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99F3AFC0-05D7-8340-A5A9-4A573A3526F0}" xr6:coauthVersionLast="36" xr6:coauthVersionMax="36" xr10:uidLastSave="{00000000-0000-0000-0000-000000000000}"/>
  <bookViews>
    <workbookView xWindow="20420" yWindow="4620" windowWidth="28140" windowHeight="20800" activeTab="13" xr2:uid="{7D501B73-6FD5-514A-8ED9-59FC3950EDEC}"/>
  </bookViews>
  <sheets>
    <sheet name="Sheet1" sheetId="1" r:id="rId1"/>
    <sheet name="1400 K" sheetId="2" r:id="rId2"/>
    <sheet name="1350 K" sheetId="5" r:id="rId3"/>
    <sheet name="1300 K" sheetId="6" r:id="rId4"/>
    <sheet name="1250 K" sheetId="8" r:id="rId5"/>
    <sheet name="1200 K" sheetId="7" r:id="rId6"/>
    <sheet name="1150 K" sheetId="9" r:id="rId7"/>
    <sheet name="1100 K" sheetId="10" r:id="rId8"/>
    <sheet name="1050 K" sheetId="12" r:id="rId9"/>
    <sheet name="1000 K" sheetId="13" r:id="rId10"/>
    <sheet name="950 K" sheetId="11" r:id="rId11"/>
    <sheet name="900 K" sheetId="3" r:id="rId12"/>
    <sheet name="900 testing" sheetId="16" r:id="rId13"/>
    <sheet name="summary" sheetId="4" r:id="rId14"/>
    <sheet name="multi-temp" sheetId="15" r:id="rId15"/>
    <sheet name="computationals cost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Z129" i="10" l="1"/>
  <c r="AC21" i="4" l="1"/>
  <c r="AC22" i="4" l="1"/>
  <c r="AC23" i="4"/>
  <c r="AC24" i="4"/>
  <c r="AC25" i="4"/>
  <c r="AC26" i="4"/>
  <c r="AC27" i="4"/>
  <c r="AC28" i="4"/>
  <c r="AC29" i="4"/>
  <c r="AC30" i="4"/>
  <c r="AC31" i="4"/>
  <c r="X6" i="4"/>
  <c r="Z6" i="4"/>
  <c r="AP214" i="7" l="1"/>
  <c r="T6" i="4" l="1"/>
  <c r="G19" i="4" l="1"/>
  <c r="F20" i="4"/>
  <c r="AS4" i="3" l="1"/>
  <c r="AV4" i="3"/>
  <c r="AV3" i="3"/>
  <c r="AS3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2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12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12" i="3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13" i="16"/>
  <c r="W12" i="16"/>
  <c r="S13" i="16" l="1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2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20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2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C175" i="13" l="1"/>
  <c r="BC176" i="13"/>
  <c r="BC177" i="13"/>
  <c r="BC178" i="13"/>
  <c r="BC179" i="13"/>
  <c r="BC180" i="13"/>
  <c r="BC181" i="13"/>
  <c r="BC182" i="13"/>
  <c r="BC183" i="13"/>
  <c r="BC184" i="13"/>
  <c r="BC185" i="13"/>
  <c r="BC186" i="13"/>
  <c r="BC187" i="13"/>
  <c r="BC188" i="13"/>
  <c r="BC189" i="13"/>
  <c r="BC190" i="13"/>
  <c r="BC191" i="13"/>
  <c r="BC192" i="13"/>
  <c r="BC193" i="13"/>
  <c r="BC194" i="13"/>
  <c r="BC195" i="13"/>
  <c r="BC196" i="13"/>
  <c r="BC197" i="13"/>
  <c r="BC198" i="13"/>
  <c r="BC199" i="13"/>
  <c r="BC200" i="13"/>
  <c r="BC201" i="13"/>
  <c r="BC202" i="13"/>
  <c r="BC203" i="13"/>
  <c r="BC204" i="13"/>
  <c r="BC205" i="13"/>
  <c r="BC206" i="13"/>
  <c r="BC207" i="13"/>
  <c r="BC208" i="13"/>
  <c r="BC209" i="13"/>
  <c r="BC210" i="13"/>
  <c r="BC211" i="13"/>
  <c r="BC212" i="13"/>
  <c r="BC213" i="13"/>
  <c r="BC21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189" i="13"/>
  <c r="AS190" i="13"/>
  <c r="AS191" i="13"/>
  <c r="AS192" i="13"/>
  <c r="AS193" i="13"/>
  <c r="AS194" i="13"/>
  <c r="AS195" i="13"/>
  <c r="AS196" i="13"/>
  <c r="AS197" i="13"/>
  <c r="AS198" i="13"/>
  <c r="AS199" i="13"/>
  <c r="AS200" i="13"/>
  <c r="AS201" i="13"/>
  <c r="AS202" i="13"/>
  <c r="AS203" i="13"/>
  <c r="AS204" i="13"/>
  <c r="AS205" i="13"/>
  <c r="AS206" i="13"/>
  <c r="AS207" i="13"/>
  <c r="AS208" i="13"/>
  <c r="AS209" i="13"/>
  <c r="AS210" i="13"/>
  <c r="AS211" i="13"/>
  <c r="AS212" i="13"/>
  <c r="AS213" i="13"/>
  <c r="AS214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31" i="13"/>
  <c r="AS132" i="13"/>
  <c r="AS133" i="13"/>
  <c r="AS134" i="13"/>
  <c r="AS135" i="13"/>
  <c r="AS136" i="13"/>
  <c r="AS137" i="13"/>
  <c r="AS138" i="13"/>
  <c r="AS139" i="13"/>
  <c r="AS140" i="13"/>
  <c r="AS141" i="13"/>
  <c r="AS142" i="13"/>
  <c r="AS143" i="13"/>
  <c r="AS144" i="13"/>
  <c r="AS145" i="13"/>
  <c r="AS146" i="13"/>
  <c r="AS147" i="13"/>
  <c r="AS148" i="13"/>
  <c r="AS149" i="13"/>
  <c r="AS150" i="13"/>
  <c r="AS151" i="13"/>
  <c r="AS152" i="13"/>
  <c r="AS153" i="13"/>
  <c r="AS154" i="13"/>
  <c r="AS155" i="13"/>
  <c r="AS156" i="13"/>
  <c r="AS157" i="13"/>
  <c r="AS158" i="13"/>
  <c r="AS159" i="13"/>
  <c r="AS160" i="13"/>
  <c r="AS161" i="13"/>
  <c r="AS162" i="13"/>
  <c r="AS163" i="13"/>
  <c r="AS164" i="13"/>
  <c r="AS165" i="13"/>
  <c r="AS166" i="13"/>
  <c r="AS167" i="13"/>
  <c r="AS168" i="13"/>
  <c r="AS169" i="13"/>
  <c r="AS170" i="13"/>
  <c r="AS171" i="13"/>
  <c r="AS172" i="13"/>
  <c r="AS173" i="13"/>
  <c r="AS174" i="13"/>
  <c r="BC117" i="13"/>
  <c r="BC118" i="13"/>
  <c r="BC119" i="13"/>
  <c r="BC120" i="13"/>
  <c r="BC121" i="13"/>
  <c r="BC122" i="13"/>
  <c r="BC123" i="13"/>
  <c r="BC124" i="13"/>
  <c r="BC125" i="13"/>
  <c r="BC126" i="13"/>
  <c r="BC127" i="13"/>
  <c r="BC128" i="13"/>
  <c r="BC129" i="13"/>
  <c r="BC130" i="13"/>
  <c r="BC131" i="13"/>
  <c r="BC132" i="13"/>
  <c r="BC133" i="13"/>
  <c r="BC134" i="13"/>
  <c r="BC135" i="13"/>
  <c r="BC136" i="13"/>
  <c r="BC137" i="13"/>
  <c r="BC138" i="13"/>
  <c r="BC139" i="13"/>
  <c r="BC140" i="13"/>
  <c r="BC141" i="13"/>
  <c r="BC142" i="13"/>
  <c r="BC143" i="13"/>
  <c r="BC144" i="13"/>
  <c r="BC145" i="13"/>
  <c r="BC146" i="13"/>
  <c r="BC147" i="13"/>
  <c r="BC148" i="13"/>
  <c r="BC149" i="13"/>
  <c r="BC150" i="13"/>
  <c r="BC151" i="13"/>
  <c r="BC152" i="13"/>
  <c r="BC153" i="13"/>
  <c r="BC154" i="13"/>
  <c r="BC155" i="13"/>
  <c r="BC156" i="13"/>
  <c r="BC157" i="13"/>
  <c r="BC158" i="13"/>
  <c r="BC159" i="13"/>
  <c r="BC160" i="13"/>
  <c r="BC161" i="13"/>
  <c r="BC162" i="13"/>
  <c r="BC163" i="13"/>
  <c r="BC164" i="13"/>
  <c r="BC165" i="13"/>
  <c r="BC166" i="13"/>
  <c r="BC167" i="13"/>
  <c r="BC168" i="13"/>
  <c r="BC169" i="13"/>
  <c r="BC170" i="13"/>
  <c r="BC171" i="13"/>
  <c r="BC172" i="13"/>
  <c r="BC173" i="13"/>
  <c r="BC174" i="13"/>
  <c r="BC116" i="13"/>
  <c r="AS116" i="13"/>
  <c r="BC13" i="13"/>
  <c r="BC14" i="13"/>
  <c r="BC15" i="13"/>
  <c r="BC16" i="13"/>
  <c r="BC17" i="13"/>
  <c r="BC18" i="13"/>
  <c r="BC19" i="13"/>
  <c r="BC20" i="13"/>
  <c r="BC21" i="13"/>
  <c r="BC22" i="13"/>
  <c r="BC23" i="13"/>
  <c r="BC24" i="13"/>
  <c r="BC25" i="13"/>
  <c r="BC26" i="13"/>
  <c r="BC27" i="13"/>
  <c r="BC28" i="13"/>
  <c r="BC29" i="13"/>
  <c r="BC30" i="13"/>
  <c r="BC31" i="13"/>
  <c r="BC32" i="13"/>
  <c r="BC33" i="13"/>
  <c r="BC34" i="13"/>
  <c r="BC35" i="13"/>
  <c r="BC36" i="13"/>
  <c r="BC37" i="13"/>
  <c r="BC38" i="13"/>
  <c r="BC39" i="13"/>
  <c r="BC40" i="13"/>
  <c r="BC41" i="13"/>
  <c r="BC42" i="13"/>
  <c r="BC43" i="13"/>
  <c r="BC44" i="13"/>
  <c r="BC45" i="13"/>
  <c r="BC46" i="13"/>
  <c r="BC47" i="13"/>
  <c r="BC48" i="13"/>
  <c r="BC49" i="13"/>
  <c r="BC50" i="13"/>
  <c r="BC51" i="13"/>
  <c r="BC52" i="13"/>
  <c r="BC53" i="13"/>
  <c r="BC54" i="13"/>
  <c r="BC55" i="13"/>
  <c r="BC56" i="13"/>
  <c r="BC57" i="13"/>
  <c r="BC58" i="13"/>
  <c r="BC59" i="13"/>
  <c r="BC60" i="13"/>
  <c r="BC61" i="13"/>
  <c r="BC62" i="13"/>
  <c r="BC63" i="13"/>
  <c r="BC64" i="13"/>
  <c r="BC65" i="13"/>
  <c r="BC66" i="13"/>
  <c r="BC67" i="13"/>
  <c r="BC68" i="13"/>
  <c r="BC69" i="13"/>
  <c r="BC70" i="13"/>
  <c r="BC71" i="13"/>
  <c r="BC72" i="13"/>
  <c r="BC73" i="13"/>
  <c r="BC74" i="13"/>
  <c r="BC75" i="13"/>
  <c r="BC76" i="13"/>
  <c r="BC77" i="13"/>
  <c r="BC78" i="13"/>
  <c r="BC79" i="13"/>
  <c r="BC80" i="13"/>
  <c r="BC81" i="13"/>
  <c r="BC82" i="13"/>
  <c r="BC83" i="13"/>
  <c r="BC84" i="13"/>
  <c r="BC85" i="13"/>
  <c r="BC86" i="13"/>
  <c r="BC87" i="13"/>
  <c r="BC88" i="13"/>
  <c r="BC89" i="13"/>
  <c r="BC90" i="13"/>
  <c r="BC91" i="13"/>
  <c r="BC92" i="13"/>
  <c r="BC93" i="13"/>
  <c r="BC94" i="13"/>
  <c r="BC95" i="13"/>
  <c r="BC96" i="13"/>
  <c r="BC97" i="13"/>
  <c r="BC98" i="13"/>
  <c r="BC99" i="13"/>
  <c r="BC100" i="13"/>
  <c r="BC101" i="13"/>
  <c r="BC102" i="13"/>
  <c r="BC103" i="13"/>
  <c r="BC104" i="13"/>
  <c r="BC105" i="13"/>
  <c r="BC106" i="13"/>
  <c r="BC107" i="13"/>
  <c r="BC108" i="13"/>
  <c r="BC109" i="13"/>
  <c r="BC110" i="13"/>
  <c r="BC12" i="13"/>
  <c r="Z7" i="4"/>
  <c r="Z8" i="4"/>
  <c r="Z9" i="4"/>
  <c r="Z10" i="4"/>
  <c r="Z11" i="4"/>
  <c r="Z12" i="4"/>
  <c r="Z13" i="4"/>
  <c r="Z14" i="4"/>
  <c r="Z15" i="4"/>
  <c r="Z1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Y6" i="4"/>
  <c r="Z41" i="3"/>
  <c r="Z37" i="3"/>
  <c r="Z36" i="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S107" i="13"/>
  <c r="AS108" i="13"/>
  <c r="AS109" i="13"/>
  <c r="AS110" i="13"/>
  <c r="AS12" i="13"/>
  <c r="AP12" i="10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U6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I19" i="4"/>
  <c r="H19" i="4"/>
  <c r="Z124" i="9"/>
  <c r="N15" i="4"/>
  <c r="Z124" i="12"/>
  <c r="Z123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03" i="12"/>
  <c r="AI204" i="12"/>
  <c r="AI205" i="12"/>
  <c r="AI206" i="12"/>
  <c r="AI207" i="12"/>
  <c r="AI208" i="12"/>
  <c r="AI209" i="12"/>
  <c r="AI210" i="12"/>
  <c r="AI211" i="12"/>
  <c r="AI212" i="12"/>
  <c r="AI213" i="12"/>
  <c r="AI214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16" i="12"/>
  <c r="N12" i="4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12" i="10"/>
  <c r="Z19" i="10"/>
  <c r="Z20" i="10"/>
  <c r="N10" i="4"/>
  <c r="Z20" i="7"/>
  <c r="Z23" i="7" s="1"/>
  <c r="Z19" i="7"/>
  <c r="Z22" i="7" s="1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2" i="7"/>
  <c r="AP12" i="7"/>
  <c r="P7" i="4" l="1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Q6" i="4"/>
  <c r="P6" i="4"/>
  <c r="E42" i="4"/>
  <c r="C42" i="4"/>
  <c r="E41" i="4"/>
  <c r="C41" i="4"/>
  <c r="E40" i="4"/>
  <c r="C40" i="4"/>
  <c r="E39" i="4"/>
  <c r="C39" i="4"/>
  <c r="E38" i="4"/>
  <c r="C38" i="4"/>
  <c r="K105" i="15" l="1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AP214" i="10"/>
  <c r="AP213" i="10"/>
  <c r="AP212" i="10"/>
  <c r="AP211" i="10"/>
  <c r="AP210" i="10"/>
  <c r="AP209" i="10"/>
  <c r="AP208" i="10"/>
  <c r="AP207" i="10"/>
  <c r="AP206" i="10"/>
  <c r="AP205" i="10"/>
  <c r="AP204" i="10"/>
  <c r="AP203" i="10"/>
  <c r="AP202" i="10"/>
  <c r="AP201" i="10"/>
  <c r="AP200" i="10"/>
  <c r="AP199" i="10"/>
  <c r="AP198" i="10"/>
  <c r="AP197" i="10"/>
  <c r="AP196" i="10"/>
  <c r="AP195" i="10"/>
  <c r="AP194" i="10"/>
  <c r="AP193" i="10"/>
  <c r="AP192" i="10"/>
  <c r="AP191" i="10"/>
  <c r="AP190" i="10"/>
  <c r="AP189" i="10"/>
  <c r="AP188" i="10"/>
  <c r="AP187" i="10"/>
  <c r="AP186" i="10"/>
  <c r="AP185" i="10"/>
  <c r="AP184" i="10"/>
  <c r="AP183" i="10"/>
  <c r="AP182" i="10"/>
  <c r="AP181" i="10"/>
  <c r="AP180" i="10"/>
  <c r="AP179" i="10"/>
  <c r="AP178" i="10"/>
  <c r="AP177" i="10"/>
  <c r="AP176" i="10"/>
  <c r="AP175" i="10"/>
  <c r="AP174" i="10"/>
  <c r="AP173" i="10"/>
  <c r="AP172" i="10"/>
  <c r="AP171" i="10"/>
  <c r="AP170" i="10"/>
  <c r="AP169" i="10"/>
  <c r="AP168" i="10"/>
  <c r="AP167" i="10"/>
  <c r="AP166" i="10"/>
  <c r="AP165" i="10"/>
  <c r="AP164" i="10"/>
  <c r="AP163" i="10"/>
  <c r="AP162" i="10"/>
  <c r="AP161" i="10"/>
  <c r="AP160" i="10"/>
  <c r="AP159" i="10"/>
  <c r="AP158" i="10"/>
  <c r="AP157" i="10"/>
  <c r="AP156" i="10"/>
  <c r="AP155" i="10"/>
  <c r="AP154" i="10"/>
  <c r="AP153" i="10"/>
  <c r="AP152" i="10"/>
  <c r="AP151" i="10"/>
  <c r="AP150" i="10"/>
  <c r="AP149" i="10"/>
  <c r="AP148" i="10"/>
  <c r="AP147" i="10"/>
  <c r="AP146" i="10"/>
  <c r="AP145" i="10"/>
  <c r="AP144" i="10"/>
  <c r="AP143" i="10"/>
  <c r="AP142" i="10"/>
  <c r="AP141" i="10"/>
  <c r="AP140" i="10"/>
  <c r="AP139" i="10"/>
  <c r="AP138" i="10"/>
  <c r="AP137" i="10"/>
  <c r="AP136" i="10"/>
  <c r="AP135" i="10"/>
  <c r="AP134" i="10"/>
  <c r="AP133" i="10"/>
  <c r="AP132" i="10"/>
  <c r="AP131" i="10"/>
  <c r="AP130" i="10"/>
  <c r="AP129" i="10"/>
  <c r="AP128" i="10"/>
  <c r="AP127" i="10"/>
  <c r="AP126" i="10"/>
  <c r="AP125" i="10"/>
  <c r="AP124" i="10"/>
  <c r="AP123" i="10"/>
  <c r="AP122" i="10"/>
  <c r="AP121" i="10"/>
  <c r="AP120" i="10"/>
  <c r="AP119" i="10"/>
  <c r="AP118" i="10"/>
  <c r="AP117" i="10"/>
  <c r="AP116" i="10"/>
  <c r="AP110" i="10"/>
  <c r="AP109" i="10"/>
  <c r="AP108" i="10"/>
  <c r="AP107" i="10"/>
  <c r="AP106" i="10"/>
  <c r="AP105" i="10"/>
  <c r="AP104" i="10"/>
  <c r="AP103" i="10"/>
  <c r="AP102" i="10"/>
  <c r="AP101" i="10"/>
  <c r="AP100" i="10"/>
  <c r="AP99" i="10"/>
  <c r="AP98" i="10"/>
  <c r="AP97" i="10"/>
  <c r="AP96" i="10"/>
  <c r="AP95" i="10"/>
  <c r="AP94" i="10"/>
  <c r="AP93" i="10"/>
  <c r="AP92" i="10"/>
  <c r="AP91" i="10"/>
  <c r="AP90" i="10"/>
  <c r="AP89" i="10"/>
  <c r="AP88" i="10"/>
  <c r="AP87" i="10"/>
  <c r="AP86" i="10"/>
  <c r="AP85" i="10"/>
  <c r="AP84" i="10"/>
  <c r="AP83" i="10"/>
  <c r="AP82" i="10"/>
  <c r="AP81" i="10"/>
  <c r="AP80" i="10"/>
  <c r="AP79" i="10"/>
  <c r="AP78" i="10"/>
  <c r="AP77" i="10"/>
  <c r="AP76" i="10"/>
  <c r="AP75" i="10"/>
  <c r="AP74" i="10"/>
  <c r="AP73" i="10"/>
  <c r="AP72" i="10"/>
  <c r="AP71" i="10"/>
  <c r="AP70" i="10"/>
  <c r="AP69" i="10"/>
  <c r="AP68" i="10"/>
  <c r="AP67" i="10"/>
  <c r="AP66" i="10"/>
  <c r="AP65" i="10"/>
  <c r="AP64" i="10"/>
  <c r="AP63" i="10"/>
  <c r="AP62" i="10"/>
  <c r="AP61" i="10"/>
  <c r="AP60" i="10"/>
  <c r="AP59" i="10"/>
  <c r="AP58" i="10"/>
  <c r="AP57" i="10"/>
  <c r="AP56" i="10"/>
  <c r="AP55" i="10"/>
  <c r="AP54" i="10"/>
  <c r="AP53" i="10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213" i="7"/>
  <c r="AP212" i="7"/>
  <c r="AP211" i="7"/>
  <c r="AP210" i="7"/>
  <c r="AP209" i="7"/>
  <c r="AP208" i="7"/>
  <c r="AP207" i="7"/>
  <c r="AP206" i="7"/>
  <c r="AP205" i="7"/>
  <c r="AP204" i="7"/>
  <c r="AP203" i="7"/>
  <c r="AP202" i="7"/>
  <c r="AP201" i="7"/>
  <c r="AP200" i="7"/>
  <c r="AP199" i="7"/>
  <c r="AP198" i="7"/>
  <c r="AP197" i="7"/>
  <c r="AP196" i="7"/>
  <c r="AP195" i="7"/>
  <c r="AP194" i="7"/>
  <c r="AP193" i="7"/>
  <c r="AP192" i="7"/>
  <c r="AP191" i="7"/>
  <c r="AP190" i="7"/>
  <c r="AP189" i="7"/>
  <c r="AP188" i="7"/>
  <c r="AP187" i="7"/>
  <c r="AP186" i="7"/>
  <c r="AP185" i="7"/>
  <c r="AP184" i="7"/>
  <c r="AP183" i="7"/>
  <c r="AP182" i="7"/>
  <c r="AP181" i="7"/>
  <c r="AP180" i="7"/>
  <c r="AP179" i="7"/>
  <c r="AP178" i="7"/>
  <c r="AP177" i="7"/>
  <c r="AP176" i="7"/>
  <c r="AP175" i="7"/>
  <c r="AP174" i="7"/>
  <c r="AP173" i="7"/>
  <c r="AP172" i="7"/>
  <c r="AP171" i="7"/>
  <c r="AP170" i="7"/>
  <c r="AP169" i="7"/>
  <c r="AP168" i="7"/>
  <c r="AP167" i="7"/>
  <c r="AP166" i="7"/>
  <c r="AP165" i="7"/>
  <c r="AP164" i="7"/>
  <c r="AP163" i="7"/>
  <c r="AP162" i="7"/>
  <c r="AP161" i="7"/>
  <c r="AP160" i="7"/>
  <c r="AP159" i="7"/>
  <c r="AP158" i="7"/>
  <c r="AP157" i="7"/>
  <c r="AP156" i="7"/>
  <c r="AP155" i="7"/>
  <c r="AP154" i="7"/>
  <c r="AP153" i="7"/>
  <c r="AP152" i="7"/>
  <c r="AP151" i="7"/>
  <c r="AP150" i="7"/>
  <c r="AP149" i="7"/>
  <c r="AP148" i="7"/>
  <c r="AP147" i="7"/>
  <c r="AP146" i="7"/>
  <c r="AP145" i="7"/>
  <c r="AP144" i="7"/>
  <c r="AP143" i="7"/>
  <c r="AP142" i="7"/>
  <c r="AP141" i="7"/>
  <c r="AP140" i="7"/>
  <c r="AP139" i="7"/>
  <c r="AP138" i="7"/>
  <c r="AP137" i="7"/>
  <c r="AP136" i="7"/>
  <c r="AP135" i="7"/>
  <c r="AP134" i="7"/>
  <c r="AP133" i="7"/>
  <c r="AP132" i="7"/>
  <c r="AP131" i="7"/>
  <c r="AP130" i="7"/>
  <c r="AP129" i="7"/>
  <c r="AP128" i="7"/>
  <c r="AP127" i="7"/>
  <c r="AP126" i="7"/>
  <c r="AP125" i="7"/>
  <c r="AP124" i="7"/>
  <c r="AP123" i="7"/>
  <c r="AP122" i="7"/>
  <c r="AP121" i="7"/>
  <c r="AP120" i="7"/>
  <c r="AP119" i="7"/>
  <c r="AP118" i="7"/>
  <c r="AP117" i="7"/>
  <c r="AP116" i="7"/>
  <c r="AP110" i="7"/>
  <c r="AP109" i="7"/>
  <c r="AP108" i="7"/>
  <c r="AP107" i="7"/>
  <c r="AP106" i="7"/>
  <c r="AP105" i="7"/>
  <c r="AP104" i="7"/>
  <c r="AP103" i="7"/>
  <c r="AP102" i="7"/>
  <c r="AP101" i="7"/>
  <c r="AP100" i="7"/>
  <c r="AP99" i="7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10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214" i="6"/>
  <c r="AP213" i="6"/>
  <c r="AP212" i="6"/>
  <c r="AP211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6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5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P76" i="6"/>
  <c r="AP75" i="6"/>
  <c r="AP74" i="6"/>
  <c r="AP73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8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7" i="15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100" i="13"/>
  <c r="AP101" i="13"/>
  <c r="AP102" i="13"/>
  <c r="AP103" i="13"/>
  <c r="AP104" i="13"/>
  <c r="AP105" i="13"/>
  <c r="AP106" i="13"/>
  <c r="AP107" i="13"/>
  <c r="AP108" i="13"/>
  <c r="AP109" i="13"/>
  <c r="AP110" i="13"/>
  <c r="AP116" i="13"/>
  <c r="AP117" i="13"/>
  <c r="AP118" i="13"/>
  <c r="AP119" i="13"/>
  <c r="AP120" i="13"/>
  <c r="AP121" i="13"/>
  <c r="AP122" i="13"/>
  <c r="AP123" i="13"/>
  <c r="AP124" i="13"/>
  <c r="AP125" i="13"/>
  <c r="AP126" i="13"/>
  <c r="AP127" i="13"/>
  <c r="AP128" i="13"/>
  <c r="AP129" i="13"/>
  <c r="AP130" i="13"/>
  <c r="AP131" i="13"/>
  <c r="AP132" i="13"/>
  <c r="AP133" i="13"/>
  <c r="AP134" i="13"/>
  <c r="AP135" i="13"/>
  <c r="AP136" i="13"/>
  <c r="AP137" i="13"/>
  <c r="AP138" i="13"/>
  <c r="AP139" i="13"/>
  <c r="AP140" i="13"/>
  <c r="AP141" i="13"/>
  <c r="AP142" i="13"/>
  <c r="AP143" i="13"/>
  <c r="AP144" i="13"/>
  <c r="AP145" i="13"/>
  <c r="AP146" i="13"/>
  <c r="AP147" i="13"/>
  <c r="AP148" i="13"/>
  <c r="AP149" i="13"/>
  <c r="AP150" i="13"/>
  <c r="AP151" i="13"/>
  <c r="AP152" i="13"/>
  <c r="AP153" i="13"/>
  <c r="AP154" i="13"/>
  <c r="AP155" i="13"/>
  <c r="AP156" i="13"/>
  <c r="AP157" i="13"/>
  <c r="AP158" i="13"/>
  <c r="AP159" i="13"/>
  <c r="AP160" i="13"/>
  <c r="AP161" i="13"/>
  <c r="AP162" i="13"/>
  <c r="AP163" i="13"/>
  <c r="AP164" i="13"/>
  <c r="AP165" i="13"/>
  <c r="AP166" i="13"/>
  <c r="AP167" i="13"/>
  <c r="AP168" i="13"/>
  <c r="AP169" i="13"/>
  <c r="AP170" i="13"/>
  <c r="AP171" i="13"/>
  <c r="AP172" i="13"/>
  <c r="AP173" i="13"/>
  <c r="AP174" i="13"/>
  <c r="AP175" i="13"/>
  <c r="AP176" i="13"/>
  <c r="AP177" i="13"/>
  <c r="AP178" i="13"/>
  <c r="AP179" i="13"/>
  <c r="AP180" i="13"/>
  <c r="AP181" i="13"/>
  <c r="AP182" i="13"/>
  <c r="AP183" i="13"/>
  <c r="AP184" i="13"/>
  <c r="AP185" i="13"/>
  <c r="AP186" i="13"/>
  <c r="AP187" i="13"/>
  <c r="AP188" i="13"/>
  <c r="AP189" i="13"/>
  <c r="AP190" i="13"/>
  <c r="AP191" i="13"/>
  <c r="AP192" i="13"/>
  <c r="AP193" i="13"/>
  <c r="AP194" i="13"/>
  <c r="AP195" i="13"/>
  <c r="AP196" i="13"/>
  <c r="AP197" i="13"/>
  <c r="AP198" i="13"/>
  <c r="AP199" i="13"/>
  <c r="AP200" i="13"/>
  <c r="AP201" i="13"/>
  <c r="AP202" i="13"/>
  <c r="AP203" i="13"/>
  <c r="AP204" i="13"/>
  <c r="AP205" i="13"/>
  <c r="AP206" i="13"/>
  <c r="AP207" i="13"/>
  <c r="AP208" i="13"/>
  <c r="AP209" i="13"/>
  <c r="AP210" i="13"/>
  <c r="AP211" i="13"/>
  <c r="AP212" i="13"/>
  <c r="AP213" i="13"/>
  <c r="AP214" i="13"/>
  <c r="AP12" i="13"/>
  <c r="C28" i="14" l="1"/>
  <c r="C27" i="14"/>
  <c r="C25" i="14"/>
  <c r="C17" i="14"/>
  <c r="C9" i="14"/>
  <c r="Z124" i="11" l="1"/>
  <c r="Z123" i="11"/>
  <c r="Z20" i="11"/>
  <c r="Z19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16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16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12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12" i="11"/>
  <c r="Z124" i="13"/>
  <c r="Z127" i="13" s="1"/>
  <c r="Z123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16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16" i="13"/>
  <c r="Z20" i="13"/>
  <c r="Z23" i="13" s="1"/>
  <c r="Z19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12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12" i="13"/>
  <c r="Z123" i="9"/>
  <c r="Z19" i="9"/>
  <c r="Z20" i="12"/>
  <c r="Z23" i="12" s="1"/>
  <c r="Z19" i="12"/>
  <c r="Z22" i="12" s="1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1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12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12" i="12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19" i="4"/>
  <c r="Z127" i="10"/>
  <c r="Z124" i="10"/>
  <c r="Z123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16" i="10"/>
  <c r="Z23" i="10"/>
  <c r="Z22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12" i="10"/>
  <c r="Z20" i="9"/>
  <c r="Z20" i="8"/>
  <c r="Z19" i="8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16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1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12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12" i="9"/>
  <c r="Z127" i="7"/>
  <c r="Z124" i="7"/>
  <c r="Z123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16" i="7"/>
  <c r="AB116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2" i="7"/>
  <c r="Z124" i="8"/>
  <c r="Z127" i="8" s="1"/>
  <c r="Z123" i="8"/>
  <c r="Z23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16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1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12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12" i="8"/>
  <c r="Z124" i="6"/>
  <c r="Z123" i="6"/>
  <c r="Z31" i="6"/>
  <c r="Z30" i="6"/>
  <c r="Z33" i="6" s="1"/>
  <c r="Z34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16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1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12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12" i="6"/>
  <c r="Z28" i="5"/>
  <c r="Z27" i="5"/>
  <c r="Z133" i="5"/>
  <c r="Z132" i="5"/>
  <c r="Z136" i="5"/>
  <c r="Z135" i="5"/>
  <c r="Z31" i="5"/>
  <c r="Z3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16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1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12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12" i="5"/>
  <c r="Z135" i="3"/>
  <c r="Z132" i="3"/>
  <c r="Z131" i="3"/>
  <c r="Z134" i="3" s="1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16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16" i="3"/>
  <c r="Z37" i="2" l="1"/>
  <c r="Z133" i="2"/>
  <c r="Z136" i="2" s="1"/>
  <c r="Z134" i="2"/>
  <c r="Z137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I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16" i="2"/>
  <c r="Z40" i="2"/>
  <c r="Z36" i="2"/>
  <c r="Z39" i="2" s="1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12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12" i="2"/>
  <c r="Z17" i="2"/>
  <c r="Z121" i="2"/>
  <c r="Z17" i="3"/>
  <c r="Z38" i="3"/>
  <c r="Z42" i="3" s="1"/>
  <c r="Z20" i="3"/>
  <c r="Z40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12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12" i="3"/>
  <c r="Q124" i="11" l="1"/>
  <c r="I124" i="11"/>
  <c r="A124" i="11"/>
  <c r="Q123" i="11"/>
  <c r="I123" i="11"/>
  <c r="A123" i="11"/>
  <c r="Q122" i="11"/>
  <c r="I122" i="11"/>
  <c r="A122" i="11"/>
  <c r="Z127" i="11"/>
  <c r="Q121" i="11"/>
  <c r="I121" i="11"/>
  <c r="A121" i="11"/>
  <c r="Z126" i="11"/>
  <c r="Q120" i="11"/>
  <c r="I120" i="11"/>
  <c r="A120" i="11"/>
  <c r="Q119" i="11"/>
  <c r="I119" i="11"/>
  <c r="A119" i="11"/>
  <c r="Q118" i="11"/>
  <c r="I118" i="11"/>
  <c r="A118" i="11"/>
  <c r="Q117" i="11"/>
  <c r="I117" i="11"/>
  <c r="A117" i="11"/>
  <c r="Q116" i="11"/>
  <c r="I116" i="11"/>
  <c r="A116" i="11"/>
  <c r="B28" i="4"/>
  <c r="B29" i="4"/>
  <c r="Z23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Z127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Q125" i="12"/>
  <c r="I125" i="12"/>
  <c r="A125" i="12"/>
  <c r="Q124" i="12"/>
  <c r="I124" i="12"/>
  <c r="A124" i="12"/>
  <c r="Q123" i="12"/>
  <c r="I123" i="12"/>
  <c r="A123" i="12"/>
  <c r="Q122" i="12"/>
  <c r="I122" i="12"/>
  <c r="A122" i="12"/>
  <c r="Q121" i="12"/>
  <c r="I121" i="12"/>
  <c r="A121" i="12"/>
  <c r="Z126" i="12"/>
  <c r="Q120" i="12"/>
  <c r="I120" i="12"/>
  <c r="A120" i="12"/>
  <c r="Q119" i="12"/>
  <c r="I119" i="12"/>
  <c r="A119" i="12"/>
  <c r="Q118" i="12"/>
  <c r="I118" i="12"/>
  <c r="A118" i="12"/>
  <c r="Q117" i="12"/>
  <c r="I117" i="12"/>
  <c r="A117" i="12"/>
  <c r="Q116" i="12"/>
  <c r="I116" i="12"/>
  <c r="A11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Z23" i="9" l="1"/>
  <c r="Z127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Q125" i="9"/>
  <c r="I125" i="9"/>
  <c r="A125" i="9"/>
  <c r="Q124" i="9"/>
  <c r="I124" i="9"/>
  <c r="A124" i="9"/>
  <c r="Q123" i="9"/>
  <c r="I123" i="9"/>
  <c r="A123" i="9"/>
  <c r="Q122" i="9"/>
  <c r="I122" i="9"/>
  <c r="A122" i="9"/>
  <c r="Q121" i="9"/>
  <c r="I121" i="9"/>
  <c r="A121" i="9"/>
  <c r="Z126" i="9"/>
  <c r="Q120" i="9"/>
  <c r="I120" i="9"/>
  <c r="A120" i="9"/>
  <c r="Q119" i="9"/>
  <c r="I119" i="9"/>
  <c r="A119" i="9"/>
  <c r="Q118" i="9"/>
  <c r="I118" i="9"/>
  <c r="A118" i="9"/>
  <c r="Q117" i="9"/>
  <c r="I117" i="9"/>
  <c r="A117" i="9"/>
  <c r="Q116" i="9"/>
  <c r="I116" i="9"/>
  <c r="A11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Z20" i="6"/>
  <c r="Z127" i="6"/>
  <c r="Z124" i="5"/>
  <c r="Z20" i="5"/>
  <c r="Z124" i="2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Q125" i="8"/>
  <c r="I125" i="8"/>
  <c r="A125" i="8"/>
  <c r="Q124" i="8"/>
  <c r="I124" i="8"/>
  <c r="A124" i="8"/>
  <c r="Q123" i="8"/>
  <c r="I123" i="8"/>
  <c r="A123" i="8"/>
  <c r="Q122" i="8"/>
  <c r="I122" i="8"/>
  <c r="A122" i="8"/>
  <c r="Q121" i="8"/>
  <c r="I121" i="8"/>
  <c r="A121" i="8"/>
  <c r="Z126" i="8"/>
  <c r="Q120" i="8"/>
  <c r="I120" i="8"/>
  <c r="A120" i="8"/>
  <c r="Q119" i="8"/>
  <c r="I119" i="8"/>
  <c r="A119" i="8"/>
  <c r="Q118" i="8"/>
  <c r="I118" i="8"/>
  <c r="A118" i="8"/>
  <c r="Q117" i="8"/>
  <c r="I117" i="8"/>
  <c r="A117" i="8"/>
  <c r="Q116" i="8"/>
  <c r="I116" i="8"/>
  <c r="A11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Q128" i="5"/>
  <c r="I128" i="5"/>
  <c r="A128" i="5"/>
  <c r="Q127" i="5"/>
  <c r="I127" i="5"/>
  <c r="A127" i="5"/>
  <c r="Q126" i="5"/>
  <c r="I126" i="5"/>
  <c r="A126" i="5"/>
  <c r="Q125" i="5"/>
  <c r="I125" i="5"/>
  <c r="A125" i="5"/>
  <c r="Q124" i="5"/>
  <c r="I124" i="5"/>
  <c r="A124" i="5"/>
  <c r="Q123" i="5"/>
  <c r="I123" i="5"/>
  <c r="A123" i="5"/>
  <c r="Q122" i="5"/>
  <c r="I122" i="5"/>
  <c r="A122" i="5"/>
  <c r="Z121" i="5"/>
  <c r="Q121" i="5"/>
  <c r="I121" i="5"/>
  <c r="A121" i="5"/>
  <c r="Z120" i="5"/>
  <c r="Z123" i="5" s="1"/>
  <c r="Q120" i="5"/>
  <c r="I120" i="5"/>
  <c r="A120" i="5"/>
  <c r="Q119" i="5"/>
  <c r="I119" i="5"/>
  <c r="A119" i="5"/>
  <c r="Q118" i="5"/>
  <c r="I118" i="5"/>
  <c r="A118" i="5"/>
  <c r="Q117" i="5"/>
  <c r="I117" i="5"/>
  <c r="A117" i="5"/>
  <c r="Q116" i="5"/>
  <c r="I116" i="5"/>
  <c r="A11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B27" i="4"/>
  <c r="B26" i="4"/>
  <c r="B25" i="4"/>
  <c r="B24" i="4"/>
  <c r="B23" i="4"/>
  <c r="B22" i="4"/>
  <c r="B21" i="4"/>
  <c r="B20" i="4"/>
  <c r="B19" i="4"/>
  <c r="Z20" i="2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Q123" i="13"/>
  <c r="I123" i="13"/>
  <c r="A123" i="13"/>
  <c r="Q122" i="13"/>
  <c r="I122" i="13"/>
  <c r="A122" i="13"/>
  <c r="Q121" i="13"/>
  <c r="I121" i="13"/>
  <c r="A121" i="13"/>
  <c r="Z126" i="13"/>
  <c r="Q120" i="13"/>
  <c r="I120" i="13"/>
  <c r="A120" i="13"/>
  <c r="Q119" i="13"/>
  <c r="I119" i="13"/>
  <c r="A119" i="13"/>
  <c r="Q118" i="13"/>
  <c r="I118" i="13"/>
  <c r="A118" i="13"/>
  <c r="Q117" i="13"/>
  <c r="I117" i="13"/>
  <c r="A117" i="13"/>
  <c r="Q116" i="13"/>
  <c r="I116" i="13"/>
  <c r="A11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Q126" i="10"/>
  <c r="I126" i="10"/>
  <c r="A126" i="10"/>
  <c r="Q125" i="10"/>
  <c r="I125" i="10"/>
  <c r="A125" i="10"/>
  <c r="Q124" i="10"/>
  <c r="I124" i="10"/>
  <c r="A124" i="10"/>
  <c r="Q123" i="10"/>
  <c r="I123" i="10"/>
  <c r="A123" i="10"/>
  <c r="Q122" i="10"/>
  <c r="I122" i="10"/>
  <c r="A122" i="10"/>
  <c r="Q121" i="10"/>
  <c r="I121" i="10"/>
  <c r="A121" i="10"/>
  <c r="Z126" i="10"/>
  <c r="Q120" i="10"/>
  <c r="I120" i="10"/>
  <c r="A120" i="10"/>
  <c r="Q119" i="10"/>
  <c r="I119" i="10"/>
  <c r="A119" i="10"/>
  <c r="Q118" i="10"/>
  <c r="I118" i="10"/>
  <c r="A118" i="10"/>
  <c r="Q117" i="10"/>
  <c r="I117" i="10"/>
  <c r="A117" i="10"/>
  <c r="Q116" i="10"/>
  <c r="I116" i="10"/>
  <c r="A11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Q123" i="7"/>
  <c r="I123" i="7"/>
  <c r="A123" i="7"/>
  <c r="Q122" i="7"/>
  <c r="I122" i="7"/>
  <c r="A122" i="7"/>
  <c r="Q121" i="7"/>
  <c r="I121" i="7"/>
  <c r="A121" i="7"/>
  <c r="Z126" i="7"/>
  <c r="Q120" i="7"/>
  <c r="I120" i="7"/>
  <c r="A120" i="7"/>
  <c r="Q119" i="7"/>
  <c r="I119" i="7"/>
  <c r="A119" i="7"/>
  <c r="Q118" i="7"/>
  <c r="I118" i="7"/>
  <c r="A118" i="7"/>
  <c r="Q117" i="7"/>
  <c r="I117" i="7"/>
  <c r="A117" i="7"/>
  <c r="Q116" i="7"/>
  <c r="I116" i="7"/>
  <c r="A11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Q123" i="6"/>
  <c r="I123" i="6"/>
  <c r="A123" i="6"/>
  <c r="Q122" i="6"/>
  <c r="I122" i="6"/>
  <c r="A122" i="6"/>
  <c r="Q121" i="6"/>
  <c r="I121" i="6"/>
  <c r="A121" i="6"/>
  <c r="Z126" i="6"/>
  <c r="Q120" i="6"/>
  <c r="I120" i="6"/>
  <c r="A120" i="6"/>
  <c r="Q119" i="6"/>
  <c r="I119" i="6"/>
  <c r="A119" i="6"/>
  <c r="Q118" i="6"/>
  <c r="I118" i="6"/>
  <c r="A118" i="6"/>
  <c r="Q117" i="6"/>
  <c r="I117" i="6"/>
  <c r="A117" i="6"/>
  <c r="Q116" i="6"/>
  <c r="I116" i="6"/>
  <c r="A11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4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4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Z120" i="2"/>
  <c r="Z123" i="2" s="1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17" i="2"/>
  <c r="Q116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7" i="2"/>
  <c r="I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116" i="2"/>
  <c r="J6" i="4"/>
  <c r="Z27" i="2"/>
  <c r="Z26" i="2"/>
  <c r="I104" i="2"/>
  <c r="I105" i="2"/>
  <c r="I106" i="2"/>
  <c r="I107" i="2"/>
  <c r="I108" i="2"/>
  <c r="I109" i="2"/>
  <c r="I110" i="2"/>
  <c r="Q104" i="2"/>
  <c r="Q105" i="2"/>
  <c r="Q106" i="2"/>
  <c r="Q107" i="2"/>
  <c r="Q108" i="2"/>
  <c r="Q109" i="2"/>
  <c r="Q110" i="2"/>
  <c r="Z120" i="3"/>
  <c r="Z119" i="3"/>
  <c r="Z122" i="3" s="1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18" i="3"/>
  <c r="O118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Q121" i="3"/>
  <c r="I121" i="3"/>
  <c r="A121" i="3"/>
  <c r="Q120" i="3"/>
  <c r="I120" i="3"/>
  <c r="A120" i="3"/>
  <c r="Q119" i="3"/>
  <c r="I119" i="3"/>
  <c r="A119" i="3"/>
  <c r="Q118" i="3"/>
  <c r="I118" i="3"/>
  <c r="A118" i="3"/>
  <c r="Q117" i="3"/>
  <c r="I117" i="3"/>
  <c r="A117" i="3"/>
  <c r="Q116" i="3"/>
  <c r="I116" i="3"/>
  <c r="A116" i="3"/>
  <c r="Z26" i="3"/>
  <c r="Z25" i="3"/>
  <c r="AA25" i="3" s="1"/>
  <c r="W108" i="3"/>
  <c r="W109" i="3"/>
  <c r="W110" i="3"/>
  <c r="Q108" i="3"/>
  <c r="Q109" i="3"/>
  <c r="Q110" i="3"/>
  <c r="O109" i="3"/>
  <c r="O110" i="3"/>
  <c r="I110" i="3"/>
  <c r="K16" i="4"/>
  <c r="K7" i="4"/>
  <c r="K8" i="4"/>
  <c r="K9" i="4"/>
  <c r="K10" i="4"/>
  <c r="K11" i="4"/>
  <c r="K12" i="4"/>
  <c r="K13" i="4"/>
  <c r="K14" i="4"/>
  <c r="K15" i="4"/>
  <c r="K6" i="4"/>
  <c r="J7" i="4"/>
  <c r="J8" i="4"/>
  <c r="J9" i="4"/>
  <c r="J10" i="4"/>
  <c r="J11" i="4"/>
  <c r="J12" i="4"/>
  <c r="J13" i="4"/>
  <c r="J14" i="4"/>
  <c r="J15" i="4"/>
  <c r="J16" i="4"/>
  <c r="Q22" i="11"/>
  <c r="I22" i="11"/>
  <c r="A22" i="11"/>
  <c r="Q21" i="11"/>
  <c r="I21" i="11"/>
  <c r="A21" i="11"/>
  <c r="Q20" i="11"/>
  <c r="I20" i="11"/>
  <c r="A20" i="11"/>
  <c r="Q19" i="11"/>
  <c r="I19" i="11"/>
  <c r="A19" i="11"/>
  <c r="Q18" i="11"/>
  <c r="I18" i="11"/>
  <c r="A18" i="11"/>
  <c r="Q17" i="11"/>
  <c r="I17" i="11"/>
  <c r="A17" i="11"/>
  <c r="Z22" i="11"/>
  <c r="Q16" i="11"/>
  <c r="I16" i="11"/>
  <c r="A16" i="11"/>
  <c r="Q15" i="11"/>
  <c r="I15" i="11"/>
  <c r="A15" i="11"/>
  <c r="Q14" i="11"/>
  <c r="I14" i="11"/>
  <c r="A14" i="11"/>
  <c r="Q13" i="11"/>
  <c r="I13" i="11"/>
  <c r="A13" i="11"/>
  <c r="Q12" i="11"/>
  <c r="I12" i="11"/>
  <c r="A12" i="11"/>
  <c r="Q22" i="13"/>
  <c r="I22" i="13"/>
  <c r="A22" i="13"/>
  <c r="Q21" i="13"/>
  <c r="I21" i="13"/>
  <c r="A21" i="13"/>
  <c r="Q20" i="13"/>
  <c r="I20" i="13"/>
  <c r="A20" i="13"/>
  <c r="Q19" i="13"/>
  <c r="I19" i="13"/>
  <c r="A19" i="13"/>
  <c r="Q18" i="13"/>
  <c r="I18" i="13"/>
  <c r="A18" i="13"/>
  <c r="Q17" i="13"/>
  <c r="I17" i="13"/>
  <c r="A17" i="13"/>
  <c r="Z22" i="13"/>
  <c r="Q16" i="13"/>
  <c r="I16" i="13"/>
  <c r="A16" i="13"/>
  <c r="Q15" i="13"/>
  <c r="I15" i="13"/>
  <c r="A15" i="13"/>
  <c r="Q14" i="13"/>
  <c r="I14" i="13"/>
  <c r="A14" i="13"/>
  <c r="Q13" i="13"/>
  <c r="I13" i="13"/>
  <c r="A13" i="13"/>
  <c r="Q12" i="13"/>
  <c r="I12" i="13"/>
  <c r="A12" i="13"/>
  <c r="Q22" i="12"/>
  <c r="I22" i="12"/>
  <c r="A22" i="12"/>
  <c r="Q21" i="12"/>
  <c r="I21" i="12"/>
  <c r="A21" i="12"/>
  <c r="Q20" i="12"/>
  <c r="I20" i="12"/>
  <c r="A20" i="12"/>
  <c r="Q19" i="12"/>
  <c r="I19" i="12"/>
  <c r="A19" i="12"/>
  <c r="Q18" i="12"/>
  <c r="I18" i="12"/>
  <c r="A18" i="12"/>
  <c r="Q17" i="12"/>
  <c r="I17" i="12"/>
  <c r="A17" i="12"/>
  <c r="Q16" i="12"/>
  <c r="I16" i="12"/>
  <c r="A16" i="12"/>
  <c r="Q15" i="12"/>
  <c r="I15" i="12"/>
  <c r="A15" i="12"/>
  <c r="Q14" i="12"/>
  <c r="I14" i="12"/>
  <c r="A14" i="12"/>
  <c r="Q13" i="12"/>
  <c r="I13" i="12"/>
  <c r="A13" i="12"/>
  <c r="Q12" i="12"/>
  <c r="I12" i="12"/>
  <c r="A12" i="12"/>
  <c r="Q22" i="10"/>
  <c r="I22" i="10"/>
  <c r="A22" i="10"/>
  <c r="Q21" i="10"/>
  <c r="I21" i="10"/>
  <c r="A21" i="10"/>
  <c r="Q20" i="10"/>
  <c r="I20" i="10"/>
  <c r="A20" i="10"/>
  <c r="Q19" i="10"/>
  <c r="I19" i="10"/>
  <c r="A19" i="10"/>
  <c r="Q18" i="10"/>
  <c r="I18" i="10"/>
  <c r="A18" i="10"/>
  <c r="Q17" i="10"/>
  <c r="I17" i="10"/>
  <c r="A17" i="10"/>
  <c r="Q16" i="10"/>
  <c r="I16" i="10"/>
  <c r="A16" i="10"/>
  <c r="Q15" i="10"/>
  <c r="I15" i="10"/>
  <c r="A15" i="10"/>
  <c r="Q14" i="10"/>
  <c r="I14" i="10"/>
  <c r="A14" i="10"/>
  <c r="Q13" i="10"/>
  <c r="I13" i="10"/>
  <c r="A13" i="10"/>
  <c r="Q12" i="10"/>
  <c r="I12" i="10"/>
  <c r="A12" i="10"/>
  <c r="Q22" i="9"/>
  <c r="I22" i="9"/>
  <c r="A22" i="9"/>
  <c r="Q21" i="9"/>
  <c r="I21" i="9"/>
  <c r="A21" i="9"/>
  <c r="Q20" i="9"/>
  <c r="I20" i="9"/>
  <c r="A20" i="9"/>
  <c r="Q19" i="9"/>
  <c r="I19" i="9"/>
  <c r="A19" i="9"/>
  <c r="Q18" i="9"/>
  <c r="I18" i="9"/>
  <c r="A18" i="9"/>
  <c r="Q17" i="9"/>
  <c r="I17" i="9"/>
  <c r="A17" i="9"/>
  <c r="Z22" i="9"/>
  <c r="Q16" i="9"/>
  <c r="I16" i="9"/>
  <c r="A16" i="9"/>
  <c r="Q15" i="9"/>
  <c r="I15" i="9"/>
  <c r="A15" i="9"/>
  <c r="Q14" i="9"/>
  <c r="I14" i="9"/>
  <c r="A14" i="9"/>
  <c r="Q13" i="9"/>
  <c r="I13" i="9"/>
  <c r="A13" i="9"/>
  <c r="Q12" i="9"/>
  <c r="I12" i="9"/>
  <c r="A12" i="9"/>
  <c r="Q22" i="7"/>
  <c r="I22" i="7"/>
  <c r="A22" i="7"/>
  <c r="Q21" i="7"/>
  <c r="I21" i="7"/>
  <c r="A21" i="7"/>
  <c r="Q20" i="7"/>
  <c r="I20" i="7"/>
  <c r="A20" i="7"/>
  <c r="Q19" i="7"/>
  <c r="I19" i="7"/>
  <c r="A19" i="7"/>
  <c r="Q18" i="7"/>
  <c r="I18" i="7"/>
  <c r="A18" i="7"/>
  <c r="Q17" i="7"/>
  <c r="I17" i="7"/>
  <c r="A17" i="7"/>
  <c r="Q16" i="7"/>
  <c r="I16" i="7"/>
  <c r="A16" i="7"/>
  <c r="Q15" i="7"/>
  <c r="I15" i="7"/>
  <c r="A15" i="7"/>
  <c r="Q14" i="7"/>
  <c r="I14" i="7"/>
  <c r="A14" i="7"/>
  <c r="Q13" i="7"/>
  <c r="I13" i="7"/>
  <c r="A13" i="7"/>
  <c r="Q12" i="7"/>
  <c r="I12" i="7"/>
  <c r="A12" i="7"/>
  <c r="Q22" i="8"/>
  <c r="I22" i="8"/>
  <c r="A22" i="8"/>
  <c r="Q21" i="8"/>
  <c r="I21" i="8"/>
  <c r="A21" i="8"/>
  <c r="Q20" i="8"/>
  <c r="I20" i="8"/>
  <c r="A20" i="8"/>
  <c r="Q19" i="8"/>
  <c r="I19" i="8"/>
  <c r="A19" i="8"/>
  <c r="Q18" i="8"/>
  <c r="I18" i="8"/>
  <c r="A18" i="8"/>
  <c r="Q17" i="8"/>
  <c r="I17" i="8"/>
  <c r="A17" i="8"/>
  <c r="Z22" i="8"/>
  <c r="Q16" i="8"/>
  <c r="I16" i="8"/>
  <c r="A16" i="8"/>
  <c r="Q15" i="8"/>
  <c r="I15" i="8"/>
  <c r="A15" i="8"/>
  <c r="Q14" i="8"/>
  <c r="I14" i="8"/>
  <c r="A14" i="8"/>
  <c r="Q13" i="8"/>
  <c r="I13" i="8"/>
  <c r="A13" i="8"/>
  <c r="Q12" i="8"/>
  <c r="I12" i="8"/>
  <c r="A12" i="8"/>
  <c r="Q22" i="6"/>
  <c r="I22" i="6"/>
  <c r="A22" i="6"/>
  <c r="Q21" i="6"/>
  <c r="I21" i="6"/>
  <c r="A21" i="6"/>
  <c r="Q20" i="6"/>
  <c r="I20" i="6"/>
  <c r="A20" i="6"/>
  <c r="Q19" i="6"/>
  <c r="I19" i="6"/>
  <c r="A19" i="6"/>
  <c r="Q18" i="6"/>
  <c r="I18" i="6"/>
  <c r="A18" i="6"/>
  <c r="Z17" i="6"/>
  <c r="Q17" i="6"/>
  <c r="I17" i="6"/>
  <c r="A17" i="6"/>
  <c r="Z16" i="6"/>
  <c r="Z19" i="6" s="1"/>
  <c r="Q16" i="6"/>
  <c r="I16" i="6"/>
  <c r="A16" i="6"/>
  <c r="Q15" i="6"/>
  <c r="I15" i="6"/>
  <c r="A15" i="6"/>
  <c r="Q14" i="6"/>
  <c r="I14" i="6"/>
  <c r="A14" i="6"/>
  <c r="Q13" i="6"/>
  <c r="I13" i="6"/>
  <c r="A13" i="6"/>
  <c r="Q12" i="6"/>
  <c r="I12" i="6"/>
  <c r="A12" i="6"/>
  <c r="Q22" i="5"/>
  <c r="I22" i="5"/>
  <c r="A22" i="5"/>
  <c r="Q21" i="5"/>
  <c r="I21" i="5"/>
  <c r="A21" i="5"/>
  <c r="Q20" i="5"/>
  <c r="I20" i="5"/>
  <c r="A20" i="5"/>
  <c r="Q19" i="5"/>
  <c r="I19" i="5"/>
  <c r="A19" i="5"/>
  <c r="Q18" i="5"/>
  <c r="I18" i="5"/>
  <c r="A18" i="5"/>
  <c r="Z17" i="5"/>
  <c r="Q17" i="5"/>
  <c r="I17" i="5"/>
  <c r="A17" i="5"/>
  <c r="Z16" i="5"/>
  <c r="Z19" i="5" s="1"/>
  <c r="Q16" i="5"/>
  <c r="I16" i="5"/>
  <c r="A16" i="5"/>
  <c r="Q15" i="5"/>
  <c r="I15" i="5"/>
  <c r="A15" i="5"/>
  <c r="Q14" i="5"/>
  <c r="I14" i="5"/>
  <c r="A14" i="5"/>
  <c r="Q13" i="5"/>
  <c r="I13" i="5"/>
  <c r="A13" i="5"/>
  <c r="Q12" i="5"/>
  <c r="I12" i="5"/>
  <c r="A12" i="5"/>
  <c r="W67" i="3" l="1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14" i="3"/>
  <c r="B7" i="4"/>
  <c r="B8" i="4"/>
  <c r="B9" i="4"/>
  <c r="B10" i="4"/>
  <c r="B11" i="4"/>
  <c r="B12" i="4"/>
  <c r="B13" i="4"/>
  <c r="B14" i="4"/>
  <c r="B15" i="4"/>
  <c r="B16" i="4"/>
  <c r="B6" i="4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Z16" i="3"/>
  <c r="Z19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4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Q15" i="3"/>
  <c r="I15" i="3"/>
  <c r="A15" i="3"/>
  <c r="Q14" i="3"/>
  <c r="I14" i="3"/>
  <c r="A14" i="3"/>
  <c r="Q13" i="3"/>
  <c r="I13" i="3"/>
  <c r="A13" i="3"/>
  <c r="Q12" i="3"/>
  <c r="I12" i="3"/>
  <c r="A12" i="3"/>
  <c r="Z16" i="2"/>
  <c r="Z19" i="2" s="1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4" i="2"/>
  <c r="O15" i="2"/>
  <c r="O16" i="2"/>
  <c r="O17" i="2"/>
  <c r="O18" i="2"/>
  <c r="O19" i="2"/>
  <c r="O20" i="2"/>
  <c r="O21" i="2"/>
  <c r="O22" i="2"/>
  <c r="O23" i="2"/>
  <c r="O24" i="2"/>
  <c r="O14" i="2"/>
  <c r="W15" i="2"/>
  <c r="W16" i="2"/>
  <c r="W17" i="2"/>
  <c r="W18" i="2"/>
  <c r="W19" i="2"/>
  <c r="W20" i="2"/>
  <c r="W21" i="2"/>
  <c r="W22" i="2"/>
  <c r="W23" i="2"/>
  <c r="W24" i="2"/>
  <c r="W25" i="2"/>
  <c r="W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2" i="2"/>
  <c r="I15" i="2"/>
  <c r="I14" i="2"/>
  <c r="I16" i="2"/>
  <c r="I17" i="2"/>
  <c r="I18" i="2"/>
  <c r="I19" i="2"/>
  <c r="I20" i="2"/>
  <c r="I21" i="2"/>
  <c r="I22" i="2"/>
  <c r="I23" i="2"/>
  <c r="I24" i="2"/>
  <c r="I25" i="2"/>
  <c r="I13" i="2"/>
  <c r="I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2" i="2"/>
  <c r="M9" i="4" l="1"/>
  <c r="L9" i="4"/>
  <c r="M10" i="4"/>
  <c r="L10" i="4"/>
  <c r="M8" i="4"/>
  <c r="L8" i="4"/>
  <c r="M7" i="4"/>
  <c r="L7" i="4"/>
  <c r="N7" i="4" s="1"/>
  <c r="L6" i="4"/>
  <c r="M6" i="4"/>
  <c r="L16" i="4"/>
  <c r="M16" i="4"/>
  <c r="L15" i="4"/>
  <c r="M15" i="4"/>
  <c r="L14" i="4"/>
  <c r="M14" i="4"/>
  <c r="M13" i="4"/>
  <c r="L13" i="4"/>
  <c r="M12" i="4"/>
  <c r="L12" i="4"/>
  <c r="M11" i="4"/>
  <c r="L11" i="4"/>
  <c r="N11" i="4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0" i="1"/>
  <c r="N14" i="4" l="1"/>
  <c r="N8" i="4"/>
  <c r="N13" i="4"/>
  <c r="N9" i="4"/>
  <c r="N16" i="4"/>
  <c r="N6" i="4"/>
</calcChain>
</file>

<file path=xl/sharedStrings.xml><?xml version="1.0" encoding="utf-8"?>
<sst xmlns="http://schemas.openxmlformats.org/spreadsheetml/2006/main" count="608" uniqueCount="79">
  <si>
    <t>LONG TIME</t>
  </si>
  <si>
    <t>10000 timesteps</t>
  </si>
  <si>
    <t>2.5 dt</t>
  </si>
  <si>
    <t>total of 25ps simulation for diffusion</t>
  </si>
  <si>
    <t>bulk</t>
  </si>
  <si>
    <t>AA</t>
  </si>
  <si>
    <t>int_diff</t>
  </si>
  <si>
    <t>1400 K</t>
  </si>
  <si>
    <t>testing for 5000 timesteps, dt 2.5</t>
  </si>
  <si>
    <t>diffusion utilizing python script</t>
  </si>
  <si>
    <t>time</t>
  </si>
  <si>
    <t>BB</t>
  </si>
  <si>
    <t>CC</t>
  </si>
  <si>
    <t>vac</t>
  </si>
  <si>
    <t>int</t>
  </si>
  <si>
    <t>for AA, it is in int_diff/AA/verylongt</t>
  </si>
  <si>
    <t>5 rolling average</t>
  </si>
  <si>
    <t>slope</t>
  </si>
  <si>
    <t>avg</t>
  </si>
  <si>
    <t>stderr</t>
  </si>
  <si>
    <t>D</t>
  </si>
  <si>
    <t>Int</t>
  </si>
  <si>
    <t>Vac</t>
  </si>
  <si>
    <t>T</t>
  </si>
  <si>
    <t>1/kT</t>
  </si>
  <si>
    <t>adda1959</t>
  </si>
  <si>
    <t>Ef int</t>
  </si>
  <si>
    <t>Ef vac</t>
  </si>
  <si>
    <t>Cint</t>
  </si>
  <si>
    <t>Cvac</t>
  </si>
  <si>
    <t>Dself</t>
  </si>
  <si>
    <t>bulk E</t>
  </si>
  <si>
    <t>int E</t>
  </si>
  <si>
    <t>Ebulk</t>
  </si>
  <si>
    <t>Eint</t>
  </si>
  <si>
    <t>Evac</t>
  </si>
  <si>
    <t>E bulk from AIMD new xls</t>
  </si>
  <si>
    <t>DD</t>
  </si>
  <si>
    <t>EE</t>
  </si>
  <si>
    <t>stdev</t>
  </si>
  <si>
    <t>running tests for int and vac with one Zr atom at 1000 K</t>
  </si>
  <si>
    <t>cpus</t>
  </si>
  <si>
    <t>runs per vol</t>
  </si>
  <si>
    <t>vols</t>
  </si>
  <si>
    <t>temps</t>
  </si>
  <si>
    <t>defects</t>
  </si>
  <si>
    <t>runs</t>
  </si>
  <si>
    <t>diffusion</t>
  </si>
  <si>
    <t>million cpu-hrs</t>
  </si>
  <si>
    <t>interstitials</t>
  </si>
  <si>
    <t>averages</t>
  </si>
  <si>
    <t>vacancies</t>
  </si>
  <si>
    <t>rothman1959</t>
  </si>
  <si>
    <t xml:space="preserve">Dself I </t>
  </si>
  <si>
    <t>Dself V</t>
  </si>
  <si>
    <t>2*stderr</t>
  </si>
  <si>
    <t>Dint</t>
  </si>
  <si>
    <t>Fits</t>
  </si>
  <si>
    <t>with Zr</t>
  </si>
  <si>
    <t>U</t>
  </si>
  <si>
    <t>Zr</t>
  </si>
  <si>
    <t>Total</t>
  </si>
  <si>
    <t>X</t>
  </si>
  <si>
    <t>Y</t>
  </si>
  <si>
    <t>Z</t>
  </si>
  <si>
    <t>Self-Fits</t>
  </si>
  <si>
    <t>Adda</t>
  </si>
  <si>
    <t>Rothman</t>
  </si>
  <si>
    <t>AIMD</t>
  </si>
  <si>
    <t>Everything</t>
  </si>
  <si>
    <t>AA_cont</t>
  </si>
  <si>
    <t>total</t>
  </si>
  <si>
    <t>AA_2X</t>
  </si>
  <si>
    <t>10 runs</t>
  </si>
  <si>
    <t>5 runs</t>
  </si>
  <si>
    <t>Smirnova ADP</t>
  </si>
  <si>
    <t>Smirnova</t>
  </si>
  <si>
    <t>AIMD Data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</si>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</sst>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Sheet1!$A$10:$A$58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2.7500000000000002E-12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5.5000000000000004E-12</c:v>
                </c:pt>
                <c:pt idx="22">
                  <c:v>5.7500000000000003E-12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7.7500000000000007E-12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1.1000000000000001E-11</c:v>
                </c:pt>
                <c:pt idx="44">
                  <c:v>1.125E-11</c:v>
                </c:pt>
                <c:pt idx="45">
                  <c:v>1.1500000000000001E-11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Sheet1!$C$10:$C$58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1-A643-B4FF-35B599F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808"/>
        <c:axId val="95791856"/>
      </c:scatterChart>
      <c:valAx>
        <c:axId val="760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1856"/>
        <c:crosses val="autoZero"/>
        <c:crossBetween val="midCat"/>
      </c:valAx>
      <c:valAx>
        <c:axId val="9579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K'!$AD$20:$AD$110</c:f>
              <c:numCache>
                <c:formatCode>General</c:formatCode>
                <c:ptCount val="91"/>
                <c:pt idx="0">
                  <c:v>0.69585935638670204</c:v>
                </c:pt>
                <c:pt idx="1">
                  <c:v>0.64303526881750095</c:v>
                </c:pt>
                <c:pt idx="2">
                  <c:v>0.66529924286315401</c:v>
                </c:pt>
                <c:pt idx="3">
                  <c:v>0.72294281342546296</c:v>
                </c:pt>
                <c:pt idx="4">
                  <c:v>0.696485984520686</c:v>
                </c:pt>
                <c:pt idx="5">
                  <c:v>0.62850951074976202</c:v>
                </c:pt>
                <c:pt idx="6">
                  <c:v>0.71982463433492205</c:v>
                </c:pt>
                <c:pt idx="7">
                  <c:v>0.73850740224835498</c:v>
                </c:pt>
                <c:pt idx="8">
                  <c:v>0.74484707108858195</c:v>
                </c:pt>
                <c:pt idx="9">
                  <c:v>0.84088670129989096</c:v>
                </c:pt>
                <c:pt idx="10">
                  <c:v>0.89531656607987598</c:v>
                </c:pt>
                <c:pt idx="11">
                  <c:v>1.0174208330194401</c:v>
                </c:pt>
                <c:pt idx="12">
                  <c:v>1.06550893500918</c:v>
                </c:pt>
                <c:pt idx="13">
                  <c:v>0.92150920627541499</c:v>
                </c:pt>
                <c:pt idx="14">
                  <c:v>0.90220982572380004</c:v>
                </c:pt>
                <c:pt idx="15">
                  <c:v>0.93961425900666196</c:v>
                </c:pt>
                <c:pt idx="16">
                  <c:v>0.89984761251112</c:v>
                </c:pt>
                <c:pt idx="17">
                  <c:v>0.99194183568324801</c:v>
                </c:pt>
                <c:pt idx="18">
                  <c:v>1.09569929107949</c:v>
                </c:pt>
                <c:pt idx="19">
                  <c:v>1.0112350310267899</c:v>
                </c:pt>
                <c:pt idx="20">
                  <c:v>1.0125723872738199</c:v>
                </c:pt>
                <c:pt idx="21">
                  <c:v>0.99714309446558802</c:v>
                </c:pt>
                <c:pt idx="22">
                  <c:v>1.02287852189312</c:v>
                </c:pt>
                <c:pt idx="23">
                  <c:v>1.0527991066993001</c:v>
                </c:pt>
                <c:pt idx="24">
                  <c:v>1.0792973780198001</c:v>
                </c:pt>
                <c:pt idx="25">
                  <c:v>1.07297825127545</c:v>
                </c:pt>
                <c:pt idx="26">
                  <c:v>0.97917050308676801</c:v>
                </c:pt>
                <c:pt idx="27">
                  <c:v>0.94694038711685202</c:v>
                </c:pt>
                <c:pt idx="28">
                  <c:v>1.0884730457176099</c:v>
                </c:pt>
                <c:pt idx="29">
                  <c:v>1.0123813053699999</c:v>
                </c:pt>
                <c:pt idx="30">
                  <c:v>0.96560865165003296</c:v>
                </c:pt>
                <c:pt idx="31">
                  <c:v>0.98905661499734199</c:v>
                </c:pt>
                <c:pt idx="32">
                  <c:v>1.0150496779879901</c:v>
                </c:pt>
                <c:pt idx="33">
                  <c:v>1.1444936320741499</c:v>
                </c:pt>
                <c:pt idx="34">
                  <c:v>1.19453139987695</c:v>
                </c:pt>
                <c:pt idx="35">
                  <c:v>1.23478975324623</c:v>
                </c:pt>
                <c:pt idx="36">
                  <c:v>1.24255832619518</c:v>
                </c:pt>
                <c:pt idx="37">
                  <c:v>1.32144265655966</c:v>
                </c:pt>
                <c:pt idx="38">
                  <c:v>1.34494977907003</c:v>
                </c:pt>
                <c:pt idx="39">
                  <c:v>1.33189420951292</c:v>
                </c:pt>
                <c:pt idx="40">
                  <c:v>1.38957157939008</c:v>
                </c:pt>
                <c:pt idx="41">
                  <c:v>1.51354751904727</c:v>
                </c:pt>
                <c:pt idx="42">
                  <c:v>1.51156636225251</c:v>
                </c:pt>
                <c:pt idx="43">
                  <c:v>1.4395227303521401</c:v>
                </c:pt>
                <c:pt idx="44">
                  <c:v>1.31784457531484</c:v>
                </c:pt>
                <c:pt idx="45">
                  <c:v>1.3399364556518001</c:v>
                </c:pt>
                <c:pt idx="46">
                  <c:v>1.48509423670666</c:v>
                </c:pt>
                <c:pt idx="47">
                  <c:v>1.4941626312023599</c:v>
                </c:pt>
                <c:pt idx="48">
                  <c:v>1.46010104654245</c:v>
                </c:pt>
                <c:pt idx="49">
                  <c:v>1.50783591348073</c:v>
                </c:pt>
                <c:pt idx="50">
                  <c:v>1.4227853208808099</c:v>
                </c:pt>
                <c:pt idx="51">
                  <c:v>1.41395860381538</c:v>
                </c:pt>
                <c:pt idx="52">
                  <c:v>1.57088473848582</c:v>
                </c:pt>
                <c:pt idx="53">
                  <c:v>1.51197357510426</c:v>
                </c:pt>
                <c:pt idx="54">
                  <c:v>1.47820410774157</c:v>
                </c:pt>
                <c:pt idx="55">
                  <c:v>1.5637119463087199</c:v>
                </c:pt>
                <c:pt idx="56">
                  <c:v>1.5938277295160701</c:v>
                </c:pt>
                <c:pt idx="57">
                  <c:v>1.5414427249825799</c:v>
                </c:pt>
                <c:pt idx="58">
                  <c:v>1.59072941034144</c:v>
                </c:pt>
                <c:pt idx="59">
                  <c:v>1.6003735273495501</c:v>
                </c:pt>
                <c:pt idx="60">
                  <c:v>1.7491733166900101</c:v>
                </c:pt>
                <c:pt idx="61">
                  <c:v>1.721804743359</c:v>
                </c:pt>
                <c:pt idx="62">
                  <c:v>1.75464221982609</c:v>
                </c:pt>
                <c:pt idx="63">
                  <c:v>1.7898328132497201</c:v>
                </c:pt>
                <c:pt idx="64">
                  <c:v>1.6881030289224099</c:v>
                </c:pt>
                <c:pt idx="65">
                  <c:v>1.58315979899632</c:v>
                </c:pt>
                <c:pt idx="66">
                  <c:v>1.6607455398536299</c:v>
                </c:pt>
                <c:pt idx="67">
                  <c:v>1.6742743024373601</c:v>
                </c:pt>
                <c:pt idx="68">
                  <c:v>1.70347990511592</c:v>
                </c:pt>
                <c:pt idx="69">
                  <c:v>1.7219575778149401</c:v>
                </c:pt>
                <c:pt idx="70">
                  <c:v>1.6893483100681199</c:v>
                </c:pt>
                <c:pt idx="71">
                  <c:v>1.5974693471079899</c:v>
                </c:pt>
                <c:pt idx="72">
                  <c:v>1.75757003522151</c:v>
                </c:pt>
                <c:pt idx="73">
                  <c:v>1.7328139035471499</c:v>
                </c:pt>
                <c:pt idx="74">
                  <c:v>1.5876561687580399</c:v>
                </c:pt>
                <c:pt idx="75">
                  <c:v>1.6938499619978999</c:v>
                </c:pt>
                <c:pt idx="76">
                  <c:v>1.70600983094279</c:v>
                </c:pt>
                <c:pt idx="77">
                  <c:v>1.54153562077494</c:v>
                </c:pt>
                <c:pt idx="78">
                  <c:v>1.58550351257758</c:v>
                </c:pt>
                <c:pt idx="79">
                  <c:v>1.7175457844786901</c:v>
                </c:pt>
                <c:pt idx="80">
                  <c:v>1.6036553797257</c:v>
                </c:pt>
                <c:pt idx="81">
                  <c:v>1.7184605275551299</c:v>
                </c:pt>
                <c:pt idx="82">
                  <c:v>1.6768222296599999</c:v>
                </c:pt>
                <c:pt idx="83">
                  <c:v>1.6420261773193301</c:v>
                </c:pt>
                <c:pt idx="84">
                  <c:v>1.7514338106482401</c:v>
                </c:pt>
                <c:pt idx="85">
                  <c:v>1.7421354332568</c:v>
                </c:pt>
                <c:pt idx="86">
                  <c:v>1.56727792319864</c:v>
                </c:pt>
                <c:pt idx="87">
                  <c:v>1.6248607345175401</c:v>
                </c:pt>
                <c:pt idx="88">
                  <c:v>1.6133499863937799</c:v>
                </c:pt>
                <c:pt idx="89">
                  <c:v>1.8339338350248</c:v>
                </c:pt>
                <c:pt idx="90">
                  <c:v>1.76614412895214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B-4548-B619-825D92A92F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K'!$AK$20:$AK$110</c:f>
              <c:numCache>
                <c:formatCode>General</c:formatCode>
                <c:ptCount val="91"/>
                <c:pt idx="0">
                  <c:v>0.89751539531295399</c:v>
                </c:pt>
                <c:pt idx="1">
                  <c:v>0.74489629264365098</c:v>
                </c:pt>
                <c:pt idx="2">
                  <c:v>0.66753608220782401</c:v>
                </c:pt>
                <c:pt idx="3">
                  <c:v>0.72189730057784496</c:v>
                </c:pt>
                <c:pt idx="4">
                  <c:v>0.77812814647962003</c:v>
                </c:pt>
                <c:pt idx="5">
                  <c:v>0.78729081458203098</c:v>
                </c:pt>
                <c:pt idx="6">
                  <c:v>0.75654434220295896</c:v>
                </c:pt>
                <c:pt idx="7">
                  <c:v>0.83029105318021701</c:v>
                </c:pt>
                <c:pt idx="8">
                  <c:v>0.878209302934708</c:v>
                </c:pt>
                <c:pt idx="9">
                  <c:v>0.78813766896149895</c:v>
                </c:pt>
                <c:pt idx="10">
                  <c:v>0.754078328207197</c:v>
                </c:pt>
                <c:pt idx="11">
                  <c:v>0.65732789810423398</c:v>
                </c:pt>
                <c:pt idx="12">
                  <c:v>0.63406322949097205</c:v>
                </c:pt>
                <c:pt idx="13">
                  <c:v>0.90519623866146703</c:v>
                </c:pt>
                <c:pt idx="14">
                  <c:v>1.0772760633921501</c:v>
                </c:pt>
                <c:pt idx="15">
                  <c:v>1.0041258516246201</c:v>
                </c:pt>
                <c:pt idx="16">
                  <c:v>0.95698877329335097</c:v>
                </c:pt>
                <c:pt idx="17">
                  <c:v>0.86531470824541301</c:v>
                </c:pt>
                <c:pt idx="18">
                  <c:v>0.68981367495642198</c:v>
                </c:pt>
                <c:pt idx="19">
                  <c:v>0.73036067752061695</c:v>
                </c:pt>
                <c:pt idx="20">
                  <c:v>0.83740872333034</c:v>
                </c:pt>
                <c:pt idx="21">
                  <c:v>0.88841230521190995</c:v>
                </c:pt>
                <c:pt idx="22">
                  <c:v>0.87363258373709995</c:v>
                </c:pt>
                <c:pt idx="23">
                  <c:v>0.86630918660940004</c:v>
                </c:pt>
                <c:pt idx="24">
                  <c:v>0.94864115667815796</c:v>
                </c:pt>
                <c:pt idx="25">
                  <c:v>1.0284813501704999</c:v>
                </c:pt>
                <c:pt idx="26">
                  <c:v>1.0208040054099301</c:v>
                </c:pt>
                <c:pt idx="27">
                  <c:v>0.98730315536176905</c:v>
                </c:pt>
                <c:pt idx="28">
                  <c:v>1.0315937517328</c:v>
                </c:pt>
                <c:pt idx="29">
                  <c:v>1.1257864446764001</c:v>
                </c:pt>
                <c:pt idx="30">
                  <c:v>1.15545710028675</c:v>
                </c:pt>
                <c:pt idx="31">
                  <c:v>1.1431574676846801</c:v>
                </c:pt>
                <c:pt idx="32">
                  <c:v>1.07917569743301</c:v>
                </c:pt>
                <c:pt idx="33">
                  <c:v>1.0674948149928201</c:v>
                </c:pt>
                <c:pt idx="34">
                  <c:v>1.0143980788653999</c:v>
                </c:pt>
                <c:pt idx="35">
                  <c:v>0.94499230252365596</c:v>
                </c:pt>
                <c:pt idx="36">
                  <c:v>1.0598891604848499</c:v>
                </c:pt>
                <c:pt idx="37">
                  <c:v>1.2713710199322299</c:v>
                </c:pt>
                <c:pt idx="38">
                  <c:v>1.33309102052999</c:v>
                </c:pt>
                <c:pt idx="39">
                  <c:v>1.26294352213507</c:v>
                </c:pt>
                <c:pt idx="40">
                  <c:v>1.24178883183042</c:v>
                </c:pt>
                <c:pt idx="41">
                  <c:v>1.14957953337978</c:v>
                </c:pt>
                <c:pt idx="42">
                  <c:v>1.22545750320317</c:v>
                </c:pt>
                <c:pt idx="43">
                  <c:v>1.2733735311427401</c:v>
                </c:pt>
                <c:pt idx="44">
                  <c:v>1.2041571254874599</c:v>
                </c:pt>
                <c:pt idx="45">
                  <c:v>1.2186595602298</c:v>
                </c:pt>
                <c:pt idx="46">
                  <c:v>1.2600954549915699</c:v>
                </c:pt>
                <c:pt idx="47">
                  <c:v>1.24454370285441</c:v>
                </c:pt>
                <c:pt idx="48">
                  <c:v>1.39115432082404</c:v>
                </c:pt>
                <c:pt idx="49">
                  <c:v>1.34154048116342</c:v>
                </c:pt>
                <c:pt idx="50">
                  <c:v>1.3454064747214201</c:v>
                </c:pt>
                <c:pt idx="51">
                  <c:v>1.2232290953417799</c:v>
                </c:pt>
                <c:pt idx="52">
                  <c:v>1.3655576766283199</c:v>
                </c:pt>
                <c:pt idx="53">
                  <c:v>1.6393279947732999</c:v>
                </c:pt>
                <c:pt idx="54">
                  <c:v>1.6274383966061901</c:v>
                </c:pt>
                <c:pt idx="55">
                  <c:v>1.59289496280612</c:v>
                </c:pt>
                <c:pt idx="56">
                  <c:v>1.52558708335669</c:v>
                </c:pt>
                <c:pt idx="57">
                  <c:v>1.6225409136756199</c:v>
                </c:pt>
                <c:pt idx="58">
                  <c:v>1.6409451022848001</c:v>
                </c:pt>
                <c:pt idx="59">
                  <c:v>1.63567543650965</c:v>
                </c:pt>
                <c:pt idx="60">
                  <c:v>1.5782306364577301</c:v>
                </c:pt>
                <c:pt idx="61">
                  <c:v>1.52763821394551</c:v>
                </c:pt>
                <c:pt idx="62">
                  <c:v>1.62435007574194</c:v>
                </c:pt>
                <c:pt idx="63">
                  <c:v>1.7263366567972001</c:v>
                </c:pt>
                <c:pt idx="64">
                  <c:v>1.67645616156031</c:v>
                </c:pt>
                <c:pt idx="65">
                  <c:v>1.5856920596433499</c:v>
                </c:pt>
                <c:pt idx="66">
                  <c:v>1.74643262620232</c:v>
                </c:pt>
                <c:pt idx="67">
                  <c:v>1.8100590154748599</c:v>
                </c:pt>
                <c:pt idx="68">
                  <c:v>1.92509396030381</c:v>
                </c:pt>
                <c:pt idx="69">
                  <c:v>1.8216861324534399</c:v>
                </c:pt>
                <c:pt idx="70">
                  <c:v>1.8272789339576401</c:v>
                </c:pt>
                <c:pt idx="71">
                  <c:v>2.1258974252372398</c:v>
                </c:pt>
                <c:pt idx="72">
                  <c:v>2.0605769215923502</c:v>
                </c:pt>
                <c:pt idx="73">
                  <c:v>2.1872104774513699</c:v>
                </c:pt>
                <c:pt idx="74">
                  <c:v>2.3687856479342502</c:v>
                </c:pt>
                <c:pt idx="75">
                  <c:v>2.27087662367753</c:v>
                </c:pt>
                <c:pt idx="76">
                  <c:v>2.0704860391597601</c:v>
                </c:pt>
                <c:pt idx="77">
                  <c:v>2.2453038107342298</c:v>
                </c:pt>
                <c:pt idx="78">
                  <c:v>2.1568527894253</c:v>
                </c:pt>
                <c:pt idx="79">
                  <c:v>2.19273706595059</c:v>
                </c:pt>
                <c:pt idx="80">
                  <c:v>2.2308297924801401</c:v>
                </c:pt>
                <c:pt idx="81">
                  <c:v>2.32090262740686</c:v>
                </c:pt>
                <c:pt idx="82">
                  <c:v>2.4644355464346801</c:v>
                </c:pt>
                <c:pt idx="83">
                  <c:v>2.2570136111484702</c:v>
                </c:pt>
                <c:pt idx="84">
                  <c:v>2.3512015758658702</c:v>
                </c:pt>
                <c:pt idx="85">
                  <c:v>2.38738480032284</c:v>
                </c:pt>
                <c:pt idx="86">
                  <c:v>2.2912265840900301</c:v>
                </c:pt>
                <c:pt idx="87">
                  <c:v>2.2369502836889601</c:v>
                </c:pt>
                <c:pt idx="88">
                  <c:v>2.3771771536131001</c:v>
                </c:pt>
                <c:pt idx="89">
                  <c:v>2.4907937698581901</c:v>
                </c:pt>
                <c:pt idx="90">
                  <c:v>2.4598495825788098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B-4548-B619-825D92A9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K'!$C$20:$C$110</c:f>
              <c:numCache>
                <c:formatCode>General</c:formatCode>
                <c:ptCount val="91"/>
                <c:pt idx="0">
                  <c:v>0.69377283699326697</c:v>
                </c:pt>
                <c:pt idx="1">
                  <c:v>0.75125506404313003</c:v>
                </c:pt>
                <c:pt idx="2">
                  <c:v>0.79050038457165195</c:v>
                </c:pt>
                <c:pt idx="3">
                  <c:v>0.84115521391855297</c:v>
                </c:pt>
                <c:pt idx="4">
                  <c:v>0.79856517624207202</c:v>
                </c:pt>
                <c:pt idx="5">
                  <c:v>0.74194371454474894</c:v>
                </c:pt>
                <c:pt idx="6">
                  <c:v>0.84081974304788998</c:v>
                </c:pt>
                <c:pt idx="7">
                  <c:v>0.96041796637260002</c:v>
                </c:pt>
                <c:pt idx="8">
                  <c:v>0.93006485780159198</c:v>
                </c:pt>
                <c:pt idx="9">
                  <c:v>0.92079427345536702</c:v>
                </c:pt>
                <c:pt idx="10">
                  <c:v>0.88405970512019305</c:v>
                </c:pt>
                <c:pt idx="11">
                  <c:v>0.94227973132323595</c:v>
                </c:pt>
                <c:pt idx="12">
                  <c:v>0.92522597306903498</c:v>
                </c:pt>
                <c:pt idx="13">
                  <c:v>0.88198834161181205</c:v>
                </c:pt>
                <c:pt idx="14">
                  <c:v>0.85465942186500199</c:v>
                </c:pt>
                <c:pt idx="15">
                  <c:v>1.0180112890072399</c:v>
                </c:pt>
                <c:pt idx="16">
                  <c:v>1.0498501509201901</c:v>
                </c:pt>
                <c:pt idx="17">
                  <c:v>1.0707902016128801</c:v>
                </c:pt>
                <c:pt idx="18">
                  <c:v>1.0320110527973201</c:v>
                </c:pt>
                <c:pt idx="19">
                  <c:v>1.1279108963214399</c:v>
                </c:pt>
                <c:pt idx="20">
                  <c:v>1.1616606330086201</c:v>
                </c:pt>
                <c:pt idx="21">
                  <c:v>1.22186509146922</c:v>
                </c:pt>
                <c:pt idx="22">
                  <c:v>1.1431147913140001</c:v>
                </c:pt>
                <c:pt idx="23">
                  <c:v>1.1830624859047101</c:v>
                </c:pt>
                <c:pt idx="24">
                  <c:v>1.27752972331141</c:v>
                </c:pt>
                <c:pt idx="25">
                  <c:v>1.27680145832748</c:v>
                </c:pt>
                <c:pt idx="26">
                  <c:v>1.15015531044387</c:v>
                </c:pt>
                <c:pt idx="27">
                  <c:v>1.33453489685376</c:v>
                </c:pt>
                <c:pt idx="28">
                  <c:v>1.2439208568671201</c:v>
                </c:pt>
                <c:pt idx="29">
                  <c:v>1.29503836426598</c:v>
                </c:pt>
                <c:pt idx="30">
                  <c:v>1.30704307057113</c:v>
                </c:pt>
                <c:pt idx="31">
                  <c:v>1.28784504080498</c:v>
                </c:pt>
                <c:pt idx="32">
                  <c:v>1.2685062960603199</c:v>
                </c:pt>
                <c:pt idx="33">
                  <c:v>1.20794195840385</c:v>
                </c:pt>
                <c:pt idx="34">
                  <c:v>1.3876811942803</c:v>
                </c:pt>
                <c:pt idx="35">
                  <c:v>1.3431931313638901</c:v>
                </c:pt>
                <c:pt idx="36">
                  <c:v>1.2625756606110801</c:v>
                </c:pt>
                <c:pt idx="37">
                  <c:v>1.34725985172869</c:v>
                </c:pt>
                <c:pt idx="38">
                  <c:v>1.3150596811997699</c:v>
                </c:pt>
                <c:pt idx="39">
                  <c:v>1.2823389441837501</c:v>
                </c:pt>
                <c:pt idx="40">
                  <c:v>1.4245361032714301</c:v>
                </c:pt>
                <c:pt idx="41">
                  <c:v>1.4729924497325499</c:v>
                </c:pt>
                <c:pt idx="42">
                  <c:v>1.4738814324871301</c:v>
                </c:pt>
                <c:pt idx="43">
                  <c:v>1.55575551533172</c:v>
                </c:pt>
                <c:pt idx="44">
                  <c:v>1.8314079001724799</c:v>
                </c:pt>
                <c:pt idx="45">
                  <c:v>1.9159210157734401</c:v>
                </c:pt>
                <c:pt idx="46">
                  <c:v>1.87891299256535</c:v>
                </c:pt>
                <c:pt idx="47">
                  <c:v>1.99628501613783</c:v>
                </c:pt>
                <c:pt idx="48">
                  <c:v>2.06976495480263</c:v>
                </c:pt>
                <c:pt idx="49">
                  <c:v>1.983720978447</c:v>
                </c:pt>
                <c:pt idx="50">
                  <c:v>1.85738387651404</c:v>
                </c:pt>
                <c:pt idx="51">
                  <c:v>1.9088482186050999</c:v>
                </c:pt>
                <c:pt idx="52">
                  <c:v>1.9922893016799901</c:v>
                </c:pt>
                <c:pt idx="53">
                  <c:v>1.90568854989452</c:v>
                </c:pt>
                <c:pt idx="54">
                  <c:v>1.76190874940563</c:v>
                </c:pt>
                <c:pt idx="55">
                  <c:v>1.8007288809322399</c:v>
                </c:pt>
                <c:pt idx="56">
                  <c:v>1.95219778588263</c:v>
                </c:pt>
                <c:pt idx="57">
                  <c:v>1.8805470293905999</c:v>
                </c:pt>
                <c:pt idx="58">
                  <c:v>1.70240899089353</c:v>
                </c:pt>
                <c:pt idx="59">
                  <c:v>1.71731463511385</c:v>
                </c:pt>
                <c:pt idx="60">
                  <c:v>1.75735763908739</c:v>
                </c:pt>
                <c:pt idx="61">
                  <c:v>1.79455385733415</c:v>
                </c:pt>
                <c:pt idx="62">
                  <c:v>1.85357458065823</c:v>
                </c:pt>
                <c:pt idx="63">
                  <c:v>1.89707231275859</c:v>
                </c:pt>
                <c:pt idx="64">
                  <c:v>1.83813130703978</c:v>
                </c:pt>
                <c:pt idx="65">
                  <c:v>1.8591934967689601</c:v>
                </c:pt>
                <c:pt idx="66">
                  <c:v>1.8746467098406301</c:v>
                </c:pt>
                <c:pt idx="67">
                  <c:v>1.8453666884319699</c:v>
                </c:pt>
                <c:pt idx="68">
                  <c:v>1.7455843689855299</c:v>
                </c:pt>
                <c:pt idx="69">
                  <c:v>1.77536722707927</c:v>
                </c:pt>
                <c:pt idx="70">
                  <c:v>1.9644647886223701</c:v>
                </c:pt>
                <c:pt idx="71">
                  <c:v>1.9145517061135799</c:v>
                </c:pt>
                <c:pt idx="72">
                  <c:v>2.0179598147918001</c:v>
                </c:pt>
                <c:pt idx="73">
                  <c:v>2.3245771859783599</c:v>
                </c:pt>
                <c:pt idx="74">
                  <c:v>2.3737291733897599</c:v>
                </c:pt>
                <c:pt idx="75">
                  <c:v>2.21456789892081</c:v>
                </c:pt>
                <c:pt idx="76">
                  <c:v>2.3610472982330402</c:v>
                </c:pt>
                <c:pt idx="77">
                  <c:v>2.3645153918648201</c:v>
                </c:pt>
                <c:pt idx="78">
                  <c:v>2.3258903692129298</c:v>
                </c:pt>
                <c:pt idx="79">
                  <c:v>2.4286466336570798</c:v>
                </c:pt>
                <c:pt idx="80">
                  <c:v>2.3505451333925498</c:v>
                </c:pt>
                <c:pt idx="81">
                  <c:v>2.2104062136714102</c:v>
                </c:pt>
                <c:pt idx="82">
                  <c:v>2.2336514888641799</c:v>
                </c:pt>
                <c:pt idx="83">
                  <c:v>2.13696766314371</c:v>
                </c:pt>
                <c:pt idx="84">
                  <c:v>2.1693601824544699</c:v>
                </c:pt>
                <c:pt idx="85">
                  <c:v>2.27655184783222</c:v>
                </c:pt>
                <c:pt idx="86">
                  <c:v>2.33167236538557</c:v>
                </c:pt>
                <c:pt idx="87">
                  <c:v>2.3327271996145802</c:v>
                </c:pt>
                <c:pt idx="88">
                  <c:v>2.35346814289829</c:v>
                </c:pt>
                <c:pt idx="89">
                  <c:v>2.3656657397433398</c:v>
                </c:pt>
                <c:pt idx="90">
                  <c:v>2.27654207035186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5A43-8140-FCF85F9057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4610673665792"/>
                  <c:y val="0.26802566345873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K'!$K$20:$K$110</c:f>
              <c:numCache>
                <c:formatCode>General</c:formatCode>
                <c:ptCount val="91"/>
                <c:pt idx="0">
                  <c:v>0.70707273960329398</c:v>
                </c:pt>
                <c:pt idx="1">
                  <c:v>0.79917669487008702</c:v>
                </c:pt>
                <c:pt idx="2">
                  <c:v>0.85550426989086503</c:v>
                </c:pt>
                <c:pt idx="3">
                  <c:v>0.79619035161267704</c:v>
                </c:pt>
                <c:pt idx="4">
                  <c:v>0.74324241939766</c:v>
                </c:pt>
                <c:pt idx="5">
                  <c:v>0.69095494473678098</c:v>
                </c:pt>
                <c:pt idx="6">
                  <c:v>0.73112972628145501</c:v>
                </c:pt>
                <c:pt idx="7">
                  <c:v>0.76657782143278097</c:v>
                </c:pt>
                <c:pt idx="8">
                  <c:v>0.83696709141814196</c:v>
                </c:pt>
                <c:pt idx="9">
                  <c:v>0.87655928546883999</c:v>
                </c:pt>
                <c:pt idx="10">
                  <c:v>0.85573238462291701</c:v>
                </c:pt>
                <c:pt idx="11">
                  <c:v>0.85725712707656299</c:v>
                </c:pt>
                <c:pt idx="12">
                  <c:v>0.76230723527894695</c:v>
                </c:pt>
                <c:pt idx="13">
                  <c:v>0.73624924658228597</c:v>
                </c:pt>
                <c:pt idx="14">
                  <c:v>0.90997394320328295</c:v>
                </c:pt>
                <c:pt idx="15">
                  <c:v>0.90658157476290402</c:v>
                </c:pt>
                <c:pt idx="16">
                  <c:v>0.90706249499622404</c:v>
                </c:pt>
                <c:pt idx="17">
                  <c:v>0.95861957530043995</c:v>
                </c:pt>
                <c:pt idx="18">
                  <c:v>0.942730051575286</c:v>
                </c:pt>
                <c:pt idx="19">
                  <c:v>0.90735060779420496</c:v>
                </c:pt>
                <c:pt idx="20">
                  <c:v>0.91636473334957302</c:v>
                </c:pt>
                <c:pt idx="21">
                  <c:v>0.98815972064538504</c:v>
                </c:pt>
                <c:pt idx="22">
                  <c:v>1.03453711584869</c:v>
                </c:pt>
                <c:pt idx="23">
                  <c:v>0.99078670070004604</c:v>
                </c:pt>
                <c:pt idx="24">
                  <c:v>0.97929679501006595</c:v>
                </c:pt>
                <c:pt idx="25">
                  <c:v>1.0700162465855201</c:v>
                </c:pt>
                <c:pt idx="26">
                  <c:v>1.0878585279983599</c:v>
                </c:pt>
                <c:pt idx="27">
                  <c:v>1.14600605980186</c:v>
                </c:pt>
                <c:pt idx="28">
                  <c:v>1.29480115832622</c:v>
                </c:pt>
                <c:pt idx="29">
                  <c:v>1.3347505968562701</c:v>
                </c:pt>
                <c:pt idx="30">
                  <c:v>1.48492247695556</c:v>
                </c:pt>
                <c:pt idx="31">
                  <c:v>1.4774520157242499</c:v>
                </c:pt>
                <c:pt idx="32">
                  <c:v>1.46736235816217</c:v>
                </c:pt>
                <c:pt idx="33">
                  <c:v>1.5745460691334201</c:v>
                </c:pt>
                <c:pt idx="34">
                  <c:v>1.50488590584855</c:v>
                </c:pt>
                <c:pt idx="35">
                  <c:v>1.54995370465451</c:v>
                </c:pt>
                <c:pt idx="36">
                  <c:v>1.5652899366147099</c:v>
                </c:pt>
                <c:pt idx="37">
                  <c:v>1.6600133130724</c:v>
                </c:pt>
                <c:pt idx="38">
                  <c:v>1.86023039673251</c:v>
                </c:pt>
                <c:pt idx="39">
                  <c:v>1.69782403712769</c:v>
                </c:pt>
                <c:pt idx="40">
                  <c:v>1.5899954151586599</c:v>
                </c:pt>
                <c:pt idx="41">
                  <c:v>1.6991957130580799</c:v>
                </c:pt>
                <c:pt idx="42">
                  <c:v>1.6082055862374101</c:v>
                </c:pt>
                <c:pt idx="43">
                  <c:v>1.73398740489298</c:v>
                </c:pt>
                <c:pt idx="44">
                  <c:v>1.8087243651884</c:v>
                </c:pt>
                <c:pt idx="45">
                  <c:v>1.6366084763948401</c:v>
                </c:pt>
                <c:pt idx="46">
                  <c:v>1.5527228740604999</c:v>
                </c:pt>
                <c:pt idx="47">
                  <c:v>1.7357106388294901</c:v>
                </c:pt>
                <c:pt idx="48">
                  <c:v>1.83401557926798</c:v>
                </c:pt>
                <c:pt idx="49">
                  <c:v>1.7956111293799899</c:v>
                </c:pt>
                <c:pt idx="50">
                  <c:v>1.70173524107324</c:v>
                </c:pt>
                <c:pt idx="51">
                  <c:v>1.74648714850713</c:v>
                </c:pt>
                <c:pt idx="52">
                  <c:v>1.92438169282213</c:v>
                </c:pt>
                <c:pt idx="53">
                  <c:v>1.9755644204915701</c:v>
                </c:pt>
                <c:pt idx="54">
                  <c:v>1.7473931764797901</c:v>
                </c:pt>
                <c:pt idx="55">
                  <c:v>1.83913284612284</c:v>
                </c:pt>
                <c:pt idx="56">
                  <c:v>1.78107580858165</c:v>
                </c:pt>
                <c:pt idx="57">
                  <c:v>1.83980345147549</c:v>
                </c:pt>
                <c:pt idx="58">
                  <c:v>1.9023576660749399</c:v>
                </c:pt>
                <c:pt idx="59">
                  <c:v>1.8998380673027899</c:v>
                </c:pt>
                <c:pt idx="60">
                  <c:v>1.9457960850476399</c:v>
                </c:pt>
                <c:pt idx="61">
                  <c:v>2.0089520708319202</c:v>
                </c:pt>
                <c:pt idx="62">
                  <c:v>2.0071650417848699</c:v>
                </c:pt>
                <c:pt idx="63">
                  <c:v>2.1462018721693501</c:v>
                </c:pt>
                <c:pt idx="64">
                  <c:v>2.18205006832958</c:v>
                </c:pt>
                <c:pt idx="65">
                  <c:v>2.2017577028231301</c:v>
                </c:pt>
                <c:pt idx="66">
                  <c:v>2.1540962213552701</c:v>
                </c:pt>
                <c:pt idx="67">
                  <c:v>2.1881059101982001</c:v>
                </c:pt>
                <c:pt idx="68">
                  <c:v>2.13245053842145</c:v>
                </c:pt>
                <c:pt idx="69">
                  <c:v>2.2248567156964301</c:v>
                </c:pt>
                <c:pt idx="70">
                  <c:v>2.40530151529744</c:v>
                </c:pt>
                <c:pt idx="71">
                  <c:v>2.1970687520848</c:v>
                </c:pt>
                <c:pt idx="72">
                  <c:v>2.3222555666403801</c:v>
                </c:pt>
                <c:pt idx="73">
                  <c:v>2.1782221734846798</c:v>
                </c:pt>
                <c:pt idx="74">
                  <c:v>2.20804610744691</c:v>
                </c:pt>
                <c:pt idx="75">
                  <c:v>2.1881925544526202</c:v>
                </c:pt>
                <c:pt idx="76">
                  <c:v>2.14381987052198</c:v>
                </c:pt>
                <c:pt idx="77">
                  <c:v>2.1873746723956899</c:v>
                </c:pt>
                <c:pt idx="78">
                  <c:v>2.28574658303631</c:v>
                </c:pt>
                <c:pt idx="79">
                  <c:v>2.3690142297096202</c:v>
                </c:pt>
                <c:pt idx="80">
                  <c:v>2.2885943144067502</c:v>
                </c:pt>
                <c:pt idx="81">
                  <c:v>2.31005579518617</c:v>
                </c:pt>
                <c:pt idx="82">
                  <c:v>2.40609306947702</c:v>
                </c:pt>
                <c:pt idx="83">
                  <c:v>2.6236998040086301</c:v>
                </c:pt>
                <c:pt idx="84">
                  <c:v>2.6216141435605</c:v>
                </c:pt>
                <c:pt idx="85">
                  <c:v>2.4837488197319799</c:v>
                </c:pt>
                <c:pt idx="86">
                  <c:v>2.5587313388641699</c:v>
                </c:pt>
                <c:pt idx="87">
                  <c:v>2.58800591486794</c:v>
                </c:pt>
                <c:pt idx="88">
                  <c:v>2.5216225547752402</c:v>
                </c:pt>
                <c:pt idx="89">
                  <c:v>2.3775947177012799</c:v>
                </c:pt>
                <c:pt idx="90">
                  <c:v>2.2524383212157901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9-5A43-8140-FCF85F9057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K'!$S$20:$S$110</c:f>
              <c:numCache>
                <c:formatCode>General</c:formatCode>
                <c:ptCount val="91"/>
                <c:pt idx="0">
                  <c:v>0.63068836465411804</c:v>
                </c:pt>
                <c:pt idx="1">
                  <c:v>0.65091687505584095</c:v>
                </c:pt>
                <c:pt idx="2">
                  <c:v>0.68457316984055205</c:v>
                </c:pt>
                <c:pt idx="3">
                  <c:v>0.74176973654660305</c:v>
                </c:pt>
                <c:pt idx="4">
                  <c:v>0.72119533107192602</c:v>
                </c:pt>
                <c:pt idx="5">
                  <c:v>0.70485070811399797</c:v>
                </c:pt>
                <c:pt idx="6">
                  <c:v>0.68691992029327698</c:v>
                </c:pt>
                <c:pt idx="7">
                  <c:v>0.71153411682274903</c:v>
                </c:pt>
                <c:pt idx="8">
                  <c:v>0.63442479092431403</c:v>
                </c:pt>
                <c:pt idx="9">
                  <c:v>0.67906342514416895</c:v>
                </c:pt>
                <c:pt idx="10">
                  <c:v>0.64168898529040497</c:v>
                </c:pt>
                <c:pt idx="11">
                  <c:v>0.667774298271545</c:v>
                </c:pt>
                <c:pt idx="12">
                  <c:v>0.68041423196325101</c:v>
                </c:pt>
                <c:pt idx="13">
                  <c:v>0.64946666936012998</c:v>
                </c:pt>
                <c:pt idx="14">
                  <c:v>0.63413730088560305</c:v>
                </c:pt>
                <c:pt idx="15">
                  <c:v>0.717872623820072</c:v>
                </c:pt>
                <c:pt idx="16">
                  <c:v>0.74385277833378904</c:v>
                </c:pt>
                <c:pt idx="17">
                  <c:v>0.72112590692962797</c:v>
                </c:pt>
                <c:pt idx="18">
                  <c:v>0.69685820836947998</c:v>
                </c:pt>
                <c:pt idx="19">
                  <c:v>0.75218738507916305</c:v>
                </c:pt>
                <c:pt idx="20">
                  <c:v>0.650230173674476</c:v>
                </c:pt>
                <c:pt idx="21">
                  <c:v>0.60246595242402301</c:v>
                </c:pt>
                <c:pt idx="22">
                  <c:v>0.65782194612238898</c:v>
                </c:pt>
                <c:pt idx="23">
                  <c:v>0.66641436373002705</c:v>
                </c:pt>
                <c:pt idx="24">
                  <c:v>0.71857434447549695</c:v>
                </c:pt>
                <c:pt idx="25">
                  <c:v>0.76965699870471804</c:v>
                </c:pt>
                <c:pt idx="26">
                  <c:v>0.87778341003249105</c:v>
                </c:pt>
                <c:pt idx="27">
                  <c:v>0.81239445183984604</c:v>
                </c:pt>
                <c:pt idx="28">
                  <c:v>0.82958241403536903</c:v>
                </c:pt>
                <c:pt idx="29">
                  <c:v>0.81238836064851305</c:v>
                </c:pt>
                <c:pt idx="30">
                  <c:v>0.88729946061217102</c:v>
                </c:pt>
                <c:pt idx="31">
                  <c:v>0.95119180139019299</c:v>
                </c:pt>
                <c:pt idx="32">
                  <c:v>0.94459090653083799</c:v>
                </c:pt>
                <c:pt idx="33">
                  <c:v>0.81418334943689996</c:v>
                </c:pt>
                <c:pt idx="34">
                  <c:v>0.80986176343232397</c:v>
                </c:pt>
                <c:pt idx="35">
                  <c:v>0.826211523639098</c:v>
                </c:pt>
                <c:pt idx="36">
                  <c:v>0.79434589004512401</c:v>
                </c:pt>
                <c:pt idx="37">
                  <c:v>0.82878485884321595</c:v>
                </c:pt>
                <c:pt idx="38">
                  <c:v>0.94400440652553996</c:v>
                </c:pt>
                <c:pt idx="39">
                  <c:v>0.88904652029837505</c:v>
                </c:pt>
                <c:pt idx="40">
                  <c:v>0.89586192079708105</c:v>
                </c:pt>
                <c:pt idx="41">
                  <c:v>0.79352319401314697</c:v>
                </c:pt>
                <c:pt idx="42">
                  <c:v>0.77136552067594799</c:v>
                </c:pt>
                <c:pt idx="43">
                  <c:v>0.84330258147010095</c:v>
                </c:pt>
                <c:pt idx="44">
                  <c:v>0.79461081618915796</c:v>
                </c:pt>
                <c:pt idx="45">
                  <c:v>0.86526992949526704</c:v>
                </c:pt>
                <c:pt idx="46">
                  <c:v>0.90792893319226597</c:v>
                </c:pt>
                <c:pt idx="47">
                  <c:v>0.97302156036896004</c:v>
                </c:pt>
                <c:pt idx="48">
                  <c:v>0.81001011181562899</c:v>
                </c:pt>
                <c:pt idx="49">
                  <c:v>0.87891560272620595</c:v>
                </c:pt>
                <c:pt idx="50">
                  <c:v>0.93872712903175903</c:v>
                </c:pt>
                <c:pt idx="51">
                  <c:v>0.87730552806633699</c:v>
                </c:pt>
                <c:pt idx="52">
                  <c:v>0.79694422648927898</c:v>
                </c:pt>
                <c:pt idx="53">
                  <c:v>0.79782342500077597</c:v>
                </c:pt>
                <c:pt idx="54">
                  <c:v>0.893048018135011</c:v>
                </c:pt>
                <c:pt idx="55">
                  <c:v>0.90235187083012702</c:v>
                </c:pt>
                <c:pt idx="56">
                  <c:v>0.79098670723732301</c:v>
                </c:pt>
                <c:pt idx="57">
                  <c:v>0.91755637018440395</c:v>
                </c:pt>
                <c:pt idx="58">
                  <c:v>0.99051354194055896</c:v>
                </c:pt>
                <c:pt idx="59">
                  <c:v>0.958048120921284</c:v>
                </c:pt>
                <c:pt idx="60">
                  <c:v>1.0031518617031601</c:v>
                </c:pt>
                <c:pt idx="61">
                  <c:v>1.0144519494513899</c:v>
                </c:pt>
                <c:pt idx="62">
                  <c:v>1.04073953304247</c:v>
                </c:pt>
                <c:pt idx="63">
                  <c:v>1.17005074044506</c:v>
                </c:pt>
                <c:pt idx="64">
                  <c:v>1.14471570197699</c:v>
                </c:pt>
                <c:pt idx="65">
                  <c:v>1.1713599226397899</c:v>
                </c:pt>
                <c:pt idx="66">
                  <c:v>1.08868227356327</c:v>
                </c:pt>
                <c:pt idx="67">
                  <c:v>1.14900105972143</c:v>
                </c:pt>
                <c:pt idx="68">
                  <c:v>1.18351346989536</c:v>
                </c:pt>
                <c:pt idx="69">
                  <c:v>1.22671146893976</c:v>
                </c:pt>
                <c:pt idx="70">
                  <c:v>1.1848701539303499</c:v>
                </c:pt>
                <c:pt idx="71">
                  <c:v>1.20592071905683</c:v>
                </c:pt>
                <c:pt idx="72">
                  <c:v>1.18680541290765</c:v>
                </c:pt>
                <c:pt idx="73">
                  <c:v>1.17507083267926</c:v>
                </c:pt>
                <c:pt idx="74">
                  <c:v>1.17754353127859</c:v>
                </c:pt>
                <c:pt idx="75">
                  <c:v>1.1435832546026701</c:v>
                </c:pt>
                <c:pt idx="76">
                  <c:v>1.2353618810446101</c:v>
                </c:pt>
                <c:pt idx="77">
                  <c:v>1.13665133647743</c:v>
                </c:pt>
                <c:pt idx="78">
                  <c:v>1.2272609153419201</c:v>
                </c:pt>
                <c:pt idx="79">
                  <c:v>1.17612142509587</c:v>
                </c:pt>
                <c:pt idx="80">
                  <c:v>1.11063357774947</c:v>
                </c:pt>
                <c:pt idx="81">
                  <c:v>1.1759559234468</c:v>
                </c:pt>
                <c:pt idx="82">
                  <c:v>1.04269921327827</c:v>
                </c:pt>
                <c:pt idx="83">
                  <c:v>1.1104694196948901</c:v>
                </c:pt>
                <c:pt idx="84">
                  <c:v>1.1856437571671099</c:v>
                </c:pt>
                <c:pt idx="85">
                  <c:v>1.2444820681611199</c:v>
                </c:pt>
                <c:pt idx="86">
                  <c:v>1.09917755532957</c:v>
                </c:pt>
                <c:pt idx="87">
                  <c:v>1.02252789044524</c:v>
                </c:pt>
                <c:pt idx="88">
                  <c:v>1.0886336752533901</c:v>
                </c:pt>
                <c:pt idx="89">
                  <c:v>1.3657962179682801</c:v>
                </c:pt>
                <c:pt idx="90">
                  <c:v>1.2316699900739501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9-5A43-8140-FCF85F9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K'!$C$124:$C$214</c:f>
              <c:numCache>
                <c:formatCode>General</c:formatCode>
                <c:ptCount val="91"/>
                <c:pt idx="0">
                  <c:v>0.818474771033466</c:v>
                </c:pt>
                <c:pt idx="1">
                  <c:v>0.83158175390184197</c:v>
                </c:pt>
                <c:pt idx="2">
                  <c:v>0.86917775151507304</c:v>
                </c:pt>
                <c:pt idx="3">
                  <c:v>0.86938686412864397</c:v>
                </c:pt>
                <c:pt idx="4">
                  <c:v>0.87612520304416197</c:v>
                </c:pt>
                <c:pt idx="5">
                  <c:v>0.96774315993086901</c:v>
                </c:pt>
                <c:pt idx="6">
                  <c:v>0.94100210724507205</c:v>
                </c:pt>
                <c:pt idx="7">
                  <c:v>0.93392769736020198</c:v>
                </c:pt>
                <c:pt idx="8">
                  <c:v>0.86704226106484705</c:v>
                </c:pt>
                <c:pt idx="9">
                  <c:v>0.84775677378962</c:v>
                </c:pt>
                <c:pt idx="10">
                  <c:v>0.97223538548779598</c:v>
                </c:pt>
                <c:pt idx="11">
                  <c:v>1.03915295743418</c:v>
                </c:pt>
                <c:pt idx="12">
                  <c:v>1.07762883546903</c:v>
                </c:pt>
                <c:pt idx="13">
                  <c:v>1.12718956788344</c:v>
                </c:pt>
                <c:pt idx="14">
                  <c:v>1.1630346485352701</c:v>
                </c:pt>
                <c:pt idx="15">
                  <c:v>1.12628309110742</c:v>
                </c:pt>
                <c:pt idx="16">
                  <c:v>1.2161160437357901</c:v>
                </c:pt>
                <c:pt idx="17">
                  <c:v>1.2380389168269901</c:v>
                </c:pt>
                <c:pt idx="18">
                  <c:v>1.23191533020046</c:v>
                </c:pt>
                <c:pt idx="19">
                  <c:v>1.0680037654899599</c:v>
                </c:pt>
                <c:pt idx="20">
                  <c:v>1.05453281128485</c:v>
                </c:pt>
                <c:pt idx="21">
                  <c:v>1.2040479619681701</c:v>
                </c:pt>
                <c:pt idx="22">
                  <c:v>1.17698925738833</c:v>
                </c:pt>
                <c:pt idx="23">
                  <c:v>1.15746945760052</c:v>
                </c:pt>
                <c:pt idx="24">
                  <c:v>1.1350732246695101</c:v>
                </c:pt>
                <c:pt idx="25">
                  <c:v>1.17092266930489</c:v>
                </c:pt>
                <c:pt idx="26">
                  <c:v>1.195197049691</c:v>
                </c:pt>
                <c:pt idx="27">
                  <c:v>1.2110490015017401</c:v>
                </c:pt>
                <c:pt idx="28">
                  <c:v>1.35892433337449</c:v>
                </c:pt>
                <c:pt idx="29">
                  <c:v>1.54216743478848</c:v>
                </c:pt>
                <c:pt idx="30">
                  <c:v>1.6442059941390199</c:v>
                </c:pt>
                <c:pt idx="31">
                  <c:v>1.58087415926048</c:v>
                </c:pt>
                <c:pt idx="32">
                  <c:v>1.6466369209676599</c:v>
                </c:pt>
                <c:pt idx="33">
                  <c:v>1.6390243881892901</c:v>
                </c:pt>
                <c:pt idx="34">
                  <c:v>1.5282032177695399</c:v>
                </c:pt>
                <c:pt idx="35">
                  <c:v>1.50137484479575</c:v>
                </c:pt>
                <c:pt idx="36">
                  <c:v>1.5472672595349599</c:v>
                </c:pt>
                <c:pt idx="37">
                  <c:v>1.6512630507832899</c:v>
                </c:pt>
                <c:pt idx="38">
                  <c:v>1.4907550718803</c:v>
                </c:pt>
                <c:pt idx="39">
                  <c:v>1.5280670416058999</c:v>
                </c:pt>
                <c:pt idx="40">
                  <c:v>1.72997330503016</c:v>
                </c:pt>
                <c:pt idx="41">
                  <c:v>1.9359550487510699</c:v>
                </c:pt>
                <c:pt idx="42">
                  <c:v>1.7741701516901001</c:v>
                </c:pt>
                <c:pt idx="43">
                  <c:v>1.79222120324533</c:v>
                </c:pt>
                <c:pt idx="44">
                  <c:v>1.86278546705152</c:v>
                </c:pt>
                <c:pt idx="45">
                  <c:v>1.69237636247159</c:v>
                </c:pt>
                <c:pt idx="46">
                  <c:v>1.7154030982527499</c:v>
                </c:pt>
                <c:pt idx="47">
                  <c:v>1.77282284184762</c:v>
                </c:pt>
                <c:pt idx="48">
                  <c:v>1.65677837530529</c:v>
                </c:pt>
                <c:pt idx="49">
                  <c:v>1.67262545628055</c:v>
                </c:pt>
                <c:pt idx="50">
                  <c:v>1.77587419368301</c:v>
                </c:pt>
                <c:pt idx="51">
                  <c:v>1.94797963732833</c:v>
                </c:pt>
                <c:pt idx="52">
                  <c:v>2.0838825954504601</c:v>
                </c:pt>
                <c:pt idx="53">
                  <c:v>2.1789873932907802</c:v>
                </c:pt>
                <c:pt idx="54">
                  <c:v>2.20214908729693</c:v>
                </c:pt>
                <c:pt idx="55">
                  <c:v>2.1470425027084299</c:v>
                </c:pt>
                <c:pt idx="56">
                  <c:v>2.0776806710232898</c:v>
                </c:pt>
                <c:pt idx="57">
                  <c:v>2.2074891329678699</c:v>
                </c:pt>
                <c:pt idx="58">
                  <c:v>2.1570221717254601</c:v>
                </c:pt>
                <c:pt idx="59">
                  <c:v>2.1291857134299699</c:v>
                </c:pt>
                <c:pt idx="60">
                  <c:v>2.1666595957873902</c:v>
                </c:pt>
                <c:pt idx="61">
                  <c:v>2.3240453800993301</c:v>
                </c:pt>
                <c:pt idx="62">
                  <c:v>2.3942860411496101</c:v>
                </c:pt>
                <c:pt idx="63">
                  <c:v>2.4020428986095599</c:v>
                </c:pt>
                <c:pt idx="64">
                  <c:v>2.4175941255959601</c:v>
                </c:pt>
                <c:pt idx="65">
                  <c:v>2.3542080265964702</c:v>
                </c:pt>
                <c:pt idx="66">
                  <c:v>2.52405007719981</c:v>
                </c:pt>
                <c:pt idx="67">
                  <c:v>2.6520569117289399</c:v>
                </c:pt>
                <c:pt idx="68">
                  <c:v>2.6759238841061399</c:v>
                </c:pt>
                <c:pt idx="69">
                  <c:v>2.7746522124974602</c:v>
                </c:pt>
                <c:pt idx="70">
                  <c:v>2.8535233195293102</c:v>
                </c:pt>
                <c:pt idx="71">
                  <c:v>2.98769950022501</c:v>
                </c:pt>
                <c:pt idx="72">
                  <c:v>2.7659475144675301</c:v>
                </c:pt>
                <c:pt idx="73">
                  <c:v>2.9634995628135301</c:v>
                </c:pt>
                <c:pt idx="74">
                  <c:v>3.1397727053032698</c:v>
                </c:pt>
                <c:pt idx="75">
                  <c:v>2.9908666123657799</c:v>
                </c:pt>
                <c:pt idx="76">
                  <c:v>2.8559171237722101</c:v>
                </c:pt>
                <c:pt idx="77">
                  <c:v>2.9361559598413698</c:v>
                </c:pt>
                <c:pt idx="78">
                  <c:v>2.9163913052277</c:v>
                </c:pt>
                <c:pt idx="79">
                  <c:v>2.9526484223339602</c:v>
                </c:pt>
                <c:pt idx="80">
                  <c:v>2.97759946369785</c:v>
                </c:pt>
                <c:pt idx="81">
                  <c:v>2.9473462472841798</c:v>
                </c:pt>
                <c:pt idx="82">
                  <c:v>2.9653448134628499</c:v>
                </c:pt>
                <c:pt idx="83">
                  <c:v>3.0038238213150601</c:v>
                </c:pt>
                <c:pt idx="84">
                  <c:v>3.0750910182620599</c:v>
                </c:pt>
                <c:pt idx="85">
                  <c:v>3.16703485147554</c:v>
                </c:pt>
                <c:pt idx="86">
                  <c:v>3.1493749228591099</c:v>
                </c:pt>
                <c:pt idx="87">
                  <c:v>2.9886196630378801</c:v>
                </c:pt>
                <c:pt idx="88">
                  <c:v>3.0118056649536098</c:v>
                </c:pt>
                <c:pt idx="89">
                  <c:v>3.07713067609677</c:v>
                </c:pt>
                <c:pt idx="90">
                  <c:v>3.1124763432979101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6-CE48-8764-B687E6E6A2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K'!$K$124:$K$214</c:f>
              <c:numCache>
                <c:formatCode>General</c:formatCode>
                <c:ptCount val="91"/>
                <c:pt idx="0">
                  <c:v>0.81053483413698102</c:v>
                </c:pt>
                <c:pt idx="1">
                  <c:v>0.73391026048854002</c:v>
                </c:pt>
                <c:pt idx="2">
                  <c:v>0.71722216532722405</c:v>
                </c:pt>
                <c:pt idx="3">
                  <c:v>0.88801109787101895</c:v>
                </c:pt>
                <c:pt idx="4">
                  <c:v>0.937434382101479</c:v>
                </c:pt>
                <c:pt idx="5">
                  <c:v>0.96400516569927697</c:v>
                </c:pt>
                <c:pt idx="6">
                  <c:v>0.96023876934723296</c:v>
                </c:pt>
                <c:pt idx="7">
                  <c:v>0.913090932554396</c:v>
                </c:pt>
                <c:pt idx="8">
                  <c:v>0.95754339511305797</c:v>
                </c:pt>
                <c:pt idx="9">
                  <c:v>1.04511680212603</c:v>
                </c:pt>
                <c:pt idx="10">
                  <c:v>1.01305457322196</c:v>
                </c:pt>
                <c:pt idx="11">
                  <c:v>1.0648846514352901</c:v>
                </c:pt>
                <c:pt idx="12">
                  <c:v>1.0307427552508499</c:v>
                </c:pt>
                <c:pt idx="13">
                  <c:v>1.0502834505188401</c:v>
                </c:pt>
                <c:pt idx="14">
                  <c:v>1.0601361888018499</c:v>
                </c:pt>
                <c:pt idx="15">
                  <c:v>1.1501000630498499</c:v>
                </c:pt>
                <c:pt idx="16">
                  <c:v>1.0713251063751099</c:v>
                </c:pt>
                <c:pt idx="17">
                  <c:v>1.03107346255076</c:v>
                </c:pt>
                <c:pt idx="18">
                  <c:v>1.0569593005615701</c:v>
                </c:pt>
                <c:pt idx="19">
                  <c:v>1.07217461568812</c:v>
                </c:pt>
                <c:pt idx="20">
                  <c:v>1.0770494508708901</c:v>
                </c:pt>
                <c:pt idx="21">
                  <c:v>1.1467662898087501</c:v>
                </c:pt>
                <c:pt idx="22">
                  <c:v>1.3083842787753299</c:v>
                </c:pt>
                <c:pt idx="23">
                  <c:v>1.15812187211526</c:v>
                </c:pt>
                <c:pt idx="24">
                  <c:v>1.1885104521057599</c:v>
                </c:pt>
                <c:pt idx="25">
                  <c:v>1.3476684346068599</c:v>
                </c:pt>
                <c:pt idx="26">
                  <c:v>1.2312302173969401</c:v>
                </c:pt>
                <c:pt idx="27">
                  <c:v>1.14531294150178</c:v>
                </c:pt>
                <c:pt idx="28">
                  <c:v>1.1525503141194899</c:v>
                </c:pt>
                <c:pt idx="29">
                  <c:v>1.1891695611161499</c:v>
                </c:pt>
                <c:pt idx="30">
                  <c:v>1.31792840005245</c:v>
                </c:pt>
                <c:pt idx="31">
                  <c:v>1.24455524688151</c:v>
                </c:pt>
                <c:pt idx="32">
                  <c:v>1.2046812309405801</c:v>
                </c:pt>
                <c:pt idx="33">
                  <c:v>1.2748489653858099</c:v>
                </c:pt>
                <c:pt idx="34">
                  <c:v>1.2216206276086301</c:v>
                </c:pt>
                <c:pt idx="35">
                  <c:v>1.1963057222217801</c:v>
                </c:pt>
                <c:pt idx="36">
                  <c:v>1.26680157620919</c:v>
                </c:pt>
                <c:pt idx="37">
                  <c:v>1.25216872880928</c:v>
                </c:pt>
                <c:pt idx="38">
                  <c:v>1.1638218729188501</c:v>
                </c:pt>
                <c:pt idx="39">
                  <c:v>1.20300197665242</c:v>
                </c:pt>
                <c:pt idx="40">
                  <c:v>1.1696101033888799</c:v>
                </c:pt>
                <c:pt idx="41">
                  <c:v>1.28653238416231</c:v>
                </c:pt>
                <c:pt idx="42">
                  <c:v>1.2498005430910599</c:v>
                </c:pt>
                <c:pt idx="43">
                  <c:v>1.4439038032462299</c:v>
                </c:pt>
                <c:pt idx="44">
                  <c:v>1.4494770744052301</c:v>
                </c:pt>
                <c:pt idx="45">
                  <c:v>1.56024142554654</c:v>
                </c:pt>
                <c:pt idx="46">
                  <c:v>1.4691249309597001</c:v>
                </c:pt>
                <c:pt idx="47">
                  <c:v>1.3601283187438999</c:v>
                </c:pt>
                <c:pt idx="48">
                  <c:v>1.4270123414976601</c:v>
                </c:pt>
                <c:pt idx="49">
                  <c:v>1.4293992281619701</c:v>
                </c:pt>
                <c:pt idx="50">
                  <c:v>1.3493918072394</c:v>
                </c:pt>
                <c:pt idx="51">
                  <c:v>1.2979051235882999</c:v>
                </c:pt>
                <c:pt idx="52">
                  <c:v>1.2326227548553499</c:v>
                </c:pt>
                <c:pt idx="53">
                  <c:v>1.31044217324248</c:v>
                </c:pt>
                <c:pt idx="54">
                  <c:v>1.26801096241477</c:v>
                </c:pt>
                <c:pt idx="55">
                  <c:v>1.3085730030202201</c:v>
                </c:pt>
                <c:pt idx="56">
                  <c:v>1.28641705442053</c:v>
                </c:pt>
                <c:pt idx="57">
                  <c:v>1.38130171995221</c:v>
                </c:pt>
                <c:pt idx="58">
                  <c:v>1.2742685750857501</c:v>
                </c:pt>
                <c:pt idx="59">
                  <c:v>1.34189372692336</c:v>
                </c:pt>
                <c:pt idx="60">
                  <c:v>1.36737350557785</c:v>
                </c:pt>
                <c:pt idx="61">
                  <c:v>1.5126279137368901</c:v>
                </c:pt>
                <c:pt idx="62">
                  <c:v>1.38494471026178</c:v>
                </c:pt>
                <c:pt idx="63">
                  <c:v>1.2780369368769799</c:v>
                </c:pt>
                <c:pt idx="64">
                  <c:v>1.3022235195756999</c:v>
                </c:pt>
                <c:pt idx="65">
                  <c:v>1.29074599104733</c:v>
                </c:pt>
                <c:pt idx="66">
                  <c:v>1.3260094521505901</c:v>
                </c:pt>
                <c:pt idx="67">
                  <c:v>1.32285054663748</c:v>
                </c:pt>
                <c:pt idx="68">
                  <c:v>1.29578979535266</c:v>
                </c:pt>
                <c:pt idx="69">
                  <c:v>1.2199831021293699</c:v>
                </c:pt>
                <c:pt idx="70">
                  <c:v>1.3480460746349301</c:v>
                </c:pt>
                <c:pt idx="71">
                  <c:v>1.58518050320432</c:v>
                </c:pt>
                <c:pt idx="72">
                  <c:v>1.53671737981752</c:v>
                </c:pt>
                <c:pt idx="73">
                  <c:v>1.4838897923199701</c:v>
                </c:pt>
                <c:pt idx="74">
                  <c:v>1.46588483167689</c:v>
                </c:pt>
                <c:pt idx="75">
                  <c:v>1.4783397119081401</c:v>
                </c:pt>
                <c:pt idx="76">
                  <c:v>1.4064472463914</c:v>
                </c:pt>
                <c:pt idx="77">
                  <c:v>1.3924356755876</c:v>
                </c:pt>
                <c:pt idx="78">
                  <c:v>1.2916654411263899</c:v>
                </c:pt>
                <c:pt idx="79">
                  <c:v>1.3159266513411501</c:v>
                </c:pt>
                <c:pt idx="80">
                  <c:v>1.45313314669383</c:v>
                </c:pt>
                <c:pt idx="81">
                  <c:v>1.3775380052664301</c:v>
                </c:pt>
                <c:pt idx="82">
                  <c:v>1.2721255208195801</c:v>
                </c:pt>
                <c:pt idx="83">
                  <c:v>1.3683810647474399</c:v>
                </c:pt>
                <c:pt idx="84">
                  <c:v>1.4325907920882299</c:v>
                </c:pt>
                <c:pt idx="85">
                  <c:v>1.3489478146949101</c:v>
                </c:pt>
                <c:pt idx="86">
                  <c:v>1.2398967872923901</c:v>
                </c:pt>
                <c:pt idx="87">
                  <c:v>1.33885674082121</c:v>
                </c:pt>
                <c:pt idx="88">
                  <c:v>1.4185539754788099</c:v>
                </c:pt>
                <c:pt idx="89">
                  <c:v>1.51098443433959</c:v>
                </c:pt>
                <c:pt idx="90">
                  <c:v>1.3027685058959799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86-CE48-8764-B687E6E6A2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14610673665792"/>
                  <c:y val="0.527703412073490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K'!$S$124:$S$214</c:f>
              <c:numCache>
                <c:formatCode>General</c:formatCode>
                <c:ptCount val="91"/>
                <c:pt idx="0">
                  <c:v>0.77187447418944699</c:v>
                </c:pt>
                <c:pt idx="1">
                  <c:v>0.76721453996769495</c:v>
                </c:pt>
                <c:pt idx="2">
                  <c:v>0.79198173540146399</c:v>
                </c:pt>
                <c:pt idx="3">
                  <c:v>0.80896331622890605</c:v>
                </c:pt>
                <c:pt idx="4">
                  <c:v>0.80311159452020497</c:v>
                </c:pt>
                <c:pt idx="5">
                  <c:v>0.91719107416328804</c:v>
                </c:pt>
                <c:pt idx="6">
                  <c:v>0.96577445293216602</c:v>
                </c:pt>
                <c:pt idx="7">
                  <c:v>1.04580519446975</c:v>
                </c:pt>
                <c:pt idx="8">
                  <c:v>0.95952661974618603</c:v>
                </c:pt>
                <c:pt idx="9">
                  <c:v>0.90528982627723098</c:v>
                </c:pt>
                <c:pt idx="10">
                  <c:v>0.88220028294326702</c:v>
                </c:pt>
                <c:pt idx="11">
                  <c:v>0.99726649896529496</c:v>
                </c:pt>
                <c:pt idx="12">
                  <c:v>1.1692082521260201</c:v>
                </c:pt>
                <c:pt idx="13">
                  <c:v>1.0951825095132799</c:v>
                </c:pt>
                <c:pt idx="14">
                  <c:v>1.1541111378492701</c:v>
                </c:pt>
                <c:pt idx="15">
                  <c:v>1.2385213311666401</c:v>
                </c:pt>
                <c:pt idx="16">
                  <c:v>1.21721936688023</c:v>
                </c:pt>
                <c:pt idx="17">
                  <c:v>1.06999626559352</c:v>
                </c:pt>
                <c:pt idx="18">
                  <c:v>1.29992375084262</c:v>
                </c:pt>
                <c:pt idx="19">
                  <c:v>1.4141639606415399</c:v>
                </c:pt>
                <c:pt idx="20">
                  <c:v>1.34284655420933</c:v>
                </c:pt>
                <c:pt idx="21">
                  <c:v>1.36518130288944</c:v>
                </c:pt>
                <c:pt idx="22">
                  <c:v>1.4437530691114899</c:v>
                </c:pt>
                <c:pt idx="23">
                  <c:v>1.4392967836316799</c:v>
                </c:pt>
                <c:pt idx="24">
                  <c:v>1.43919000614975</c:v>
                </c:pt>
                <c:pt idx="25">
                  <c:v>1.36110857306095</c:v>
                </c:pt>
                <c:pt idx="26">
                  <c:v>1.3975968191210899</c:v>
                </c:pt>
                <c:pt idx="27">
                  <c:v>1.5659597114280699</c:v>
                </c:pt>
                <c:pt idx="28">
                  <c:v>1.59694501971298</c:v>
                </c:pt>
                <c:pt idx="29">
                  <c:v>1.38701485114112</c:v>
                </c:pt>
                <c:pt idx="30">
                  <c:v>1.4103737533946901</c:v>
                </c:pt>
                <c:pt idx="31">
                  <c:v>1.4185004806441299</c:v>
                </c:pt>
                <c:pt idx="32">
                  <c:v>1.34176694892128</c:v>
                </c:pt>
                <c:pt idx="33">
                  <c:v>1.46890247333338</c:v>
                </c:pt>
                <c:pt idx="34">
                  <c:v>1.3508410932961701</c:v>
                </c:pt>
                <c:pt idx="35">
                  <c:v>1.27788540082642</c:v>
                </c:pt>
                <c:pt idx="36">
                  <c:v>1.4088732122734899</c:v>
                </c:pt>
                <c:pt idx="37">
                  <c:v>1.42994211160328</c:v>
                </c:pt>
                <c:pt idx="38">
                  <c:v>1.4073811784555299</c:v>
                </c:pt>
                <c:pt idx="39">
                  <c:v>1.5764437026878499</c:v>
                </c:pt>
                <c:pt idx="40">
                  <c:v>1.54979605876404</c:v>
                </c:pt>
                <c:pt idx="41">
                  <c:v>1.46529088993548</c:v>
                </c:pt>
                <c:pt idx="42">
                  <c:v>1.6633746260759701</c:v>
                </c:pt>
                <c:pt idx="43">
                  <c:v>1.6715568099453699</c:v>
                </c:pt>
                <c:pt idx="44">
                  <c:v>1.74134743386899</c:v>
                </c:pt>
                <c:pt idx="45">
                  <c:v>1.7313732570832401</c:v>
                </c:pt>
                <c:pt idx="46">
                  <c:v>1.72706512555645</c:v>
                </c:pt>
                <c:pt idx="47">
                  <c:v>1.7311153262468599</c:v>
                </c:pt>
                <c:pt idx="48">
                  <c:v>1.60736484762358</c:v>
                </c:pt>
                <c:pt idx="49">
                  <c:v>1.6583428158433799</c:v>
                </c:pt>
                <c:pt idx="50">
                  <c:v>1.8606488762817599</c:v>
                </c:pt>
                <c:pt idx="51">
                  <c:v>2.07348904190167</c:v>
                </c:pt>
                <c:pt idx="52">
                  <c:v>2.0404137137242202</c:v>
                </c:pt>
                <c:pt idx="53">
                  <c:v>2.0544985912840001</c:v>
                </c:pt>
                <c:pt idx="54">
                  <c:v>2.00798491775168</c:v>
                </c:pt>
                <c:pt idx="55">
                  <c:v>2.08136064274114</c:v>
                </c:pt>
                <c:pt idx="56">
                  <c:v>2.1427713137306301</c:v>
                </c:pt>
                <c:pt idx="57">
                  <c:v>2.1215006593310601</c:v>
                </c:pt>
                <c:pt idx="58">
                  <c:v>1.9321787742558001</c:v>
                </c:pt>
                <c:pt idx="59">
                  <c:v>2.1710823652971798</c:v>
                </c:pt>
                <c:pt idx="60">
                  <c:v>2.28974218487518</c:v>
                </c:pt>
                <c:pt idx="61">
                  <c:v>2.2535840470111501</c:v>
                </c:pt>
                <c:pt idx="62">
                  <c:v>2.2936619782386201</c:v>
                </c:pt>
                <c:pt idx="63">
                  <c:v>2.3996111933326101</c:v>
                </c:pt>
                <c:pt idx="64">
                  <c:v>2.2591085895196898</c:v>
                </c:pt>
                <c:pt idx="65">
                  <c:v>2.3481089149443699</c:v>
                </c:pt>
                <c:pt idx="66">
                  <c:v>2.4085020403715198</c:v>
                </c:pt>
                <c:pt idx="67">
                  <c:v>2.28584849331566</c:v>
                </c:pt>
                <c:pt idx="68">
                  <c:v>2.44221764366947</c:v>
                </c:pt>
                <c:pt idx="69">
                  <c:v>2.50179117774938</c:v>
                </c:pt>
                <c:pt idx="70">
                  <c:v>2.5758387988117302</c:v>
                </c:pt>
                <c:pt idx="71">
                  <c:v>2.7398556676594401</c:v>
                </c:pt>
                <c:pt idx="72">
                  <c:v>2.58610276586055</c:v>
                </c:pt>
                <c:pt idx="73">
                  <c:v>2.55628231655164</c:v>
                </c:pt>
                <c:pt idx="74">
                  <c:v>2.5178245415468399</c:v>
                </c:pt>
                <c:pt idx="75">
                  <c:v>2.5230006297022101</c:v>
                </c:pt>
                <c:pt idx="76">
                  <c:v>2.6605856893180402</c:v>
                </c:pt>
                <c:pt idx="77">
                  <c:v>2.7907659626917201</c:v>
                </c:pt>
                <c:pt idx="78">
                  <c:v>2.7549088418470098</c:v>
                </c:pt>
                <c:pt idx="79">
                  <c:v>2.7073623850066002</c:v>
                </c:pt>
                <c:pt idx="80">
                  <c:v>2.71948087288688</c:v>
                </c:pt>
                <c:pt idx="81">
                  <c:v>2.8692035973785601</c:v>
                </c:pt>
                <c:pt idx="82">
                  <c:v>3.0097711932421398</c:v>
                </c:pt>
                <c:pt idx="83">
                  <c:v>2.9920737488513698</c:v>
                </c:pt>
                <c:pt idx="84">
                  <c:v>2.9140668455592098</c:v>
                </c:pt>
                <c:pt idx="85">
                  <c:v>3.1324746858168502</c:v>
                </c:pt>
                <c:pt idx="86">
                  <c:v>3.0670548620490798</c:v>
                </c:pt>
                <c:pt idx="87">
                  <c:v>3.1996123973749899</c:v>
                </c:pt>
                <c:pt idx="88">
                  <c:v>3.0656743968897802</c:v>
                </c:pt>
                <c:pt idx="89">
                  <c:v>3.0601113090759999</c:v>
                </c:pt>
                <c:pt idx="90">
                  <c:v>3.0638863847332001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86-CE48-8764-B687E6E6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K'!$AD$20:$AD$110</c:f>
              <c:numCache>
                <c:formatCode>General</c:formatCode>
                <c:ptCount val="91"/>
                <c:pt idx="0">
                  <c:v>0.66074003121603198</c:v>
                </c:pt>
                <c:pt idx="1">
                  <c:v>0.61567542242713602</c:v>
                </c:pt>
                <c:pt idx="2">
                  <c:v>0.61594922070234803</c:v>
                </c:pt>
                <c:pt idx="3">
                  <c:v>0.68688782549966898</c:v>
                </c:pt>
                <c:pt idx="4">
                  <c:v>0.74763089861225096</c:v>
                </c:pt>
                <c:pt idx="5">
                  <c:v>0.77863547983779302</c:v>
                </c:pt>
                <c:pt idx="6">
                  <c:v>0.77516340945046902</c:v>
                </c:pt>
                <c:pt idx="7">
                  <c:v>0.74150228738846302</c:v>
                </c:pt>
                <c:pt idx="8">
                  <c:v>0.80584868450667202</c:v>
                </c:pt>
                <c:pt idx="9">
                  <c:v>0.78300925236373697</c:v>
                </c:pt>
                <c:pt idx="10">
                  <c:v>0.79657727004919399</c:v>
                </c:pt>
                <c:pt idx="11">
                  <c:v>0.76633361175530901</c:v>
                </c:pt>
                <c:pt idx="12">
                  <c:v>0.80613761292441899</c:v>
                </c:pt>
                <c:pt idx="13">
                  <c:v>0.81997953268342505</c:v>
                </c:pt>
                <c:pt idx="14">
                  <c:v>0.82818138448863998</c:v>
                </c:pt>
                <c:pt idx="15">
                  <c:v>0.91478103031128999</c:v>
                </c:pt>
                <c:pt idx="16">
                  <c:v>0.936613777422727</c:v>
                </c:pt>
                <c:pt idx="17">
                  <c:v>0.84820047873614701</c:v>
                </c:pt>
                <c:pt idx="18">
                  <c:v>0.83666419928665503</c:v>
                </c:pt>
                <c:pt idx="19">
                  <c:v>0.86746292684076698</c:v>
                </c:pt>
                <c:pt idx="20">
                  <c:v>0.82621223659194098</c:v>
                </c:pt>
                <c:pt idx="21">
                  <c:v>0.86749364416052299</c:v>
                </c:pt>
                <c:pt idx="22">
                  <c:v>0.882836106714047</c:v>
                </c:pt>
                <c:pt idx="23">
                  <c:v>0.91995426795323199</c:v>
                </c:pt>
                <c:pt idx="24">
                  <c:v>0.957276737963909</c:v>
                </c:pt>
                <c:pt idx="25">
                  <c:v>0.90612500582510802</c:v>
                </c:pt>
                <c:pt idx="26">
                  <c:v>0.90698098785737802</c:v>
                </c:pt>
                <c:pt idx="27">
                  <c:v>0.94236609420792405</c:v>
                </c:pt>
                <c:pt idx="28">
                  <c:v>1.0295578963970899</c:v>
                </c:pt>
                <c:pt idx="29">
                  <c:v>1.06286585311294</c:v>
                </c:pt>
                <c:pt idx="30">
                  <c:v>0.93486686765359595</c:v>
                </c:pt>
                <c:pt idx="31">
                  <c:v>0.93826385002131496</c:v>
                </c:pt>
                <c:pt idx="32">
                  <c:v>0.86774055824043606</c:v>
                </c:pt>
                <c:pt idx="33">
                  <c:v>0.82297154812769902</c:v>
                </c:pt>
                <c:pt idx="34">
                  <c:v>0.92885178675522695</c:v>
                </c:pt>
                <c:pt idx="35">
                  <c:v>0.92635237800481196</c:v>
                </c:pt>
                <c:pt idx="36">
                  <c:v>0.93754627479885999</c:v>
                </c:pt>
                <c:pt idx="37">
                  <c:v>0.81502782606763102</c:v>
                </c:pt>
                <c:pt idx="38">
                  <c:v>0.83376151611175797</c:v>
                </c:pt>
                <c:pt idx="39">
                  <c:v>0.83190981395334196</c:v>
                </c:pt>
                <c:pt idx="40">
                  <c:v>0.87218866681216201</c:v>
                </c:pt>
                <c:pt idx="41">
                  <c:v>0.83952861188587202</c:v>
                </c:pt>
                <c:pt idx="42">
                  <c:v>0.86616285910705104</c:v>
                </c:pt>
                <c:pt idx="43">
                  <c:v>1.02159157812505</c:v>
                </c:pt>
                <c:pt idx="44">
                  <c:v>1.1229043706653099</c:v>
                </c:pt>
                <c:pt idx="45">
                  <c:v>1.1516331398723401</c:v>
                </c:pt>
                <c:pt idx="46">
                  <c:v>1.0673407663687</c:v>
                </c:pt>
                <c:pt idx="47">
                  <c:v>0.98923883678866598</c:v>
                </c:pt>
                <c:pt idx="48">
                  <c:v>1.0167705787935</c:v>
                </c:pt>
                <c:pt idx="49">
                  <c:v>1.01879915912231</c:v>
                </c:pt>
                <c:pt idx="50">
                  <c:v>1.04703562560802</c:v>
                </c:pt>
                <c:pt idx="51">
                  <c:v>1.15272394397925</c:v>
                </c:pt>
                <c:pt idx="52">
                  <c:v>1.04557242453023</c:v>
                </c:pt>
                <c:pt idx="53">
                  <c:v>1.0377907778109201</c:v>
                </c:pt>
                <c:pt idx="54">
                  <c:v>1.1889748645467</c:v>
                </c:pt>
                <c:pt idx="55">
                  <c:v>1.2598913512654999</c:v>
                </c:pt>
                <c:pt idx="56">
                  <c:v>1.1186833411230701</c:v>
                </c:pt>
                <c:pt idx="57">
                  <c:v>1.09921272472484</c:v>
                </c:pt>
                <c:pt idx="58">
                  <c:v>1.0540638738247601</c:v>
                </c:pt>
                <c:pt idx="59">
                  <c:v>1.0585590585586</c:v>
                </c:pt>
                <c:pt idx="60">
                  <c:v>1.02877065334002</c:v>
                </c:pt>
                <c:pt idx="61">
                  <c:v>1.04535321608267</c:v>
                </c:pt>
                <c:pt idx="62">
                  <c:v>1.10519805697164</c:v>
                </c:pt>
                <c:pt idx="63">
                  <c:v>1.21970732605915</c:v>
                </c:pt>
                <c:pt idx="64">
                  <c:v>1.1534104105773</c:v>
                </c:pt>
                <c:pt idx="65">
                  <c:v>1.2496694904324399</c:v>
                </c:pt>
                <c:pt idx="66">
                  <c:v>1.2274888299671101</c:v>
                </c:pt>
                <c:pt idx="67">
                  <c:v>1.2286707031655599</c:v>
                </c:pt>
                <c:pt idx="68">
                  <c:v>1.1922198515614999</c:v>
                </c:pt>
                <c:pt idx="69">
                  <c:v>1.0947796040594</c:v>
                </c:pt>
                <c:pt idx="70">
                  <c:v>1.1388963310439699</c:v>
                </c:pt>
                <c:pt idx="71">
                  <c:v>1.16211472176563</c:v>
                </c:pt>
                <c:pt idx="72">
                  <c:v>1.2080222110840899</c:v>
                </c:pt>
                <c:pt idx="73">
                  <c:v>1.2443762855788401</c:v>
                </c:pt>
                <c:pt idx="74">
                  <c:v>1.25531001330126</c:v>
                </c:pt>
                <c:pt idx="75">
                  <c:v>1.19258992653379</c:v>
                </c:pt>
                <c:pt idx="76">
                  <c:v>1.28883033623</c:v>
                </c:pt>
                <c:pt idx="77">
                  <c:v>1.39659970810712</c:v>
                </c:pt>
                <c:pt idx="78">
                  <c:v>1.3539932498732801</c:v>
                </c:pt>
                <c:pt idx="79">
                  <c:v>1.3743529687296601</c:v>
                </c:pt>
                <c:pt idx="80">
                  <c:v>1.44192052894545</c:v>
                </c:pt>
                <c:pt idx="81">
                  <c:v>1.2394326397826101</c:v>
                </c:pt>
                <c:pt idx="82">
                  <c:v>1.2659848727057801</c:v>
                </c:pt>
                <c:pt idx="83">
                  <c:v>1.4106287708237</c:v>
                </c:pt>
                <c:pt idx="84">
                  <c:v>1.47590075880748</c:v>
                </c:pt>
                <c:pt idx="85">
                  <c:v>1.5248475736787299</c:v>
                </c:pt>
                <c:pt idx="86">
                  <c:v>1.57179874522579</c:v>
                </c:pt>
                <c:pt idx="87">
                  <c:v>1.5981938578872299</c:v>
                </c:pt>
                <c:pt idx="88">
                  <c:v>1.4087568296510999</c:v>
                </c:pt>
                <c:pt idx="89">
                  <c:v>1.4511635771432401</c:v>
                </c:pt>
                <c:pt idx="90">
                  <c:v>1.40447373493478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B-7F4A-9370-BC6ADF573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K'!$AK$20:$AK$110</c:f>
              <c:numCache>
                <c:formatCode>General</c:formatCode>
                <c:ptCount val="91"/>
                <c:pt idx="0">
                  <c:v>0.71518083429914003</c:v>
                </c:pt>
                <c:pt idx="1">
                  <c:v>0.739458586701494</c:v>
                </c:pt>
                <c:pt idx="2">
                  <c:v>0.768819829771205</c:v>
                </c:pt>
                <c:pt idx="3">
                  <c:v>0.69017801809118295</c:v>
                </c:pt>
                <c:pt idx="4">
                  <c:v>0.77741986619258896</c:v>
                </c:pt>
                <c:pt idx="5">
                  <c:v>0.88487060702273501</c:v>
                </c:pt>
                <c:pt idx="6">
                  <c:v>0.88437475599749404</c:v>
                </c:pt>
                <c:pt idx="7">
                  <c:v>0.80483745104378401</c:v>
                </c:pt>
                <c:pt idx="8">
                  <c:v>0.89491218278734397</c:v>
                </c:pt>
                <c:pt idx="9">
                  <c:v>0.94489236132013399</c:v>
                </c:pt>
                <c:pt idx="10">
                  <c:v>1.0418185208780599</c:v>
                </c:pt>
                <c:pt idx="11">
                  <c:v>0.96098400400096795</c:v>
                </c:pt>
                <c:pt idx="12">
                  <c:v>0.93550375452176304</c:v>
                </c:pt>
                <c:pt idx="13">
                  <c:v>1.0329390084954999</c:v>
                </c:pt>
                <c:pt idx="14">
                  <c:v>1.07033391894066</c:v>
                </c:pt>
                <c:pt idx="15">
                  <c:v>1.1569688268745499</c:v>
                </c:pt>
                <c:pt idx="16">
                  <c:v>1.2156232250685199</c:v>
                </c:pt>
                <c:pt idx="17">
                  <c:v>1.20510301708512</c:v>
                </c:pt>
                <c:pt idx="18">
                  <c:v>1.3389212852926999</c:v>
                </c:pt>
                <c:pt idx="19">
                  <c:v>1.3147218872778099</c:v>
                </c:pt>
                <c:pt idx="20">
                  <c:v>1.20701517582368</c:v>
                </c:pt>
                <c:pt idx="21">
                  <c:v>1.2644342626801299</c:v>
                </c:pt>
                <c:pt idx="22">
                  <c:v>1.22978443577618</c:v>
                </c:pt>
                <c:pt idx="23">
                  <c:v>1.2601610347757199</c:v>
                </c:pt>
                <c:pt idx="24">
                  <c:v>1.2803535218837301</c:v>
                </c:pt>
                <c:pt idx="25">
                  <c:v>1.2723012928666899</c:v>
                </c:pt>
                <c:pt idx="26">
                  <c:v>1.2845758041184201</c:v>
                </c:pt>
                <c:pt idx="27">
                  <c:v>1.27614867913928</c:v>
                </c:pt>
                <c:pt idx="28">
                  <c:v>1.2562201949574401</c:v>
                </c:pt>
                <c:pt idx="29">
                  <c:v>1.3242180961257899</c:v>
                </c:pt>
                <c:pt idx="30">
                  <c:v>1.2592582023971099</c:v>
                </c:pt>
                <c:pt idx="31">
                  <c:v>1.2358007862364799</c:v>
                </c:pt>
                <c:pt idx="32">
                  <c:v>1.24343797533589</c:v>
                </c:pt>
                <c:pt idx="33">
                  <c:v>1.3573859134428501</c:v>
                </c:pt>
                <c:pt idx="34">
                  <c:v>1.2918131958828201</c:v>
                </c:pt>
                <c:pt idx="35">
                  <c:v>1.3129779963174599</c:v>
                </c:pt>
                <c:pt idx="36">
                  <c:v>1.4201703230607099</c:v>
                </c:pt>
                <c:pt idx="37">
                  <c:v>1.43035141404137</c:v>
                </c:pt>
                <c:pt idx="38">
                  <c:v>1.5011388163569701</c:v>
                </c:pt>
                <c:pt idx="39">
                  <c:v>1.4772693455292201</c:v>
                </c:pt>
                <c:pt idx="40">
                  <c:v>1.4256361484159401</c:v>
                </c:pt>
                <c:pt idx="41">
                  <c:v>1.44824890076871</c:v>
                </c:pt>
                <c:pt idx="42">
                  <c:v>1.5499116262880499</c:v>
                </c:pt>
                <c:pt idx="43">
                  <c:v>1.56210452117967</c:v>
                </c:pt>
                <c:pt idx="44">
                  <c:v>1.4767001541778999</c:v>
                </c:pt>
                <c:pt idx="45">
                  <c:v>1.4351993097482301</c:v>
                </c:pt>
                <c:pt idx="46">
                  <c:v>1.4691708441542</c:v>
                </c:pt>
                <c:pt idx="47">
                  <c:v>1.32754360927689</c:v>
                </c:pt>
                <c:pt idx="48">
                  <c:v>1.4762963289653299</c:v>
                </c:pt>
                <c:pt idx="49">
                  <c:v>1.4702599293837699</c:v>
                </c:pt>
                <c:pt idx="50">
                  <c:v>1.4075526401187</c:v>
                </c:pt>
                <c:pt idx="51">
                  <c:v>1.34709590359565</c:v>
                </c:pt>
                <c:pt idx="52">
                  <c:v>1.4004616513855801</c:v>
                </c:pt>
                <c:pt idx="53">
                  <c:v>1.3819633007818899</c:v>
                </c:pt>
                <c:pt idx="54">
                  <c:v>1.38253442797363</c:v>
                </c:pt>
                <c:pt idx="55">
                  <c:v>1.4991590688818699</c:v>
                </c:pt>
                <c:pt idx="56">
                  <c:v>1.47414774405269</c:v>
                </c:pt>
                <c:pt idx="57">
                  <c:v>1.42998022324839</c:v>
                </c:pt>
                <c:pt idx="58">
                  <c:v>1.5886957293808299</c:v>
                </c:pt>
                <c:pt idx="59">
                  <c:v>1.5275582926115101</c:v>
                </c:pt>
                <c:pt idx="60">
                  <c:v>1.4435890797981801</c:v>
                </c:pt>
                <c:pt idx="61">
                  <c:v>1.5554674696150901</c:v>
                </c:pt>
                <c:pt idx="62">
                  <c:v>1.6339912087270301</c:v>
                </c:pt>
                <c:pt idx="63">
                  <c:v>1.60422928109736</c:v>
                </c:pt>
                <c:pt idx="64">
                  <c:v>1.4204605150702601</c:v>
                </c:pt>
                <c:pt idx="65">
                  <c:v>1.5051412264344499</c:v>
                </c:pt>
                <c:pt idx="66">
                  <c:v>1.4859416102084699</c:v>
                </c:pt>
                <c:pt idx="67">
                  <c:v>1.34708342177919</c:v>
                </c:pt>
                <c:pt idx="68">
                  <c:v>1.29033055268666</c:v>
                </c:pt>
                <c:pt idx="69">
                  <c:v>1.4367813732875101</c:v>
                </c:pt>
                <c:pt idx="70">
                  <c:v>1.51316507159508</c:v>
                </c:pt>
                <c:pt idx="71">
                  <c:v>1.45103440310114</c:v>
                </c:pt>
                <c:pt idx="72">
                  <c:v>1.5009538880094599</c:v>
                </c:pt>
                <c:pt idx="73">
                  <c:v>1.5683167687209001</c:v>
                </c:pt>
                <c:pt idx="74">
                  <c:v>1.4614733962426101</c:v>
                </c:pt>
                <c:pt idx="75">
                  <c:v>1.45719407325471</c:v>
                </c:pt>
                <c:pt idx="76">
                  <c:v>1.5778408554879699</c:v>
                </c:pt>
                <c:pt idx="77">
                  <c:v>1.59066211031278</c:v>
                </c:pt>
                <c:pt idx="78">
                  <c:v>1.4944480361285499</c:v>
                </c:pt>
                <c:pt idx="79">
                  <c:v>1.4391684895683601</c:v>
                </c:pt>
                <c:pt idx="80">
                  <c:v>1.4864971881287801</c:v>
                </c:pt>
                <c:pt idx="81">
                  <c:v>1.61910411503706</c:v>
                </c:pt>
                <c:pt idx="82">
                  <c:v>1.7399942841065801</c:v>
                </c:pt>
                <c:pt idx="83">
                  <c:v>1.7860785344104799</c:v>
                </c:pt>
                <c:pt idx="84">
                  <c:v>1.8190548250207601</c:v>
                </c:pt>
                <c:pt idx="85">
                  <c:v>1.8100154895768701</c:v>
                </c:pt>
                <c:pt idx="86">
                  <c:v>1.74907450212699</c:v>
                </c:pt>
                <c:pt idx="87">
                  <c:v>1.8698079574094499</c:v>
                </c:pt>
                <c:pt idx="88">
                  <c:v>1.73691450912328</c:v>
                </c:pt>
                <c:pt idx="89">
                  <c:v>1.5909607929534799</c:v>
                </c:pt>
                <c:pt idx="90">
                  <c:v>1.77945928892537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B-7F4A-9370-BC6ADF57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K'!$AD$124:$AD$214</c:f>
              <c:numCache>
                <c:formatCode>General</c:formatCode>
                <c:ptCount val="91"/>
                <c:pt idx="0">
                  <c:v>0.84133118400548801</c:v>
                </c:pt>
                <c:pt idx="1">
                  <c:v>0.93430087478104096</c:v>
                </c:pt>
                <c:pt idx="2">
                  <c:v>1.0960388799702701</c:v>
                </c:pt>
                <c:pt idx="3">
                  <c:v>1.2601105896882401</c:v>
                </c:pt>
                <c:pt idx="4">
                  <c:v>1.1583097348137901</c:v>
                </c:pt>
                <c:pt idx="5">
                  <c:v>1.0656581123680799</c:v>
                </c:pt>
                <c:pt idx="6">
                  <c:v>0.97643478766816505</c:v>
                </c:pt>
                <c:pt idx="7">
                  <c:v>1.09263864018157</c:v>
                </c:pt>
                <c:pt idx="8">
                  <c:v>1.08187578590845</c:v>
                </c:pt>
                <c:pt idx="9">
                  <c:v>1.0574493605611299</c:v>
                </c:pt>
                <c:pt idx="10">
                  <c:v>1.00431769533858</c:v>
                </c:pt>
                <c:pt idx="11">
                  <c:v>1.08336809982324</c:v>
                </c:pt>
                <c:pt idx="12">
                  <c:v>1.0532747106286</c:v>
                </c:pt>
                <c:pt idx="13">
                  <c:v>0.98391087676812705</c:v>
                </c:pt>
                <c:pt idx="14">
                  <c:v>1.22430170493088</c:v>
                </c:pt>
                <c:pt idx="15">
                  <c:v>1.30376907301029</c:v>
                </c:pt>
                <c:pt idx="16">
                  <c:v>1.4089456620349501</c:v>
                </c:pt>
                <c:pt idx="17">
                  <c:v>1.25650800062996</c:v>
                </c:pt>
                <c:pt idx="18">
                  <c:v>1.2312431190973101</c:v>
                </c:pt>
                <c:pt idx="19">
                  <c:v>1.3962761865776401</c:v>
                </c:pt>
                <c:pt idx="20">
                  <c:v>1.34527639795081</c:v>
                </c:pt>
                <c:pt idx="21">
                  <c:v>1.26005088909884</c:v>
                </c:pt>
                <c:pt idx="22">
                  <c:v>1.2883060686755201</c:v>
                </c:pt>
                <c:pt idx="23">
                  <c:v>1.41601462548016</c:v>
                </c:pt>
                <c:pt idx="24">
                  <c:v>1.3311954407015401</c:v>
                </c:pt>
                <c:pt idx="25">
                  <c:v>1.36840428964524</c:v>
                </c:pt>
                <c:pt idx="26">
                  <c:v>1.3293339103661199</c:v>
                </c:pt>
                <c:pt idx="27">
                  <c:v>1.2865406333087299</c:v>
                </c:pt>
                <c:pt idx="28">
                  <c:v>1.3174663866134999</c:v>
                </c:pt>
                <c:pt idx="29">
                  <c:v>1.2465406136894399</c:v>
                </c:pt>
                <c:pt idx="30">
                  <c:v>1.21041829089148</c:v>
                </c:pt>
                <c:pt idx="31">
                  <c:v>1.2365277639560099</c:v>
                </c:pt>
                <c:pt idx="32">
                  <c:v>1.2889292561371899</c:v>
                </c:pt>
                <c:pt idx="33">
                  <c:v>1.17242528666085</c:v>
                </c:pt>
                <c:pt idx="34">
                  <c:v>1.15356805374772</c:v>
                </c:pt>
                <c:pt idx="35">
                  <c:v>1.16100729794685</c:v>
                </c:pt>
                <c:pt idx="36">
                  <c:v>1.19826108555412</c:v>
                </c:pt>
                <c:pt idx="37">
                  <c:v>1.3237460320968699</c:v>
                </c:pt>
                <c:pt idx="38">
                  <c:v>1.28369705519893</c:v>
                </c:pt>
                <c:pt idx="39">
                  <c:v>1.4029517009228201</c:v>
                </c:pt>
                <c:pt idx="40">
                  <c:v>1.4044163781588099</c:v>
                </c:pt>
                <c:pt idx="41">
                  <c:v>1.5326232816051799</c:v>
                </c:pt>
                <c:pt idx="42">
                  <c:v>1.5968321554988201</c:v>
                </c:pt>
                <c:pt idx="43">
                  <c:v>1.5202914527781199</c:v>
                </c:pt>
                <c:pt idx="44">
                  <c:v>1.4193244669741201</c:v>
                </c:pt>
                <c:pt idx="45">
                  <c:v>1.41900326291558</c:v>
                </c:pt>
                <c:pt idx="46">
                  <c:v>1.5581380488191201</c:v>
                </c:pt>
                <c:pt idx="47">
                  <c:v>1.40203082719931</c:v>
                </c:pt>
                <c:pt idx="48">
                  <c:v>1.4418408861691101</c:v>
                </c:pt>
                <c:pt idx="49">
                  <c:v>1.6490032681420499</c:v>
                </c:pt>
                <c:pt idx="50">
                  <c:v>1.5580029863593401</c:v>
                </c:pt>
                <c:pt idx="51">
                  <c:v>1.6777521526583501</c:v>
                </c:pt>
                <c:pt idx="52">
                  <c:v>1.84850586028075</c:v>
                </c:pt>
                <c:pt idx="53">
                  <c:v>2.0187700095371399</c:v>
                </c:pt>
                <c:pt idx="54">
                  <c:v>1.8990632589628</c:v>
                </c:pt>
                <c:pt idx="55">
                  <c:v>1.89167464025973</c:v>
                </c:pt>
                <c:pt idx="56">
                  <c:v>1.9969455613642899</c:v>
                </c:pt>
                <c:pt idx="57">
                  <c:v>1.9577960377214101</c:v>
                </c:pt>
                <c:pt idx="58">
                  <c:v>1.8645156013772699</c:v>
                </c:pt>
                <c:pt idx="59">
                  <c:v>1.80103255375122</c:v>
                </c:pt>
                <c:pt idx="60">
                  <c:v>1.81035605937764</c:v>
                </c:pt>
                <c:pt idx="61">
                  <c:v>1.9223843252750701</c:v>
                </c:pt>
                <c:pt idx="62">
                  <c:v>1.9109215264370401</c:v>
                </c:pt>
                <c:pt idx="63">
                  <c:v>2.0391245095516601</c:v>
                </c:pt>
                <c:pt idx="64">
                  <c:v>2.1766258339906002</c:v>
                </c:pt>
                <c:pt idx="65">
                  <c:v>2.1409749504701501</c:v>
                </c:pt>
                <c:pt idx="66">
                  <c:v>2.01155792135093</c:v>
                </c:pt>
                <c:pt idx="67">
                  <c:v>2.27048462856271</c:v>
                </c:pt>
                <c:pt idx="68">
                  <c:v>2.2697531730133198</c:v>
                </c:pt>
                <c:pt idx="69">
                  <c:v>2.1583721586366398</c:v>
                </c:pt>
                <c:pt idx="70">
                  <c:v>2.2791482413998998</c:v>
                </c:pt>
                <c:pt idx="71">
                  <c:v>2.50988785310961</c:v>
                </c:pt>
                <c:pt idx="72">
                  <c:v>2.3812171837853402</c:v>
                </c:pt>
                <c:pt idx="73">
                  <c:v>2.3970612957554698</c:v>
                </c:pt>
                <c:pt idx="74">
                  <c:v>2.3429456828477102</c:v>
                </c:pt>
                <c:pt idx="75">
                  <c:v>2.33964378844207</c:v>
                </c:pt>
                <c:pt idx="76">
                  <c:v>2.3960813392715199</c:v>
                </c:pt>
                <c:pt idx="77">
                  <c:v>2.4959355294157901</c:v>
                </c:pt>
                <c:pt idx="78">
                  <c:v>2.3933919366861498</c:v>
                </c:pt>
                <c:pt idx="79">
                  <c:v>2.4313979933557301</c:v>
                </c:pt>
                <c:pt idx="80">
                  <c:v>2.5313063523305299</c:v>
                </c:pt>
                <c:pt idx="81">
                  <c:v>2.5050510700495998</c:v>
                </c:pt>
                <c:pt idx="82">
                  <c:v>2.5672887722178701</c:v>
                </c:pt>
                <c:pt idx="83">
                  <c:v>2.44673480265336</c:v>
                </c:pt>
                <c:pt idx="84">
                  <c:v>2.4549181850606399</c:v>
                </c:pt>
                <c:pt idx="85">
                  <c:v>2.3328328181576401</c:v>
                </c:pt>
                <c:pt idx="86">
                  <c:v>2.4004917011487099</c:v>
                </c:pt>
                <c:pt idx="87">
                  <c:v>2.5228515043102102</c:v>
                </c:pt>
                <c:pt idx="88">
                  <c:v>2.70267056890407</c:v>
                </c:pt>
                <c:pt idx="89">
                  <c:v>2.62188950024143</c:v>
                </c:pt>
                <c:pt idx="90">
                  <c:v>2.5730094442200899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0746-9447-FFEDDBEC44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K'!$AK$124:$AK$214</c:f>
              <c:numCache>
                <c:formatCode>General</c:formatCode>
                <c:ptCount val="91"/>
                <c:pt idx="0">
                  <c:v>0.70656234747033297</c:v>
                </c:pt>
                <c:pt idx="1">
                  <c:v>0.789399039533483</c:v>
                </c:pt>
                <c:pt idx="2">
                  <c:v>0.692143561247057</c:v>
                </c:pt>
                <c:pt idx="3">
                  <c:v>0.71321027253477298</c:v>
                </c:pt>
                <c:pt idx="4">
                  <c:v>0.79608332917334501</c:v>
                </c:pt>
                <c:pt idx="5">
                  <c:v>0.72436257496054302</c:v>
                </c:pt>
                <c:pt idx="6">
                  <c:v>0.709177960806473</c:v>
                </c:pt>
                <c:pt idx="7">
                  <c:v>0.76250014289010604</c:v>
                </c:pt>
                <c:pt idx="8">
                  <c:v>0.77058994853880403</c:v>
                </c:pt>
                <c:pt idx="9">
                  <c:v>0.67043966736317595</c:v>
                </c:pt>
                <c:pt idx="10">
                  <c:v>0.75732858202066</c:v>
                </c:pt>
                <c:pt idx="11">
                  <c:v>0.78735713714836697</c:v>
                </c:pt>
                <c:pt idx="12">
                  <c:v>0.82883856492270103</c:v>
                </c:pt>
                <c:pt idx="13">
                  <c:v>0.78866790014070398</c:v>
                </c:pt>
                <c:pt idx="14">
                  <c:v>0.800574715120147</c:v>
                </c:pt>
                <c:pt idx="15">
                  <c:v>0.77697808921000699</c:v>
                </c:pt>
                <c:pt idx="16">
                  <c:v>0.81626590789785702</c:v>
                </c:pt>
                <c:pt idx="17">
                  <c:v>0.97031352090060796</c:v>
                </c:pt>
                <c:pt idx="18">
                  <c:v>0.91453308048961002</c:v>
                </c:pt>
                <c:pt idx="19">
                  <c:v>0.911790374251782</c:v>
                </c:pt>
                <c:pt idx="20">
                  <c:v>0.899527326464721</c:v>
                </c:pt>
                <c:pt idx="21">
                  <c:v>0.814779673438779</c:v>
                </c:pt>
                <c:pt idx="22">
                  <c:v>0.81876909221374095</c:v>
                </c:pt>
                <c:pt idx="23">
                  <c:v>0.80904546870136596</c:v>
                </c:pt>
                <c:pt idx="24">
                  <c:v>0.84662322549623703</c:v>
                </c:pt>
                <c:pt idx="25">
                  <c:v>0.86884878237043905</c:v>
                </c:pt>
                <c:pt idx="26">
                  <c:v>0.85933350889237903</c:v>
                </c:pt>
                <c:pt idx="27">
                  <c:v>0.84517825592108797</c:v>
                </c:pt>
                <c:pt idx="28">
                  <c:v>0.89747765635554599</c:v>
                </c:pt>
                <c:pt idx="29">
                  <c:v>0.77715932876200799</c:v>
                </c:pt>
                <c:pt idx="30">
                  <c:v>0.86010073354125605</c:v>
                </c:pt>
                <c:pt idx="31">
                  <c:v>0.84386953431676504</c:v>
                </c:pt>
                <c:pt idx="32">
                  <c:v>0.95903363477601999</c:v>
                </c:pt>
                <c:pt idx="33">
                  <c:v>1.0320604753659099</c:v>
                </c:pt>
                <c:pt idx="34">
                  <c:v>0.95785281842860703</c:v>
                </c:pt>
                <c:pt idx="35">
                  <c:v>0.978544561640593</c:v>
                </c:pt>
                <c:pt idx="36">
                  <c:v>0.81222153503456895</c:v>
                </c:pt>
                <c:pt idx="37">
                  <c:v>0.73604950064515595</c:v>
                </c:pt>
                <c:pt idx="38">
                  <c:v>0.87653839122062904</c:v>
                </c:pt>
                <c:pt idx="39">
                  <c:v>0.84626041323711299</c:v>
                </c:pt>
                <c:pt idx="40">
                  <c:v>0.87981938054775799</c:v>
                </c:pt>
                <c:pt idx="41">
                  <c:v>0.97033165582720504</c:v>
                </c:pt>
                <c:pt idx="42">
                  <c:v>0.92970087460661199</c:v>
                </c:pt>
                <c:pt idx="43">
                  <c:v>0.91691608068687502</c:v>
                </c:pt>
                <c:pt idx="44">
                  <c:v>0.78362106027648004</c:v>
                </c:pt>
                <c:pt idx="45">
                  <c:v>0.74656368919976801</c:v>
                </c:pt>
                <c:pt idx="46">
                  <c:v>0.79846240775697297</c:v>
                </c:pt>
                <c:pt idx="47">
                  <c:v>0.97727027865110905</c:v>
                </c:pt>
                <c:pt idx="48">
                  <c:v>0.93473898423607904</c:v>
                </c:pt>
                <c:pt idx="49">
                  <c:v>0.88163984681813001</c:v>
                </c:pt>
                <c:pt idx="50">
                  <c:v>1.01935848822548</c:v>
                </c:pt>
                <c:pt idx="51">
                  <c:v>0.92545011465441196</c:v>
                </c:pt>
                <c:pt idx="52">
                  <c:v>0.96037026607438303</c:v>
                </c:pt>
                <c:pt idx="53">
                  <c:v>0.93507750259203004</c:v>
                </c:pt>
                <c:pt idx="54">
                  <c:v>0.986547010685353</c:v>
                </c:pt>
                <c:pt idx="55">
                  <c:v>0.87471207967343501</c:v>
                </c:pt>
                <c:pt idx="56">
                  <c:v>0.79719025622756101</c:v>
                </c:pt>
                <c:pt idx="57">
                  <c:v>0.75088679967788097</c:v>
                </c:pt>
                <c:pt idx="58">
                  <c:v>0.96778058399938205</c:v>
                </c:pt>
                <c:pt idx="59">
                  <c:v>1.0732645955645901</c:v>
                </c:pt>
                <c:pt idx="60">
                  <c:v>0.98148740046776894</c:v>
                </c:pt>
                <c:pt idx="61">
                  <c:v>1.02429439187922</c:v>
                </c:pt>
                <c:pt idx="62">
                  <c:v>1.0917803766237499</c:v>
                </c:pt>
                <c:pt idx="63">
                  <c:v>1.08040100145206</c:v>
                </c:pt>
                <c:pt idx="64">
                  <c:v>1.0882252732133699</c:v>
                </c:pt>
                <c:pt idx="65">
                  <c:v>1.00822445935399</c:v>
                </c:pt>
                <c:pt idx="66">
                  <c:v>0.98378444161855805</c:v>
                </c:pt>
                <c:pt idx="67">
                  <c:v>1.0442273658744099</c:v>
                </c:pt>
                <c:pt idx="68">
                  <c:v>1.0611251897617699</c:v>
                </c:pt>
                <c:pt idx="69">
                  <c:v>1.09213364108861</c:v>
                </c:pt>
                <c:pt idx="70">
                  <c:v>1.11027028668566</c:v>
                </c:pt>
                <c:pt idx="71">
                  <c:v>1.0212375280167101</c:v>
                </c:pt>
                <c:pt idx="72">
                  <c:v>0.963677247964837</c:v>
                </c:pt>
                <c:pt idx="73">
                  <c:v>0.99373548058386496</c:v>
                </c:pt>
                <c:pt idx="74">
                  <c:v>0.95484904688502903</c:v>
                </c:pt>
                <c:pt idx="75">
                  <c:v>1.0177892682176299</c:v>
                </c:pt>
                <c:pt idx="76">
                  <c:v>0.98615463458937902</c:v>
                </c:pt>
                <c:pt idx="77">
                  <c:v>0.90328300906202397</c:v>
                </c:pt>
                <c:pt idx="78">
                  <c:v>0.91977894826038098</c:v>
                </c:pt>
                <c:pt idx="79">
                  <c:v>1.04086555784962</c:v>
                </c:pt>
                <c:pt idx="80">
                  <c:v>1.10467776656532</c:v>
                </c:pt>
                <c:pt idx="81">
                  <c:v>1.05260030018134</c:v>
                </c:pt>
                <c:pt idx="82">
                  <c:v>1.10192717407894</c:v>
                </c:pt>
                <c:pt idx="83">
                  <c:v>1.20002552400775</c:v>
                </c:pt>
                <c:pt idx="84">
                  <c:v>1.09790707502572</c:v>
                </c:pt>
                <c:pt idx="85">
                  <c:v>0.97139018733066296</c:v>
                </c:pt>
                <c:pt idx="86">
                  <c:v>0.927861504314897</c:v>
                </c:pt>
                <c:pt idx="87">
                  <c:v>1.01243253237618</c:v>
                </c:pt>
                <c:pt idx="88">
                  <c:v>0.95603230454538501</c:v>
                </c:pt>
                <c:pt idx="89">
                  <c:v>0.95703852510218201</c:v>
                </c:pt>
                <c:pt idx="90">
                  <c:v>1.0662211106239901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C-0746-9447-FFEDDBEC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K'!$C$20:$C$110</c:f>
              <c:numCache>
                <c:formatCode>General</c:formatCode>
                <c:ptCount val="91"/>
                <c:pt idx="0">
                  <c:v>0.65049319667647698</c:v>
                </c:pt>
                <c:pt idx="1">
                  <c:v>0.70154709913885804</c:v>
                </c:pt>
                <c:pt idx="2">
                  <c:v>0.65055242204967501</c:v>
                </c:pt>
                <c:pt idx="3">
                  <c:v>0.65385832390247001</c:v>
                </c:pt>
                <c:pt idx="4">
                  <c:v>0.63758464187429498</c:v>
                </c:pt>
                <c:pt idx="5">
                  <c:v>0.78037373016832001</c:v>
                </c:pt>
                <c:pt idx="6">
                  <c:v>0.89917498394842899</c:v>
                </c:pt>
                <c:pt idx="7">
                  <c:v>1.00681666430476</c:v>
                </c:pt>
                <c:pt idx="8">
                  <c:v>0.97393396526100595</c:v>
                </c:pt>
                <c:pt idx="9">
                  <c:v>0.93886902550195706</c:v>
                </c:pt>
                <c:pt idx="10">
                  <c:v>0.99598887384058998</c:v>
                </c:pt>
                <c:pt idx="11">
                  <c:v>0.94734804364886405</c:v>
                </c:pt>
                <c:pt idx="12">
                  <c:v>0.91386370375849602</c:v>
                </c:pt>
                <c:pt idx="13">
                  <c:v>0.949770857730594</c:v>
                </c:pt>
                <c:pt idx="14">
                  <c:v>0.86826841563432799</c:v>
                </c:pt>
                <c:pt idx="15">
                  <c:v>0.91055949377545098</c:v>
                </c:pt>
                <c:pt idx="16">
                  <c:v>0.95024981618623305</c:v>
                </c:pt>
                <c:pt idx="17">
                  <c:v>0.98225090760460898</c:v>
                </c:pt>
                <c:pt idx="18">
                  <c:v>0.93399869056844598</c:v>
                </c:pt>
                <c:pt idx="19">
                  <c:v>0.96590279765698095</c:v>
                </c:pt>
                <c:pt idx="20">
                  <c:v>1.0039786806126401</c:v>
                </c:pt>
                <c:pt idx="21">
                  <c:v>0.97085283466226002</c:v>
                </c:pt>
                <c:pt idx="22">
                  <c:v>0.98188646531978896</c:v>
                </c:pt>
                <c:pt idx="23">
                  <c:v>0.94125596086196395</c:v>
                </c:pt>
                <c:pt idx="24">
                  <c:v>1.02836023352828</c:v>
                </c:pt>
                <c:pt idx="25">
                  <c:v>1.0108259417563601</c:v>
                </c:pt>
                <c:pt idx="26">
                  <c:v>1.1034894763602601</c:v>
                </c:pt>
                <c:pt idx="27">
                  <c:v>1.10757691183485</c:v>
                </c:pt>
                <c:pt idx="28">
                  <c:v>1.0721883031077</c:v>
                </c:pt>
                <c:pt idx="29">
                  <c:v>1.1643822754689901</c:v>
                </c:pt>
                <c:pt idx="30">
                  <c:v>1.1301176967289199</c:v>
                </c:pt>
                <c:pt idx="31">
                  <c:v>1.04620933639031</c:v>
                </c:pt>
                <c:pt idx="32">
                  <c:v>1.12018456001335</c:v>
                </c:pt>
                <c:pt idx="33">
                  <c:v>1.10543755347168</c:v>
                </c:pt>
                <c:pt idx="34">
                  <c:v>1.0938475312542399</c:v>
                </c:pt>
                <c:pt idx="35">
                  <c:v>1.16760307593248</c:v>
                </c:pt>
                <c:pt idx="36">
                  <c:v>1.2470943354797801</c:v>
                </c:pt>
                <c:pt idx="37">
                  <c:v>1.2753771612245199</c:v>
                </c:pt>
                <c:pt idx="38">
                  <c:v>1.29797215085994</c:v>
                </c:pt>
                <c:pt idx="39">
                  <c:v>1.30730205652664</c:v>
                </c:pt>
                <c:pt idx="40">
                  <c:v>1.2173536990976701</c:v>
                </c:pt>
                <c:pt idx="41">
                  <c:v>1.23278037638032</c:v>
                </c:pt>
                <c:pt idx="42">
                  <c:v>1.18845858048094</c:v>
                </c:pt>
                <c:pt idx="43">
                  <c:v>1.1545669975086901</c:v>
                </c:pt>
                <c:pt idx="44">
                  <c:v>1.19303188860383</c:v>
                </c:pt>
                <c:pt idx="45">
                  <c:v>1.1307644393544201</c:v>
                </c:pt>
                <c:pt idx="46">
                  <c:v>1.22088879662434</c:v>
                </c:pt>
                <c:pt idx="47">
                  <c:v>1.1640798673108801</c:v>
                </c:pt>
                <c:pt idx="48">
                  <c:v>1.1396159982339999</c:v>
                </c:pt>
                <c:pt idx="49">
                  <c:v>1.1538417344354399</c:v>
                </c:pt>
                <c:pt idx="50">
                  <c:v>1.1533952405059</c:v>
                </c:pt>
                <c:pt idx="51">
                  <c:v>1.12717370357611</c:v>
                </c:pt>
                <c:pt idx="52">
                  <c:v>1.2365301371963799</c:v>
                </c:pt>
                <c:pt idx="53">
                  <c:v>1.39139152457997</c:v>
                </c:pt>
                <c:pt idx="54">
                  <c:v>1.30610281933659</c:v>
                </c:pt>
                <c:pt idx="55">
                  <c:v>1.2491749694937</c:v>
                </c:pt>
                <c:pt idx="56">
                  <c:v>1.2717936305735</c:v>
                </c:pt>
                <c:pt idx="57">
                  <c:v>1.27289827466884</c:v>
                </c:pt>
                <c:pt idx="58">
                  <c:v>1.4276629176137201</c:v>
                </c:pt>
                <c:pt idx="59">
                  <c:v>1.4606151278644099</c:v>
                </c:pt>
                <c:pt idx="60">
                  <c:v>1.40671702490898</c:v>
                </c:pt>
                <c:pt idx="61">
                  <c:v>1.2797039573150899</c:v>
                </c:pt>
                <c:pt idx="62">
                  <c:v>1.2059083122282599</c:v>
                </c:pt>
                <c:pt idx="63">
                  <c:v>1.2883512818334499</c:v>
                </c:pt>
                <c:pt idx="64">
                  <c:v>1.3148030478282999</c:v>
                </c:pt>
                <c:pt idx="65">
                  <c:v>1.34752404282103</c:v>
                </c:pt>
                <c:pt idx="66">
                  <c:v>1.4405320267161199</c:v>
                </c:pt>
                <c:pt idx="67">
                  <c:v>1.34322323036146</c:v>
                </c:pt>
                <c:pt idx="68">
                  <c:v>1.3397257902387201</c:v>
                </c:pt>
                <c:pt idx="69">
                  <c:v>1.3537300181515199</c:v>
                </c:pt>
                <c:pt idx="70">
                  <c:v>1.32555162721008</c:v>
                </c:pt>
                <c:pt idx="71">
                  <c:v>1.3192106848676599</c:v>
                </c:pt>
                <c:pt idx="72">
                  <c:v>1.51591338262303</c:v>
                </c:pt>
                <c:pt idx="73">
                  <c:v>1.5286018744926999</c:v>
                </c:pt>
                <c:pt idx="74">
                  <c:v>1.43704229290445</c:v>
                </c:pt>
                <c:pt idx="75">
                  <c:v>1.3790445670189899</c:v>
                </c:pt>
                <c:pt idx="76">
                  <c:v>1.47226277076498</c:v>
                </c:pt>
                <c:pt idx="77">
                  <c:v>1.62953931666592</c:v>
                </c:pt>
                <c:pt idx="78">
                  <c:v>1.5278187717392699</c:v>
                </c:pt>
                <c:pt idx="79">
                  <c:v>1.2303801520815101</c:v>
                </c:pt>
                <c:pt idx="80">
                  <c:v>1.28952644771186</c:v>
                </c:pt>
                <c:pt idx="81">
                  <c:v>1.3708682709864799</c:v>
                </c:pt>
                <c:pt idx="82">
                  <c:v>1.4806361349972801</c:v>
                </c:pt>
                <c:pt idx="83">
                  <c:v>1.4363341398718099</c:v>
                </c:pt>
                <c:pt idx="84">
                  <c:v>1.3115749260932801</c:v>
                </c:pt>
                <c:pt idx="85">
                  <c:v>1.53742143401259</c:v>
                </c:pt>
                <c:pt idx="86">
                  <c:v>1.52621149122749</c:v>
                </c:pt>
                <c:pt idx="87">
                  <c:v>1.4203371028218801</c:v>
                </c:pt>
                <c:pt idx="88">
                  <c:v>1.39378778234607</c:v>
                </c:pt>
                <c:pt idx="89">
                  <c:v>1.3731614442287401</c:v>
                </c:pt>
                <c:pt idx="90">
                  <c:v>1.2839879964989001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D-B24C-B132-E93638A68D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K'!$K$20:$K$110</c:f>
              <c:numCache>
                <c:formatCode>General</c:formatCode>
                <c:ptCount val="91"/>
                <c:pt idx="0">
                  <c:v>0.59394297727333201</c:v>
                </c:pt>
                <c:pt idx="1">
                  <c:v>0.66861243161949502</c:v>
                </c:pt>
                <c:pt idx="2">
                  <c:v>0.61636046842141801</c:v>
                </c:pt>
                <c:pt idx="3">
                  <c:v>0.65258730193375802</c:v>
                </c:pt>
                <c:pt idx="4">
                  <c:v>0.65315039936767905</c:v>
                </c:pt>
                <c:pt idx="5">
                  <c:v>0.67888053197890097</c:v>
                </c:pt>
                <c:pt idx="6">
                  <c:v>0.72113444830108397</c:v>
                </c:pt>
                <c:pt idx="7">
                  <c:v>0.74884119239143299</c:v>
                </c:pt>
                <c:pt idx="8">
                  <c:v>0.72374163537637204</c:v>
                </c:pt>
                <c:pt idx="9">
                  <c:v>0.67353167873292497</c:v>
                </c:pt>
                <c:pt idx="10">
                  <c:v>0.61798095919408602</c:v>
                </c:pt>
                <c:pt idx="11">
                  <c:v>0.65343893149780796</c:v>
                </c:pt>
                <c:pt idx="12">
                  <c:v>0.63887457669411296</c:v>
                </c:pt>
                <c:pt idx="13">
                  <c:v>0.61271608746839101</c:v>
                </c:pt>
                <c:pt idx="14">
                  <c:v>0.70776127650579301</c:v>
                </c:pt>
                <c:pt idx="15">
                  <c:v>0.71847102008714903</c:v>
                </c:pt>
                <c:pt idx="16">
                  <c:v>0.73284976921742495</c:v>
                </c:pt>
                <c:pt idx="17">
                  <c:v>0.78150257163720205</c:v>
                </c:pt>
                <c:pt idx="18">
                  <c:v>0.77378177339229903</c:v>
                </c:pt>
                <c:pt idx="19">
                  <c:v>0.74558131642270797</c:v>
                </c:pt>
                <c:pt idx="20">
                  <c:v>0.82075971489280797</c:v>
                </c:pt>
                <c:pt idx="21">
                  <c:v>0.88226271291982505</c:v>
                </c:pt>
                <c:pt idx="22">
                  <c:v>0.87838863584123295</c:v>
                </c:pt>
                <c:pt idx="23">
                  <c:v>0.94497579492014006</c:v>
                </c:pt>
                <c:pt idx="24">
                  <c:v>0.98350516230703799</c:v>
                </c:pt>
                <c:pt idx="25">
                  <c:v>0.95496741272934604</c:v>
                </c:pt>
                <c:pt idx="26">
                  <c:v>0.88368243493166099</c:v>
                </c:pt>
                <c:pt idx="27">
                  <c:v>0.90945516381025004</c:v>
                </c:pt>
                <c:pt idx="28">
                  <c:v>0.97171899756893498</c:v>
                </c:pt>
                <c:pt idx="29">
                  <c:v>1.0039253538638799</c:v>
                </c:pt>
                <c:pt idx="30">
                  <c:v>0.91954142289477203</c:v>
                </c:pt>
                <c:pt idx="31">
                  <c:v>0.89155788256079005</c:v>
                </c:pt>
                <c:pt idx="32">
                  <c:v>0.81484217268795001</c:v>
                </c:pt>
                <c:pt idx="33">
                  <c:v>0.75975648349899005</c:v>
                </c:pt>
                <c:pt idx="34">
                  <c:v>0.72297018265930801</c:v>
                </c:pt>
                <c:pt idx="35">
                  <c:v>0.81652755941383703</c:v>
                </c:pt>
                <c:pt idx="36">
                  <c:v>0.87871766071294</c:v>
                </c:pt>
                <c:pt idx="37">
                  <c:v>0.90044295189383905</c:v>
                </c:pt>
                <c:pt idx="38">
                  <c:v>0.95193690566504996</c:v>
                </c:pt>
                <c:pt idx="39">
                  <c:v>0.97026308180119603</c:v>
                </c:pt>
                <c:pt idx="40">
                  <c:v>0.93939507130231703</c:v>
                </c:pt>
                <c:pt idx="41">
                  <c:v>0.96720140468872995</c:v>
                </c:pt>
                <c:pt idx="42">
                  <c:v>1.11985039383969</c:v>
                </c:pt>
                <c:pt idx="43">
                  <c:v>1.07052828508829</c:v>
                </c:pt>
                <c:pt idx="44">
                  <c:v>0.82230533201503198</c:v>
                </c:pt>
                <c:pt idx="45">
                  <c:v>0.85552450848740003</c:v>
                </c:pt>
                <c:pt idx="46">
                  <c:v>0.895609065541914</c:v>
                </c:pt>
                <c:pt idx="47">
                  <c:v>0.94079010963105303</c:v>
                </c:pt>
                <c:pt idx="48">
                  <c:v>1.1448161334153899</c:v>
                </c:pt>
                <c:pt idx="49">
                  <c:v>1.11871732504613</c:v>
                </c:pt>
                <c:pt idx="50">
                  <c:v>0.89652421880938304</c:v>
                </c:pt>
                <c:pt idx="51">
                  <c:v>0.99303671502642998</c:v>
                </c:pt>
                <c:pt idx="52">
                  <c:v>1.2319600249884399</c:v>
                </c:pt>
                <c:pt idx="53">
                  <c:v>1.26139060073746</c:v>
                </c:pt>
                <c:pt idx="54">
                  <c:v>1.26801115852441</c:v>
                </c:pt>
                <c:pt idx="55">
                  <c:v>1.1367523105536801</c:v>
                </c:pt>
                <c:pt idx="56">
                  <c:v>1.19986996418074</c:v>
                </c:pt>
                <c:pt idx="57">
                  <c:v>1.25974807942806</c:v>
                </c:pt>
                <c:pt idx="58">
                  <c:v>1.1989245875321899</c:v>
                </c:pt>
                <c:pt idx="59">
                  <c:v>1.2623232308140599</c:v>
                </c:pt>
                <c:pt idx="60">
                  <c:v>1.36332701806545</c:v>
                </c:pt>
                <c:pt idx="61">
                  <c:v>1.31918571488462</c:v>
                </c:pt>
                <c:pt idx="62">
                  <c:v>1.27894986614982</c:v>
                </c:pt>
                <c:pt idx="63">
                  <c:v>1.2450253550739001</c:v>
                </c:pt>
                <c:pt idx="64">
                  <c:v>1.2717580145016101</c:v>
                </c:pt>
                <c:pt idx="65">
                  <c:v>1.34716003985761</c:v>
                </c:pt>
                <c:pt idx="66">
                  <c:v>1.2941427344385501</c:v>
                </c:pt>
                <c:pt idx="67">
                  <c:v>1.24762239498929</c:v>
                </c:pt>
                <c:pt idx="68">
                  <c:v>1.2346633915281</c:v>
                </c:pt>
                <c:pt idx="69">
                  <c:v>1.3153438570167999</c:v>
                </c:pt>
                <c:pt idx="70">
                  <c:v>1.38046415195336</c:v>
                </c:pt>
                <c:pt idx="71">
                  <c:v>1.32415264252849</c:v>
                </c:pt>
                <c:pt idx="72">
                  <c:v>1.2973968097813799</c:v>
                </c:pt>
                <c:pt idx="73">
                  <c:v>1.44857391480006</c:v>
                </c:pt>
                <c:pt idx="74">
                  <c:v>1.61853374137807</c:v>
                </c:pt>
                <c:pt idx="75">
                  <c:v>1.4630294991386601</c:v>
                </c:pt>
                <c:pt idx="76">
                  <c:v>1.39379934011464</c:v>
                </c:pt>
                <c:pt idx="77">
                  <c:v>1.46465659615993</c:v>
                </c:pt>
                <c:pt idx="78">
                  <c:v>1.4668863746544001</c:v>
                </c:pt>
                <c:pt idx="79">
                  <c:v>1.4828927612831799</c:v>
                </c:pt>
                <c:pt idx="80">
                  <c:v>1.5897957935954601</c:v>
                </c:pt>
                <c:pt idx="81">
                  <c:v>1.5508357912597399</c:v>
                </c:pt>
                <c:pt idx="82">
                  <c:v>1.5154374019546499</c:v>
                </c:pt>
                <c:pt idx="83">
                  <c:v>1.4761774663284299</c:v>
                </c:pt>
                <c:pt idx="84">
                  <c:v>1.5508809931263401</c:v>
                </c:pt>
                <c:pt idx="85">
                  <c:v>1.5856979285512101</c:v>
                </c:pt>
                <c:pt idx="86">
                  <c:v>1.57560178859995</c:v>
                </c:pt>
                <c:pt idx="87">
                  <c:v>1.5911005239914999</c:v>
                </c:pt>
                <c:pt idx="88">
                  <c:v>1.69322146313777</c:v>
                </c:pt>
                <c:pt idx="89">
                  <c:v>1.77467871809262</c:v>
                </c:pt>
                <c:pt idx="90">
                  <c:v>1.7999857360212901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D-B24C-B132-E93638A68D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K'!$S$20:$S$110</c:f>
              <c:numCache>
                <c:formatCode>General</c:formatCode>
                <c:ptCount val="91"/>
                <c:pt idx="0">
                  <c:v>0.65108049138667101</c:v>
                </c:pt>
                <c:pt idx="1">
                  <c:v>0.65132352503310298</c:v>
                </c:pt>
                <c:pt idx="2">
                  <c:v>0.616837481239083</c:v>
                </c:pt>
                <c:pt idx="3">
                  <c:v>0.65786969933506301</c:v>
                </c:pt>
                <c:pt idx="4">
                  <c:v>0.63150053791208904</c:v>
                </c:pt>
                <c:pt idx="5">
                  <c:v>0.62128376336259505</c:v>
                </c:pt>
                <c:pt idx="6">
                  <c:v>0.65764747762408104</c:v>
                </c:pt>
                <c:pt idx="7">
                  <c:v>0.63794827520552799</c:v>
                </c:pt>
                <c:pt idx="8">
                  <c:v>0.610311286720846</c:v>
                </c:pt>
                <c:pt idx="9">
                  <c:v>0.66567027497171105</c:v>
                </c:pt>
                <c:pt idx="10">
                  <c:v>0.73351916129566896</c:v>
                </c:pt>
                <c:pt idx="11">
                  <c:v>0.73820224200234397</c:v>
                </c:pt>
                <c:pt idx="12">
                  <c:v>0.74344754066949703</c:v>
                </c:pt>
                <c:pt idx="13">
                  <c:v>0.76944084866351903</c:v>
                </c:pt>
                <c:pt idx="14">
                  <c:v>0.73890164365508004</c:v>
                </c:pt>
                <c:pt idx="15">
                  <c:v>0.69613511722770505</c:v>
                </c:pt>
                <c:pt idx="16">
                  <c:v>0.75755072042271598</c:v>
                </c:pt>
                <c:pt idx="17">
                  <c:v>0.81775831072789196</c:v>
                </c:pt>
                <c:pt idx="18">
                  <c:v>0.881776492490563</c:v>
                </c:pt>
                <c:pt idx="19">
                  <c:v>0.94001013520731203</c:v>
                </c:pt>
                <c:pt idx="20">
                  <c:v>0.94232858972295697</c:v>
                </c:pt>
                <c:pt idx="21">
                  <c:v>0.79275492005469905</c:v>
                </c:pt>
                <c:pt idx="22">
                  <c:v>0.83325700443218598</c:v>
                </c:pt>
                <c:pt idx="23">
                  <c:v>0.77718156689094398</c:v>
                </c:pt>
                <c:pt idx="24">
                  <c:v>0.72996597491043802</c:v>
                </c:pt>
                <c:pt idx="25">
                  <c:v>0.74587140959104703</c:v>
                </c:pt>
                <c:pt idx="26">
                  <c:v>0.81930220338836501</c:v>
                </c:pt>
                <c:pt idx="27">
                  <c:v>0.72485107794981096</c:v>
                </c:pt>
                <c:pt idx="28">
                  <c:v>0.70406831663603198</c:v>
                </c:pt>
                <c:pt idx="29">
                  <c:v>0.73341597076085396</c:v>
                </c:pt>
                <c:pt idx="30">
                  <c:v>0.72920691622702005</c:v>
                </c:pt>
                <c:pt idx="31">
                  <c:v>0.80441967495720601</c:v>
                </c:pt>
                <c:pt idx="32">
                  <c:v>0.75526619610285695</c:v>
                </c:pt>
                <c:pt idx="33">
                  <c:v>0.78818751263720799</c:v>
                </c:pt>
                <c:pt idx="34">
                  <c:v>0.90853473672590601</c:v>
                </c:pt>
                <c:pt idx="35">
                  <c:v>0.90089389801198005</c:v>
                </c:pt>
                <c:pt idx="36">
                  <c:v>0.91059544664527203</c:v>
                </c:pt>
                <c:pt idx="37">
                  <c:v>0.97859927986367301</c:v>
                </c:pt>
                <c:pt idx="38">
                  <c:v>1.03089717712518</c:v>
                </c:pt>
                <c:pt idx="39">
                  <c:v>1.10500674644303</c:v>
                </c:pt>
                <c:pt idx="40">
                  <c:v>1.0439517371256199</c:v>
                </c:pt>
                <c:pt idx="41">
                  <c:v>0.95788991541114699</c:v>
                </c:pt>
                <c:pt idx="42">
                  <c:v>1.09177569397985</c:v>
                </c:pt>
                <c:pt idx="43">
                  <c:v>1.1701141027997199</c:v>
                </c:pt>
                <c:pt idx="44">
                  <c:v>1.1681275399466</c:v>
                </c:pt>
                <c:pt idx="45">
                  <c:v>1.2026550950777899</c:v>
                </c:pt>
                <c:pt idx="46">
                  <c:v>1.3006977493794001</c:v>
                </c:pt>
                <c:pt idx="47">
                  <c:v>1.2802060655902301</c:v>
                </c:pt>
                <c:pt idx="48">
                  <c:v>1.3122969384293599</c:v>
                </c:pt>
                <c:pt idx="49">
                  <c:v>1.2906068289114401</c:v>
                </c:pt>
                <c:pt idx="50">
                  <c:v>1.3689997688123701</c:v>
                </c:pt>
                <c:pt idx="51">
                  <c:v>1.2792002906745801</c:v>
                </c:pt>
                <c:pt idx="52">
                  <c:v>1.2809859965710899</c:v>
                </c:pt>
                <c:pt idx="53">
                  <c:v>1.22041794642551</c:v>
                </c:pt>
                <c:pt idx="54">
                  <c:v>1.1956155881032899</c:v>
                </c:pt>
                <c:pt idx="55">
                  <c:v>1.19256334166122</c:v>
                </c:pt>
                <c:pt idx="56">
                  <c:v>1.1330035864103201</c:v>
                </c:pt>
                <c:pt idx="57">
                  <c:v>1.2033035862604</c:v>
                </c:pt>
                <c:pt idx="58">
                  <c:v>1.2016168736255599</c:v>
                </c:pt>
                <c:pt idx="59">
                  <c:v>1.2265878105325501</c:v>
                </c:pt>
                <c:pt idx="60">
                  <c:v>1.3196244115095399</c:v>
                </c:pt>
                <c:pt idx="61">
                  <c:v>1.42102431604869</c:v>
                </c:pt>
                <c:pt idx="62">
                  <c:v>1.3132368410739499</c:v>
                </c:pt>
                <c:pt idx="63">
                  <c:v>1.2673089230311501</c:v>
                </c:pt>
                <c:pt idx="64">
                  <c:v>1.3547206141629899</c:v>
                </c:pt>
                <c:pt idx="65">
                  <c:v>1.32386059067318</c:v>
                </c:pt>
                <c:pt idx="66">
                  <c:v>1.3245382581223899</c:v>
                </c:pt>
                <c:pt idx="67">
                  <c:v>1.2448533437697999</c:v>
                </c:pt>
                <c:pt idx="68">
                  <c:v>1.3820710158851</c:v>
                </c:pt>
                <c:pt idx="69">
                  <c:v>1.34402923425964</c:v>
                </c:pt>
                <c:pt idx="70">
                  <c:v>1.2862971749893699</c:v>
                </c:pt>
                <c:pt idx="71">
                  <c:v>1.31796332337825</c:v>
                </c:pt>
                <c:pt idx="72">
                  <c:v>1.2534182493928201</c:v>
                </c:pt>
                <c:pt idx="73">
                  <c:v>1.3703708808380599</c:v>
                </c:pt>
                <c:pt idx="74">
                  <c:v>1.52729776071228</c:v>
                </c:pt>
                <c:pt idx="75">
                  <c:v>1.49710142469614</c:v>
                </c:pt>
                <c:pt idx="76">
                  <c:v>1.4683706657536799</c:v>
                </c:pt>
                <c:pt idx="77">
                  <c:v>1.4406626213998901</c:v>
                </c:pt>
                <c:pt idx="78">
                  <c:v>1.4407775201794599</c:v>
                </c:pt>
                <c:pt idx="79">
                  <c:v>1.42243207328188</c:v>
                </c:pt>
                <c:pt idx="80">
                  <c:v>1.3896466712366999</c:v>
                </c:pt>
                <c:pt idx="81">
                  <c:v>1.4685757455958699</c:v>
                </c:pt>
                <c:pt idx="82">
                  <c:v>1.4434294875293401</c:v>
                </c:pt>
                <c:pt idx="83">
                  <c:v>1.52878231198774</c:v>
                </c:pt>
                <c:pt idx="84">
                  <c:v>1.60287050356941</c:v>
                </c:pt>
                <c:pt idx="85">
                  <c:v>1.5347608639036501</c:v>
                </c:pt>
                <c:pt idx="86">
                  <c:v>1.5302579490327901</c:v>
                </c:pt>
                <c:pt idx="87">
                  <c:v>1.5848504017400999</c:v>
                </c:pt>
                <c:pt idx="88">
                  <c:v>1.5855770000732601</c:v>
                </c:pt>
                <c:pt idx="89">
                  <c:v>1.5780091820648801</c:v>
                </c:pt>
                <c:pt idx="90">
                  <c:v>1.5273376427149401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DD-B24C-B132-E93638A6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0166229221346"/>
                  <c:y val="-8.005577427821514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K'!$D$124:$D$214</c:f>
              <c:numCache>
                <c:formatCode>General</c:formatCode>
                <c:ptCount val="91"/>
                <c:pt idx="0">
                  <c:v>0.20714975604810301</c:v>
                </c:pt>
                <c:pt idx="1">
                  <c:v>0.19828367614574399</c:v>
                </c:pt>
                <c:pt idx="2">
                  <c:v>0.277956991116173</c:v>
                </c:pt>
                <c:pt idx="3">
                  <c:v>0.302854234440328</c:v>
                </c:pt>
                <c:pt idx="4">
                  <c:v>0.29314769684576403</c:v>
                </c:pt>
                <c:pt idx="5">
                  <c:v>0.28016846701499698</c:v>
                </c:pt>
                <c:pt idx="6">
                  <c:v>0.238318123378849</c:v>
                </c:pt>
                <c:pt idx="7">
                  <c:v>0.27320450440003802</c:v>
                </c:pt>
                <c:pt idx="8">
                  <c:v>0.27403519301221302</c:v>
                </c:pt>
                <c:pt idx="9">
                  <c:v>0.21372540880713201</c:v>
                </c:pt>
                <c:pt idx="10">
                  <c:v>0.22272196720829099</c:v>
                </c:pt>
                <c:pt idx="11">
                  <c:v>0.21167092082045799</c:v>
                </c:pt>
                <c:pt idx="12">
                  <c:v>0.239641481336406</c:v>
                </c:pt>
                <c:pt idx="13">
                  <c:v>0.29179395667679298</c:v>
                </c:pt>
                <c:pt idx="14">
                  <c:v>0.26276857802375703</c:v>
                </c:pt>
                <c:pt idx="15">
                  <c:v>0.26935822726810699</c:v>
                </c:pt>
                <c:pt idx="16">
                  <c:v>0.222531360067944</c:v>
                </c:pt>
                <c:pt idx="17">
                  <c:v>0.243084585566503</c:v>
                </c:pt>
                <c:pt idx="18">
                  <c:v>0.236374172000654</c:v>
                </c:pt>
                <c:pt idx="19">
                  <c:v>0.211316904012601</c:v>
                </c:pt>
                <c:pt idx="20">
                  <c:v>0.22473872939515299</c:v>
                </c:pt>
                <c:pt idx="21">
                  <c:v>0.23029837175940099</c:v>
                </c:pt>
                <c:pt idx="22">
                  <c:v>0.241163199188866</c:v>
                </c:pt>
                <c:pt idx="23">
                  <c:v>0.25376320354162002</c:v>
                </c:pt>
                <c:pt idx="24">
                  <c:v>0.20265352017650401</c:v>
                </c:pt>
                <c:pt idx="25">
                  <c:v>0.281953194832126</c:v>
                </c:pt>
                <c:pt idx="26">
                  <c:v>0.263334352865216</c:v>
                </c:pt>
                <c:pt idx="27">
                  <c:v>0.230778743174259</c:v>
                </c:pt>
                <c:pt idx="28">
                  <c:v>0.22002850890324399</c:v>
                </c:pt>
                <c:pt idx="29">
                  <c:v>0.29584633291457701</c:v>
                </c:pt>
                <c:pt idx="30">
                  <c:v>0.25670022324060099</c:v>
                </c:pt>
                <c:pt idx="31">
                  <c:v>0.28178987457192101</c:v>
                </c:pt>
                <c:pt idx="32">
                  <c:v>0.27265491491775001</c:v>
                </c:pt>
                <c:pt idx="33">
                  <c:v>0.27995306118540197</c:v>
                </c:pt>
                <c:pt idx="34">
                  <c:v>0.309103496542602</c:v>
                </c:pt>
                <c:pt idx="35">
                  <c:v>0.29435073550413998</c:v>
                </c:pt>
                <c:pt idx="36">
                  <c:v>0.27939255700404297</c:v>
                </c:pt>
                <c:pt idx="37">
                  <c:v>0.25755427506855699</c:v>
                </c:pt>
                <c:pt idx="38">
                  <c:v>0.28009461172835598</c:v>
                </c:pt>
                <c:pt idx="39">
                  <c:v>0.23217681754508601</c:v>
                </c:pt>
                <c:pt idx="40">
                  <c:v>0.23653517387758799</c:v>
                </c:pt>
                <c:pt idx="41">
                  <c:v>0.292053912890334</c:v>
                </c:pt>
                <c:pt idx="42">
                  <c:v>0.29466158182136598</c:v>
                </c:pt>
                <c:pt idx="43">
                  <c:v>0.28826405422399098</c:v>
                </c:pt>
                <c:pt idx="44">
                  <c:v>0.28045650087908403</c:v>
                </c:pt>
                <c:pt idx="45">
                  <c:v>0.27496474302892498</c:v>
                </c:pt>
                <c:pt idx="46">
                  <c:v>0.30999691096534698</c:v>
                </c:pt>
                <c:pt idx="47">
                  <c:v>0.26500614556589203</c:v>
                </c:pt>
                <c:pt idx="48">
                  <c:v>0.258791272123233</c:v>
                </c:pt>
                <c:pt idx="49">
                  <c:v>0.28823675289402501</c:v>
                </c:pt>
                <c:pt idx="50">
                  <c:v>0.23533423867063499</c:v>
                </c:pt>
                <c:pt idx="51">
                  <c:v>0.25329845654746802</c:v>
                </c:pt>
                <c:pt idx="52">
                  <c:v>0.23772905605002401</c:v>
                </c:pt>
                <c:pt idx="53">
                  <c:v>0.232250972832279</c:v>
                </c:pt>
                <c:pt idx="54">
                  <c:v>0.27121975469936799</c:v>
                </c:pt>
                <c:pt idx="55">
                  <c:v>0.27462236434815601</c:v>
                </c:pt>
                <c:pt idx="56">
                  <c:v>0.27209240394533402</c:v>
                </c:pt>
                <c:pt idx="57">
                  <c:v>0.282797675179149</c:v>
                </c:pt>
                <c:pt idx="58">
                  <c:v>0.29893082780288699</c:v>
                </c:pt>
                <c:pt idx="59">
                  <c:v>0.27512974100464399</c:v>
                </c:pt>
                <c:pt idx="60">
                  <c:v>0.24780794947118501</c:v>
                </c:pt>
                <c:pt idx="61">
                  <c:v>0.246913559286009</c:v>
                </c:pt>
                <c:pt idx="62">
                  <c:v>0.27214328797482501</c:v>
                </c:pt>
                <c:pt idx="63">
                  <c:v>0.27840427877629698</c:v>
                </c:pt>
                <c:pt idx="64">
                  <c:v>0.24324360369015099</c:v>
                </c:pt>
                <c:pt idx="65">
                  <c:v>0.239577209308074</c:v>
                </c:pt>
                <c:pt idx="66">
                  <c:v>0.25207204670885702</c:v>
                </c:pt>
                <c:pt idx="67">
                  <c:v>0.32008484153958999</c:v>
                </c:pt>
                <c:pt idx="68">
                  <c:v>0.34014558804877099</c:v>
                </c:pt>
                <c:pt idx="69">
                  <c:v>0.28491584363147898</c:v>
                </c:pt>
                <c:pt idx="70">
                  <c:v>0.24426736819317199</c:v>
                </c:pt>
                <c:pt idx="71">
                  <c:v>0.28532528873457003</c:v>
                </c:pt>
                <c:pt idx="72">
                  <c:v>0.259462423754315</c:v>
                </c:pt>
                <c:pt idx="73">
                  <c:v>0.35687954189302801</c:v>
                </c:pt>
                <c:pt idx="74">
                  <c:v>0.30050153911581101</c:v>
                </c:pt>
                <c:pt idx="75">
                  <c:v>0.291475001527015</c:v>
                </c:pt>
                <c:pt idx="76">
                  <c:v>0.29137271736624598</c:v>
                </c:pt>
                <c:pt idx="77">
                  <c:v>0.30733038375021998</c:v>
                </c:pt>
                <c:pt idx="78">
                  <c:v>0.28481798194631602</c:v>
                </c:pt>
                <c:pt idx="79">
                  <c:v>0.28882325244544199</c:v>
                </c:pt>
                <c:pt idx="80">
                  <c:v>0.29982624724645301</c:v>
                </c:pt>
                <c:pt idx="81">
                  <c:v>0.28445059619030799</c:v>
                </c:pt>
                <c:pt idx="82">
                  <c:v>0.33490999156683099</c:v>
                </c:pt>
                <c:pt idx="83">
                  <c:v>0.354114004365085</c:v>
                </c:pt>
                <c:pt idx="84">
                  <c:v>0.30483391848189101</c:v>
                </c:pt>
                <c:pt idx="85">
                  <c:v>0.31191410853427498</c:v>
                </c:pt>
                <c:pt idx="86">
                  <c:v>0.34114135286946701</c:v>
                </c:pt>
                <c:pt idx="87">
                  <c:v>0.35761049957769497</c:v>
                </c:pt>
                <c:pt idx="88">
                  <c:v>0.40869265112158898</c:v>
                </c:pt>
                <c:pt idx="89">
                  <c:v>0.36108294259022899</c:v>
                </c:pt>
                <c:pt idx="90">
                  <c:v>0.31224173005884398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7340-88D2-E6EBA69DC2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K'!$K$124:$K$214</c:f>
              <c:numCache>
                <c:formatCode>General</c:formatCode>
                <c:ptCount val="91"/>
                <c:pt idx="0">
                  <c:v>0.65059783229593804</c:v>
                </c:pt>
                <c:pt idx="1">
                  <c:v>0.73784460494622195</c:v>
                </c:pt>
                <c:pt idx="2">
                  <c:v>0.83257605756505504</c:v>
                </c:pt>
                <c:pt idx="3">
                  <c:v>0.77528763050725202</c:v>
                </c:pt>
                <c:pt idx="4">
                  <c:v>0.72060300678240796</c:v>
                </c:pt>
                <c:pt idx="5">
                  <c:v>0.68065294518781105</c:v>
                </c:pt>
                <c:pt idx="6">
                  <c:v>0.71859886128671402</c:v>
                </c:pt>
                <c:pt idx="7">
                  <c:v>0.75757028330298903</c:v>
                </c:pt>
                <c:pt idx="8">
                  <c:v>0.73282890156125902</c:v>
                </c:pt>
                <c:pt idx="9">
                  <c:v>0.79291897270532197</c:v>
                </c:pt>
                <c:pt idx="10">
                  <c:v>0.65502278694185401</c:v>
                </c:pt>
                <c:pt idx="11">
                  <c:v>0.69393958127300004</c:v>
                </c:pt>
                <c:pt idx="12">
                  <c:v>0.73663968487714204</c:v>
                </c:pt>
                <c:pt idx="13">
                  <c:v>0.78112334855086796</c:v>
                </c:pt>
                <c:pt idx="14">
                  <c:v>0.76694019721443096</c:v>
                </c:pt>
                <c:pt idx="15">
                  <c:v>0.74507224935455096</c:v>
                </c:pt>
                <c:pt idx="16">
                  <c:v>0.76559379361846602</c:v>
                </c:pt>
                <c:pt idx="17">
                  <c:v>0.84774996848625095</c:v>
                </c:pt>
                <c:pt idx="18">
                  <c:v>0.78258229694590797</c:v>
                </c:pt>
                <c:pt idx="19">
                  <c:v>0.74937239696636504</c:v>
                </c:pt>
                <c:pt idx="20">
                  <c:v>0.86117561563049605</c:v>
                </c:pt>
                <c:pt idx="21">
                  <c:v>0.92173725021950703</c:v>
                </c:pt>
                <c:pt idx="22">
                  <c:v>0.86883996082662096</c:v>
                </c:pt>
                <c:pt idx="23">
                  <c:v>0.83118587714774195</c:v>
                </c:pt>
                <c:pt idx="24">
                  <c:v>0.815982002549973</c:v>
                </c:pt>
                <c:pt idx="25">
                  <c:v>0.72832066978605203</c:v>
                </c:pt>
                <c:pt idx="26">
                  <c:v>0.79845189647654302</c:v>
                </c:pt>
                <c:pt idx="27">
                  <c:v>0.80038021106726498</c:v>
                </c:pt>
                <c:pt idx="28">
                  <c:v>0.85169016119174301</c:v>
                </c:pt>
                <c:pt idx="29">
                  <c:v>0.90711075280048403</c:v>
                </c:pt>
                <c:pt idx="30">
                  <c:v>0.95952338643421797</c:v>
                </c:pt>
                <c:pt idx="31">
                  <c:v>1.13176735300958</c:v>
                </c:pt>
                <c:pt idx="32">
                  <c:v>1.0851864327592899</c:v>
                </c:pt>
                <c:pt idx="33">
                  <c:v>1.05508234529137</c:v>
                </c:pt>
                <c:pt idx="34">
                  <c:v>1.0469820618639001</c:v>
                </c:pt>
                <c:pt idx="35">
                  <c:v>1.07064080056374</c:v>
                </c:pt>
                <c:pt idx="36">
                  <c:v>1.0546928205099499</c:v>
                </c:pt>
                <c:pt idx="37">
                  <c:v>1.1774350994664899</c:v>
                </c:pt>
                <c:pt idx="38">
                  <c:v>1.37590988604153</c:v>
                </c:pt>
                <c:pt idx="39">
                  <c:v>1.3786329232508501</c:v>
                </c:pt>
                <c:pt idx="40">
                  <c:v>1.294094670267</c:v>
                </c:pt>
                <c:pt idx="41">
                  <c:v>1.2200716839822301</c:v>
                </c:pt>
                <c:pt idx="42">
                  <c:v>1.2880483350919201</c:v>
                </c:pt>
                <c:pt idx="43">
                  <c:v>1.18833418874227</c:v>
                </c:pt>
                <c:pt idx="44">
                  <c:v>1.19601351100868</c:v>
                </c:pt>
                <c:pt idx="45">
                  <c:v>1.22181017578995</c:v>
                </c:pt>
                <c:pt idx="46">
                  <c:v>1.3962630879562099</c:v>
                </c:pt>
                <c:pt idx="47">
                  <c:v>1.3896621867657399</c:v>
                </c:pt>
                <c:pt idx="48">
                  <c:v>1.4218559569212601</c:v>
                </c:pt>
                <c:pt idx="49">
                  <c:v>1.5370096512749101</c:v>
                </c:pt>
                <c:pt idx="50">
                  <c:v>1.4535442096208699</c:v>
                </c:pt>
                <c:pt idx="51">
                  <c:v>1.3437520054613099</c:v>
                </c:pt>
                <c:pt idx="52">
                  <c:v>1.5621031390140701</c:v>
                </c:pt>
                <c:pt idx="53">
                  <c:v>1.5826719995880301</c:v>
                </c:pt>
                <c:pt idx="54">
                  <c:v>1.45224445796274</c:v>
                </c:pt>
                <c:pt idx="55">
                  <c:v>1.51619080588691</c:v>
                </c:pt>
                <c:pt idx="56">
                  <c:v>1.60171255404465</c:v>
                </c:pt>
                <c:pt idx="57">
                  <c:v>1.69685788011335</c:v>
                </c:pt>
                <c:pt idx="58">
                  <c:v>1.59722186415338</c:v>
                </c:pt>
                <c:pt idx="59">
                  <c:v>1.73298893841715</c:v>
                </c:pt>
                <c:pt idx="60">
                  <c:v>1.6817361158458599</c:v>
                </c:pt>
                <c:pt idx="61">
                  <c:v>1.5747364111243201</c:v>
                </c:pt>
                <c:pt idx="62">
                  <c:v>1.5676075428941001</c:v>
                </c:pt>
                <c:pt idx="63">
                  <c:v>1.8399871270856201</c:v>
                </c:pt>
                <c:pt idx="64">
                  <c:v>1.78820718082434</c:v>
                </c:pt>
                <c:pt idx="65">
                  <c:v>1.7978577641175499</c:v>
                </c:pt>
                <c:pt idx="66">
                  <c:v>1.7214135775361701</c:v>
                </c:pt>
                <c:pt idx="67">
                  <c:v>1.7237838871659801</c:v>
                </c:pt>
                <c:pt idx="68">
                  <c:v>1.71180867042305</c:v>
                </c:pt>
                <c:pt idx="69">
                  <c:v>1.6383190421133</c:v>
                </c:pt>
                <c:pt idx="70">
                  <c:v>1.74509420598923</c:v>
                </c:pt>
                <c:pt idx="71">
                  <c:v>1.7336724864289199</c:v>
                </c:pt>
                <c:pt idx="72">
                  <c:v>1.6242269549785699</c:v>
                </c:pt>
                <c:pt idx="73">
                  <c:v>1.6235761097675601</c:v>
                </c:pt>
                <c:pt idx="74">
                  <c:v>1.8787553608473699</c:v>
                </c:pt>
                <c:pt idx="75">
                  <c:v>1.9401074322246701</c:v>
                </c:pt>
                <c:pt idx="76">
                  <c:v>2.0108299957984399</c:v>
                </c:pt>
                <c:pt idx="77">
                  <c:v>1.7307768226517399</c:v>
                </c:pt>
                <c:pt idx="78">
                  <c:v>1.77120814375474</c:v>
                </c:pt>
                <c:pt idx="79">
                  <c:v>1.8273000438656699</c:v>
                </c:pt>
                <c:pt idx="80">
                  <c:v>1.7579837879829701</c:v>
                </c:pt>
                <c:pt idx="81">
                  <c:v>1.98671484772091</c:v>
                </c:pt>
                <c:pt idx="82">
                  <c:v>2.0507560313744801</c:v>
                </c:pt>
                <c:pt idx="83">
                  <c:v>1.8732987582101399</c:v>
                </c:pt>
                <c:pt idx="84">
                  <c:v>1.93768514991842</c:v>
                </c:pt>
                <c:pt idx="85">
                  <c:v>1.7781132835753799</c:v>
                </c:pt>
                <c:pt idx="86">
                  <c:v>1.8876418581655601</c:v>
                </c:pt>
                <c:pt idx="87">
                  <c:v>1.8920882973598601</c:v>
                </c:pt>
                <c:pt idx="88">
                  <c:v>1.87322313469851</c:v>
                </c:pt>
                <c:pt idx="89">
                  <c:v>1.9358543413729099</c:v>
                </c:pt>
                <c:pt idx="90">
                  <c:v>1.88024479538488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F-7340-88D2-E6EBA69DC2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9055118110236"/>
                  <c:y val="-0.146939340915718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K'!$S$124:$S$214</c:f>
              <c:numCache>
                <c:formatCode>General</c:formatCode>
                <c:ptCount val="91"/>
                <c:pt idx="0">
                  <c:v>0.53652426384246099</c:v>
                </c:pt>
                <c:pt idx="1">
                  <c:v>0.62128910987851105</c:v>
                </c:pt>
                <c:pt idx="2">
                  <c:v>0.67853959502622496</c:v>
                </c:pt>
                <c:pt idx="3">
                  <c:v>0.68452059706081403</c:v>
                </c:pt>
                <c:pt idx="4">
                  <c:v>0.69102793784155503</c:v>
                </c:pt>
                <c:pt idx="5">
                  <c:v>0.62386957883753602</c:v>
                </c:pt>
                <c:pt idx="6">
                  <c:v>0.68669755605245297</c:v>
                </c:pt>
                <c:pt idx="7">
                  <c:v>0.65737261283669801</c:v>
                </c:pt>
                <c:pt idx="8">
                  <c:v>0.71977577722076902</c:v>
                </c:pt>
                <c:pt idx="9">
                  <c:v>0.63918298686830299</c:v>
                </c:pt>
                <c:pt idx="10">
                  <c:v>0.67158597562035605</c:v>
                </c:pt>
                <c:pt idx="11">
                  <c:v>0.71010961065507305</c:v>
                </c:pt>
                <c:pt idx="12">
                  <c:v>0.72435977404681295</c:v>
                </c:pt>
                <c:pt idx="13">
                  <c:v>0.66864173077072597</c:v>
                </c:pt>
                <c:pt idx="14">
                  <c:v>0.693630345334595</c:v>
                </c:pt>
                <c:pt idx="15">
                  <c:v>0.63248721039074396</c:v>
                </c:pt>
                <c:pt idx="16">
                  <c:v>0.69328582476233402</c:v>
                </c:pt>
                <c:pt idx="17">
                  <c:v>0.65393935150736904</c:v>
                </c:pt>
                <c:pt idx="18">
                  <c:v>0.65194293297688</c:v>
                </c:pt>
                <c:pt idx="19">
                  <c:v>0.62598482626775098</c:v>
                </c:pt>
                <c:pt idx="20">
                  <c:v>0.64539527952979803</c:v>
                </c:pt>
                <c:pt idx="21">
                  <c:v>0.70607032733071895</c:v>
                </c:pt>
                <c:pt idx="22">
                  <c:v>0.70685651967767005</c:v>
                </c:pt>
                <c:pt idx="23">
                  <c:v>0.83855961879056196</c:v>
                </c:pt>
                <c:pt idx="24">
                  <c:v>0.73819580753202396</c:v>
                </c:pt>
                <c:pt idx="25">
                  <c:v>0.76599539768062297</c:v>
                </c:pt>
                <c:pt idx="26">
                  <c:v>0.78653527199510398</c:v>
                </c:pt>
                <c:pt idx="27">
                  <c:v>0.746817165199267</c:v>
                </c:pt>
                <c:pt idx="28">
                  <c:v>0.69221626830558003</c:v>
                </c:pt>
                <c:pt idx="29">
                  <c:v>0.70814448660315799</c:v>
                </c:pt>
                <c:pt idx="30">
                  <c:v>0.62721584697328803</c:v>
                </c:pt>
                <c:pt idx="31">
                  <c:v>0.64592984167251</c:v>
                </c:pt>
                <c:pt idx="32">
                  <c:v>0.73689606954901199</c:v>
                </c:pt>
                <c:pt idx="33">
                  <c:v>0.77375444787646797</c:v>
                </c:pt>
                <c:pt idx="34">
                  <c:v>0.83145754328172305</c:v>
                </c:pt>
                <c:pt idx="35">
                  <c:v>0.88943607256260304</c:v>
                </c:pt>
                <c:pt idx="36">
                  <c:v>0.80515370886911797</c:v>
                </c:pt>
                <c:pt idx="37">
                  <c:v>0.80160991415833205</c:v>
                </c:pt>
                <c:pt idx="38">
                  <c:v>0.76100906911927602</c:v>
                </c:pt>
                <c:pt idx="39">
                  <c:v>0.74484475405565298</c:v>
                </c:pt>
                <c:pt idx="40">
                  <c:v>0.74838189952068201</c:v>
                </c:pt>
                <c:pt idx="41">
                  <c:v>0.83506552501119002</c:v>
                </c:pt>
                <c:pt idx="42">
                  <c:v>0.82309750436701101</c:v>
                </c:pt>
                <c:pt idx="43">
                  <c:v>0.737639620123137</c:v>
                </c:pt>
                <c:pt idx="44">
                  <c:v>0.71088992249385896</c:v>
                </c:pt>
                <c:pt idx="45">
                  <c:v>0.68104598905557701</c:v>
                </c:pt>
                <c:pt idx="46">
                  <c:v>0.72852819647348199</c:v>
                </c:pt>
                <c:pt idx="47">
                  <c:v>0.81994025864703901</c:v>
                </c:pt>
                <c:pt idx="48">
                  <c:v>0.81237485556684497</c:v>
                </c:pt>
                <c:pt idx="49">
                  <c:v>0.70424262471352095</c:v>
                </c:pt>
                <c:pt idx="50">
                  <c:v>0.74703956814882599</c:v>
                </c:pt>
                <c:pt idx="51">
                  <c:v>0.64990552737278595</c:v>
                </c:pt>
                <c:pt idx="52">
                  <c:v>0.69853197641262299</c:v>
                </c:pt>
                <c:pt idx="53">
                  <c:v>0.67459745064744703</c:v>
                </c:pt>
                <c:pt idx="54">
                  <c:v>0.604894953016758</c:v>
                </c:pt>
                <c:pt idx="55">
                  <c:v>0.66432843481353698</c:v>
                </c:pt>
                <c:pt idx="56">
                  <c:v>0.75404746059704897</c:v>
                </c:pt>
                <c:pt idx="57">
                  <c:v>0.78746269365764099</c:v>
                </c:pt>
                <c:pt idx="58">
                  <c:v>0.70016739037627795</c:v>
                </c:pt>
                <c:pt idx="59">
                  <c:v>0.79643777529959703</c:v>
                </c:pt>
                <c:pt idx="60">
                  <c:v>0.84763368592361199</c:v>
                </c:pt>
                <c:pt idx="61">
                  <c:v>0.81239815779239799</c:v>
                </c:pt>
                <c:pt idx="62">
                  <c:v>0.74286250062452197</c:v>
                </c:pt>
                <c:pt idx="63">
                  <c:v>0.84519689374890705</c:v>
                </c:pt>
                <c:pt idx="64">
                  <c:v>0.83776789777688798</c:v>
                </c:pt>
                <c:pt idx="65">
                  <c:v>0.82184732814747796</c:v>
                </c:pt>
                <c:pt idx="66">
                  <c:v>0.79261425807937103</c:v>
                </c:pt>
                <c:pt idx="67">
                  <c:v>0.82370243793654796</c:v>
                </c:pt>
                <c:pt idx="68">
                  <c:v>0.81813941594431305</c:v>
                </c:pt>
                <c:pt idx="69">
                  <c:v>0.92219974804226301</c:v>
                </c:pt>
                <c:pt idx="70">
                  <c:v>1.00189414822158</c:v>
                </c:pt>
                <c:pt idx="71">
                  <c:v>1.0028034383136399</c:v>
                </c:pt>
                <c:pt idx="72">
                  <c:v>0.99357796248238295</c:v>
                </c:pt>
                <c:pt idx="73">
                  <c:v>1.0210677456686901</c:v>
                </c:pt>
                <c:pt idx="74">
                  <c:v>1.1007167629278301</c:v>
                </c:pt>
                <c:pt idx="75">
                  <c:v>1.1021148474203799</c:v>
                </c:pt>
                <c:pt idx="76">
                  <c:v>1.08492565152372</c:v>
                </c:pt>
                <c:pt idx="77">
                  <c:v>1.06997820850479</c:v>
                </c:pt>
                <c:pt idx="78">
                  <c:v>1.02538813966495</c:v>
                </c:pt>
                <c:pt idx="79">
                  <c:v>1.00689085591171</c:v>
                </c:pt>
                <c:pt idx="80">
                  <c:v>1.0452356686080699</c:v>
                </c:pt>
                <c:pt idx="81">
                  <c:v>1.0796778120921</c:v>
                </c:pt>
                <c:pt idx="82">
                  <c:v>1.08543235643039</c:v>
                </c:pt>
                <c:pt idx="83">
                  <c:v>1.19904956422987</c:v>
                </c:pt>
                <c:pt idx="84">
                  <c:v>1.10551195823691</c:v>
                </c:pt>
                <c:pt idx="85">
                  <c:v>1.0926890472248401</c:v>
                </c:pt>
                <c:pt idx="86">
                  <c:v>1.06709436935457</c:v>
                </c:pt>
                <c:pt idx="87">
                  <c:v>1.1790650424159499</c:v>
                </c:pt>
                <c:pt idx="88">
                  <c:v>1.3099424589422599</c:v>
                </c:pt>
                <c:pt idx="89">
                  <c:v>1.24742312415559</c:v>
                </c:pt>
                <c:pt idx="90">
                  <c:v>1.2326203036732599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7F-7340-88D2-E6EBA69D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K'!$AD$20:$AD$110</c:f>
              <c:numCache>
                <c:formatCode>General</c:formatCode>
                <c:ptCount val="91"/>
                <c:pt idx="0">
                  <c:v>0.71325787576575095</c:v>
                </c:pt>
                <c:pt idx="1">
                  <c:v>0.71479865829452405</c:v>
                </c:pt>
                <c:pt idx="2">
                  <c:v>0.64017614316955196</c:v>
                </c:pt>
                <c:pt idx="3">
                  <c:v>0.59054944132504095</c:v>
                </c:pt>
                <c:pt idx="4">
                  <c:v>0.62130052057757301</c:v>
                </c:pt>
                <c:pt idx="5">
                  <c:v>0.591747359460425</c:v>
                </c:pt>
                <c:pt idx="6">
                  <c:v>0.59114891650023105</c:v>
                </c:pt>
                <c:pt idx="7">
                  <c:v>0.60893893130897103</c:v>
                </c:pt>
                <c:pt idx="8">
                  <c:v>0.63102979851428598</c:v>
                </c:pt>
                <c:pt idx="9">
                  <c:v>0.66665874654982205</c:v>
                </c:pt>
                <c:pt idx="10">
                  <c:v>0.74642117589274404</c:v>
                </c:pt>
                <c:pt idx="11">
                  <c:v>0.70529462087838501</c:v>
                </c:pt>
                <c:pt idx="12">
                  <c:v>0.70547750056986003</c:v>
                </c:pt>
                <c:pt idx="13">
                  <c:v>0.69081565010871904</c:v>
                </c:pt>
                <c:pt idx="14">
                  <c:v>0.66639123869432004</c:v>
                </c:pt>
                <c:pt idx="15">
                  <c:v>0.69579866391876799</c:v>
                </c:pt>
                <c:pt idx="16">
                  <c:v>0.74937517537449705</c:v>
                </c:pt>
                <c:pt idx="17">
                  <c:v>0.77547602888996803</c:v>
                </c:pt>
                <c:pt idx="18">
                  <c:v>0.90640012670922099</c:v>
                </c:pt>
                <c:pt idx="19">
                  <c:v>0.87289062866832601</c:v>
                </c:pt>
                <c:pt idx="20">
                  <c:v>0.80211618948578201</c:v>
                </c:pt>
                <c:pt idx="21">
                  <c:v>0.78477532774649905</c:v>
                </c:pt>
                <c:pt idx="22">
                  <c:v>0.82557212704521199</c:v>
                </c:pt>
                <c:pt idx="23">
                  <c:v>0.80026901920426796</c:v>
                </c:pt>
                <c:pt idx="24">
                  <c:v>0.86618201266444295</c:v>
                </c:pt>
                <c:pt idx="25">
                  <c:v>0.92670546983198898</c:v>
                </c:pt>
                <c:pt idx="26">
                  <c:v>0.85126829727238496</c:v>
                </c:pt>
                <c:pt idx="27">
                  <c:v>0.88663482370738</c:v>
                </c:pt>
                <c:pt idx="28">
                  <c:v>0.81129033957293495</c:v>
                </c:pt>
                <c:pt idx="29">
                  <c:v>0.87540331130953097</c:v>
                </c:pt>
                <c:pt idx="30">
                  <c:v>0.917103072369999</c:v>
                </c:pt>
                <c:pt idx="31">
                  <c:v>0.98212844040313396</c:v>
                </c:pt>
                <c:pt idx="32">
                  <c:v>0.97910838215597196</c:v>
                </c:pt>
                <c:pt idx="33">
                  <c:v>1.00375834935214</c:v>
                </c:pt>
                <c:pt idx="34">
                  <c:v>0.90456719841811395</c:v>
                </c:pt>
                <c:pt idx="35">
                  <c:v>0.90739311673172396</c:v>
                </c:pt>
                <c:pt idx="36">
                  <c:v>0.90682963067174704</c:v>
                </c:pt>
                <c:pt idx="37">
                  <c:v>0.88770724853785998</c:v>
                </c:pt>
                <c:pt idx="38">
                  <c:v>0.86468319798508897</c:v>
                </c:pt>
                <c:pt idx="39">
                  <c:v>0.834989220949238</c:v>
                </c:pt>
                <c:pt idx="40">
                  <c:v>0.85936197603966602</c:v>
                </c:pt>
                <c:pt idx="41">
                  <c:v>0.83414116013934403</c:v>
                </c:pt>
                <c:pt idx="42">
                  <c:v>0.89161691406806098</c:v>
                </c:pt>
                <c:pt idx="43">
                  <c:v>0.92583521130268398</c:v>
                </c:pt>
                <c:pt idx="44">
                  <c:v>0.89915635631900304</c:v>
                </c:pt>
                <c:pt idx="45">
                  <c:v>0.93516927713621301</c:v>
                </c:pt>
                <c:pt idx="46">
                  <c:v>0.90985712292813103</c:v>
                </c:pt>
                <c:pt idx="47">
                  <c:v>1.0142240440466399</c:v>
                </c:pt>
                <c:pt idx="48">
                  <c:v>0.88391276060292201</c:v>
                </c:pt>
                <c:pt idx="49">
                  <c:v>0.91183993401578001</c:v>
                </c:pt>
                <c:pt idx="50">
                  <c:v>0.87262229557978299</c:v>
                </c:pt>
                <c:pt idx="51">
                  <c:v>0.97732837047212295</c:v>
                </c:pt>
                <c:pt idx="52">
                  <c:v>0.93956285673136597</c:v>
                </c:pt>
                <c:pt idx="53">
                  <c:v>0.89540325588384995</c:v>
                </c:pt>
                <c:pt idx="54">
                  <c:v>0.91390025043026901</c:v>
                </c:pt>
                <c:pt idx="55">
                  <c:v>0.83777083290994703</c:v>
                </c:pt>
                <c:pt idx="56">
                  <c:v>0.81708921637874798</c:v>
                </c:pt>
                <c:pt idx="57">
                  <c:v>0.96815863524727597</c:v>
                </c:pt>
                <c:pt idx="58">
                  <c:v>0.87490120251167502</c:v>
                </c:pt>
                <c:pt idx="59">
                  <c:v>0.926396249822799</c:v>
                </c:pt>
                <c:pt idx="60">
                  <c:v>0.96084169476980297</c:v>
                </c:pt>
                <c:pt idx="61">
                  <c:v>0.98002825480615896</c:v>
                </c:pt>
                <c:pt idx="62">
                  <c:v>0.95826902995211105</c:v>
                </c:pt>
                <c:pt idx="63">
                  <c:v>0.98171332182736704</c:v>
                </c:pt>
                <c:pt idx="64">
                  <c:v>0.93650137935781996</c:v>
                </c:pt>
                <c:pt idx="65">
                  <c:v>0.90287919053201804</c:v>
                </c:pt>
                <c:pt idx="66">
                  <c:v>0.92785889553277501</c:v>
                </c:pt>
                <c:pt idx="67">
                  <c:v>1.06355178533784</c:v>
                </c:pt>
                <c:pt idx="68">
                  <c:v>1.1374718536778901</c:v>
                </c:pt>
                <c:pt idx="69">
                  <c:v>1.15475294086819</c:v>
                </c:pt>
                <c:pt idx="70">
                  <c:v>1.10514508545228</c:v>
                </c:pt>
                <c:pt idx="71">
                  <c:v>0.93367045276548399</c:v>
                </c:pt>
                <c:pt idx="72">
                  <c:v>1.10747291656434</c:v>
                </c:pt>
                <c:pt idx="73">
                  <c:v>1.1663218241675699</c:v>
                </c:pt>
                <c:pt idx="74">
                  <c:v>1.13344616426978</c:v>
                </c:pt>
                <c:pt idx="75">
                  <c:v>1.05906019624737</c:v>
                </c:pt>
                <c:pt idx="76">
                  <c:v>1.07360248184531</c:v>
                </c:pt>
                <c:pt idx="77">
                  <c:v>1.05679350052855</c:v>
                </c:pt>
                <c:pt idx="78">
                  <c:v>1.0551841187776301</c:v>
                </c:pt>
                <c:pt idx="79">
                  <c:v>1.06261327238213</c:v>
                </c:pt>
                <c:pt idx="80">
                  <c:v>1.0426491929766999</c:v>
                </c:pt>
                <c:pt idx="81">
                  <c:v>1.1376803221629099</c:v>
                </c:pt>
                <c:pt idx="82">
                  <c:v>1.2543585841784299</c:v>
                </c:pt>
                <c:pt idx="83">
                  <c:v>1.2839925725017001</c:v>
                </c:pt>
                <c:pt idx="84">
                  <c:v>1.1276577425248999</c:v>
                </c:pt>
                <c:pt idx="85">
                  <c:v>1.0470011207272201</c:v>
                </c:pt>
                <c:pt idx="86">
                  <c:v>1.03685284100885</c:v>
                </c:pt>
                <c:pt idx="87">
                  <c:v>1.1095101321068099</c:v>
                </c:pt>
                <c:pt idx="88">
                  <c:v>1.15884912719318</c:v>
                </c:pt>
                <c:pt idx="89">
                  <c:v>1.2501199604437501</c:v>
                </c:pt>
                <c:pt idx="90">
                  <c:v>1.3206621933321601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5749-ACDA-64C225A844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K'!$AK$20:$AK$110</c:f>
              <c:numCache>
                <c:formatCode>General</c:formatCode>
                <c:ptCount val="91"/>
                <c:pt idx="0">
                  <c:v>0.76386307803061704</c:v>
                </c:pt>
                <c:pt idx="1">
                  <c:v>0.82077544320548301</c:v>
                </c:pt>
                <c:pt idx="2">
                  <c:v>0.75458436980742305</c:v>
                </c:pt>
                <c:pt idx="3">
                  <c:v>0.81974551914128602</c:v>
                </c:pt>
                <c:pt idx="4">
                  <c:v>0.86862747244757699</c:v>
                </c:pt>
                <c:pt idx="5">
                  <c:v>0.84163368819310602</c:v>
                </c:pt>
                <c:pt idx="6">
                  <c:v>0.89484489622281704</c:v>
                </c:pt>
                <c:pt idx="7">
                  <c:v>0.881053088009356</c:v>
                </c:pt>
                <c:pt idx="8">
                  <c:v>0.85889395459874895</c:v>
                </c:pt>
                <c:pt idx="9">
                  <c:v>0.79746044812135897</c:v>
                </c:pt>
                <c:pt idx="10">
                  <c:v>0.81085691838796303</c:v>
                </c:pt>
                <c:pt idx="11">
                  <c:v>0.84554245507592496</c:v>
                </c:pt>
                <c:pt idx="12">
                  <c:v>0.88966635537288996</c:v>
                </c:pt>
                <c:pt idx="13">
                  <c:v>0.83788687007638896</c:v>
                </c:pt>
                <c:pt idx="14">
                  <c:v>0.836959340755282</c:v>
                </c:pt>
                <c:pt idx="15">
                  <c:v>0.75188957605834705</c:v>
                </c:pt>
                <c:pt idx="16">
                  <c:v>0.83913365492453795</c:v>
                </c:pt>
                <c:pt idx="17">
                  <c:v>0.7773804120458</c:v>
                </c:pt>
                <c:pt idx="18">
                  <c:v>0.84805327641477901</c:v>
                </c:pt>
                <c:pt idx="19">
                  <c:v>0.95049737455991101</c:v>
                </c:pt>
                <c:pt idx="20">
                  <c:v>0.96873921266667495</c:v>
                </c:pt>
                <c:pt idx="21">
                  <c:v>0.95787528905470698</c:v>
                </c:pt>
                <c:pt idx="22">
                  <c:v>1.02980363490826</c:v>
                </c:pt>
                <c:pt idx="23">
                  <c:v>1.0261703872008201</c:v>
                </c:pt>
                <c:pt idx="24">
                  <c:v>1.0388595703468999</c:v>
                </c:pt>
                <c:pt idx="25">
                  <c:v>1.0841327231719999</c:v>
                </c:pt>
                <c:pt idx="26">
                  <c:v>0.97225184127401598</c:v>
                </c:pt>
                <c:pt idx="27">
                  <c:v>1.13522459832105</c:v>
                </c:pt>
                <c:pt idx="28">
                  <c:v>1.04830449073676</c:v>
                </c:pt>
                <c:pt idx="29">
                  <c:v>0.97821656495321097</c:v>
                </c:pt>
                <c:pt idx="30">
                  <c:v>1.06018815030677</c:v>
                </c:pt>
                <c:pt idx="31">
                  <c:v>1.04704619445608</c:v>
                </c:pt>
                <c:pt idx="32">
                  <c:v>0.986866327382244</c:v>
                </c:pt>
                <c:pt idx="33">
                  <c:v>0.95453828326073598</c:v>
                </c:pt>
                <c:pt idx="34">
                  <c:v>0.97763709921081998</c:v>
                </c:pt>
                <c:pt idx="35">
                  <c:v>0.99976222054034403</c:v>
                </c:pt>
                <c:pt idx="36">
                  <c:v>1.03145799099374</c:v>
                </c:pt>
                <c:pt idx="37">
                  <c:v>0.93487866149060805</c:v>
                </c:pt>
                <c:pt idx="38">
                  <c:v>1.06241156311741</c:v>
                </c:pt>
                <c:pt idx="39">
                  <c:v>1.11758371104308</c:v>
                </c:pt>
                <c:pt idx="40">
                  <c:v>1.12969975456502</c:v>
                </c:pt>
                <c:pt idx="41">
                  <c:v>1.0683813822972299</c:v>
                </c:pt>
                <c:pt idx="42">
                  <c:v>1.1907627999188299</c:v>
                </c:pt>
                <c:pt idx="43">
                  <c:v>1.1246887446332401</c:v>
                </c:pt>
                <c:pt idx="44">
                  <c:v>1.15178114425767</c:v>
                </c:pt>
                <c:pt idx="45">
                  <c:v>1.1658757228940799</c:v>
                </c:pt>
                <c:pt idx="46">
                  <c:v>1.0718829103029801</c:v>
                </c:pt>
                <c:pt idx="47">
                  <c:v>1.0289999409981401</c:v>
                </c:pt>
                <c:pt idx="48">
                  <c:v>1.0307189719930301</c:v>
                </c:pt>
                <c:pt idx="49">
                  <c:v>1.0755923999443699</c:v>
                </c:pt>
                <c:pt idx="50">
                  <c:v>1.0274549519820699</c:v>
                </c:pt>
                <c:pt idx="51">
                  <c:v>1.0456817715511899</c:v>
                </c:pt>
                <c:pt idx="52">
                  <c:v>0.946395420164727</c:v>
                </c:pt>
                <c:pt idx="53">
                  <c:v>0.95609688472875698</c:v>
                </c:pt>
                <c:pt idx="54">
                  <c:v>1.0188828360873099</c:v>
                </c:pt>
                <c:pt idx="55">
                  <c:v>0.877632432578905</c:v>
                </c:pt>
                <c:pt idx="56">
                  <c:v>0.93211368132289296</c:v>
                </c:pt>
                <c:pt idx="57">
                  <c:v>0.95093244864411097</c:v>
                </c:pt>
                <c:pt idx="58">
                  <c:v>0.934699287184523</c:v>
                </c:pt>
                <c:pt idx="59">
                  <c:v>0.899962737527084</c:v>
                </c:pt>
                <c:pt idx="60">
                  <c:v>0.88499870187232998</c:v>
                </c:pt>
                <c:pt idx="61">
                  <c:v>0.89395612964974902</c:v>
                </c:pt>
                <c:pt idx="62">
                  <c:v>0.945671310460658</c:v>
                </c:pt>
                <c:pt idx="63">
                  <c:v>0.90116831435530798</c:v>
                </c:pt>
                <c:pt idx="64">
                  <c:v>0.88321986124278595</c:v>
                </c:pt>
                <c:pt idx="65">
                  <c:v>0.85089092078731698</c:v>
                </c:pt>
                <c:pt idx="66">
                  <c:v>0.85148573695243601</c:v>
                </c:pt>
                <c:pt idx="67">
                  <c:v>0.97931878721605803</c:v>
                </c:pt>
                <c:pt idx="68">
                  <c:v>1.00342975165604</c:v>
                </c:pt>
                <c:pt idx="69">
                  <c:v>0.99530034651830801</c:v>
                </c:pt>
                <c:pt idx="70">
                  <c:v>1.01604866316873</c:v>
                </c:pt>
                <c:pt idx="71">
                  <c:v>0.96949753704552</c:v>
                </c:pt>
                <c:pt idx="72">
                  <c:v>0.95368085759668497</c:v>
                </c:pt>
                <c:pt idx="73">
                  <c:v>1.0619994965295201</c:v>
                </c:pt>
                <c:pt idx="74">
                  <c:v>1.0872571241678499</c:v>
                </c:pt>
                <c:pt idx="75">
                  <c:v>1.2387053601294999</c:v>
                </c:pt>
                <c:pt idx="76">
                  <c:v>1.2810167059622499</c:v>
                </c:pt>
                <c:pt idx="77">
                  <c:v>1.2860113136948399</c:v>
                </c:pt>
                <c:pt idx="78">
                  <c:v>1.2227134961038899</c:v>
                </c:pt>
                <c:pt idx="79">
                  <c:v>1.24854483358837</c:v>
                </c:pt>
                <c:pt idx="80">
                  <c:v>1.32868924211619</c:v>
                </c:pt>
                <c:pt idx="81">
                  <c:v>1.2622369681116701</c:v>
                </c:pt>
                <c:pt idx="82">
                  <c:v>1.34271596280919</c:v>
                </c:pt>
                <c:pt idx="83">
                  <c:v>1.2798947493254</c:v>
                </c:pt>
                <c:pt idx="84">
                  <c:v>1.52209007075308</c:v>
                </c:pt>
                <c:pt idx="85">
                  <c:v>1.5139199923864199</c:v>
                </c:pt>
                <c:pt idx="86">
                  <c:v>1.4525744146128601</c:v>
                </c:pt>
                <c:pt idx="87">
                  <c:v>1.40977209496009</c:v>
                </c:pt>
                <c:pt idx="88">
                  <c:v>1.5584770584088301</c:v>
                </c:pt>
                <c:pt idx="89">
                  <c:v>1.45932211411899</c:v>
                </c:pt>
                <c:pt idx="90">
                  <c:v>1.3515298308235599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5749-ACDA-64C225A8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K'!$AD$124:$AD$214</c:f>
              <c:numCache>
                <c:formatCode>General</c:formatCode>
                <c:ptCount val="91"/>
                <c:pt idx="0">
                  <c:v>0.63875731253685997</c:v>
                </c:pt>
                <c:pt idx="1">
                  <c:v>0.68944953207642301</c:v>
                </c:pt>
                <c:pt idx="2">
                  <c:v>0.64410330762411305</c:v>
                </c:pt>
                <c:pt idx="3">
                  <c:v>0.61614267092295705</c:v>
                </c:pt>
                <c:pt idx="4">
                  <c:v>0.64806739127231505</c:v>
                </c:pt>
                <c:pt idx="5">
                  <c:v>0.64743208039025202</c:v>
                </c:pt>
                <c:pt idx="6">
                  <c:v>0.63997366247077603</c:v>
                </c:pt>
                <c:pt idx="7">
                  <c:v>0.73070328625713199</c:v>
                </c:pt>
                <c:pt idx="8">
                  <c:v>0.67659795999122396</c:v>
                </c:pt>
                <c:pt idx="9">
                  <c:v>0.70805162553914802</c:v>
                </c:pt>
                <c:pt idx="10">
                  <c:v>0.64999897605319701</c:v>
                </c:pt>
                <c:pt idx="11">
                  <c:v>0.632520731883912</c:v>
                </c:pt>
                <c:pt idx="12">
                  <c:v>0.68921290276916103</c:v>
                </c:pt>
                <c:pt idx="13">
                  <c:v>0.70992360737827898</c:v>
                </c:pt>
                <c:pt idx="14">
                  <c:v>0.69871356347663804</c:v>
                </c:pt>
                <c:pt idx="15">
                  <c:v>0.70188744170131701</c:v>
                </c:pt>
                <c:pt idx="16">
                  <c:v>0.72529949292260998</c:v>
                </c:pt>
                <c:pt idx="17">
                  <c:v>0.79585336409638596</c:v>
                </c:pt>
                <c:pt idx="18">
                  <c:v>0.84861549865211205</c:v>
                </c:pt>
                <c:pt idx="19">
                  <c:v>0.87117729797143095</c:v>
                </c:pt>
                <c:pt idx="20">
                  <c:v>0.81627129878666604</c:v>
                </c:pt>
                <c:pt idx="21">
                  <c:v>0.84408204142972698</c:v>
                </c:pt>
                <c:pt idx="22">
                  <c:v>0.81206523028990496</c:v>
                </c:pt>
                <c:pt idx="23">
                  <c:v>0.86602794556390295</c:v>
                </c:pt>
                <c:pt idx="24">
                  <c:v>0.76610023301595997</c:v>
                </c:pt>
                <c:pt idx="25">
                  <c:v>0.816982574199145</c:v>
                </c:pt>
                <c:pt idx="26">
                  <c:v>0.82439200565010795</c:v>
                </c:pt>
                <c:pt idx="27">
                  <c:v>1.0122627630310099</c:v>
                </c:pt>
                <c:pt idx="28">
                  <c:v>1.0280928822964599</c:v>
                </c:pt>
                <c:pt idx="29">
                  <c:v>1.1541572591872</c:v>
                </c:pt>
                <c:pt idx="30">
                  <c:v>1.1872484146929501</c:v>
                </c:pt>
                <c:pt idx="31">
                  <c:v>1.2705397704669801</c:v>
                </c:pt>
                <c:pt idx="32">
                  <c:v>1.1687381709153</c:v>
                </c:pt>
                <c:pt idx="33">
                  <c:v>1.2917365931488201</c:v>
                </c:pt>
                <c:pt idx="34">
                  <c:v>1.2619832846140899</c:v>
                </c:pt>
                <c:pt idx="35">
                  <c:v>1.3207959813955501</c:v>
                </c:pt>
                <c:pt idx="36">
                  <c:v>1.3208150123205</c:v>
                </c:pt>
                <c:pt idx="37">
                  <c:v>1.21565658661809</c:v>
                </c:pt>
                <c:pt idx="38">
                  <c:v>1.30488534618814</c:v>
                </c:pt>
                <c:pt idx="39">
                  <c:v>1.3872608924338199</c:v>
                </c:pt>
                <c:pt idx="40">
                  <c:v>1.25309619499661</c:v>
                </c:pt>
                <c:pt idx="41">
                  <c:v>1.3047394554701</c:v>
                </c:pt>
                <c:pt idx="42">
                  <c:v>1.3167332074923099</c:v>
                </c:pt>
                <c:pt idx="43">
                  <c:v>1.30443336111316</c:v>
                </c:pt>
                <c:pt idx="44">
                  <c:v>1.32424324517881</c:v>
                </c:pt>
                <c:pt idx="45">
                  <c:v>1.38329286845957</c:v>
                </c:pt>
                <c:pt idx="46">
                  <c:v>1.30841874455084</c:v>
                </c:pt>
                <c:pt idx="47">
                  <c:v>1.3686021512850499</c:v>
                </c:pt>
                <c:pt idx="48">
                  <c:v>1.4101935936274199</c:v>
                </c:pt>
                <c:pt idx="49">
                  <c:v>1.3812290149484701</c:v>
                </c:pt>
                <c:pt idx="50">
                  <c:v>1.35193223976358</c:v>
                </c:pt>
                <c:pt idx="51">
                  <c:v>1.27934891949812</c:v>
                </c:pt>
                <c:pt idx="52">
                  <c:v>1.2684547653669</c:v>
                </c:pt>
                <c:pt idx="53">
                  <c:v>1.2940011134346701</c:v>
                </c:pt>
                <c:pt idx="54">
                  <c:v>1.3329535225451501</c:v>
                </c:pt>
                <c:pt idx="55">
                  <c:v>1.21517828272075</c:v>
                </c:pt>
                <c:pt idx="56">
                  <c:v>1.3451792763268799</c:v>
                </c:pt>
                <c:pt idx="57">
                  <c:v>1.3566060324170699</c:v>
                </c:pt>
                <c:pt idx="58">
                  <c:v>1.3455610750789699</c:v>
                </c:pt>
                <c:pt idx="59">
                  <c:v>1.32747988075655</c:v>
                </c:pt>
                <c:pt idx="60">
                  <c:v>1.3482593021878999</c:v>
                </c:pt>
                <c:pt idx="61">
                  <c:v>1.4467818243374699</c:v>
                </c:pt>
                <c:pt idx="62">
                  <c:v>1.4809342076832801</c:v>
                </c:pt>
                <c:pt idx="63">
                  <c:v>1.36393666659628</c:v>
                </c:pt>
                <c:pt idx="64">
                  <c:v>1.50776361310647</c:v>
                </c:pt>
                <c:pt idx="65">
                  <c:v>1.5078366407622901</c:v>
                </c:pt>
                <c:pt idx="66">
                  <c:v>1.46284791432827</c:v>
                </c:pt>
                <c:pt idx="67">
                  <c:v>1.45948391614516</c:v>
                </c:pt>
                <c:pt idx="68">
                  <c:v>1.3540428556122099</c:v>
                </c:pt>
                <c:pt idx="69">
                  <c:v>1.44931568018226</c:v>
                </c:pt>
                <c:pt idx="70">
                  <c:v>1.61685527387967</c:v>
                </c:pt>
                <c:pt idx="71">
                  <c:v>1.5340146821390599</c:v>
                </c:pt>
                <c:pt idx="72">
                  <c:v>1.42200702763845</c:v>
                </c:pt>
                <c:pt idx="73">
                  <c:v>1.42970081922028</c:v>
                </c:pt>
                <c:pt idx="74">
                  <c:v>1.44164697421607</c:v>
                </c:pt>
                <c:pt idx="75">
                  <c:v>1.51304097215055</c:v>
                </c:pt>
                <c:pt idx="76">
                  <c:v>1.60389278261198</c:v>
                </c:pt>
                <c:pt idx="77">
                  <c:v>1.6467123621755</c:v>
                </c:pt>
                <c:pt idx="78">
                  <c:v>1.5219250111825899</c:v>
                </c:pt>
                <c:pt idx="79">
                  <c:v>1.6164470469125301</c:v>
                </c:pt>
                <c:pt idx="80">
                  <c:v>1.7101035841035599</c:v>
                </c:pt>
                <c:pt idx="81">
                  <c:v>1.7423525928346699</c:v>
                </c:pt>
                <c:pt idx="82">
                  <c:v>1.6014525278843901</c:v>
                </c:pt>
                <c:pt idx="83">
                  <c:v>1.5955130804426101</c:v>
                </c:pt>
                <c:pt idx="84">
                  <c:v>1.6032173586345</c:v>
                </c:pt>
                <c:pt idx="85">
                  <c:v>1.7447023147107299</c:v>
                </c:pt>
                <c:pt idx="86">
                  <c:v>1.6308397718673899</c:v>
                </c:pt>
                <c:pt idx="87">
                  <c:v>1.6122606822173</c:v>
                </c:pt>
                <c:pt idx="88">
                  <c:v>1.7512695156497</c:v>
                </c:pt>
                <c:pt idx="89">
                  <c:v>1.76011784178759</c:v>
                </c:pt>
                <c:pt idx="90">
                  <c:v>1.8471089037891999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2-B04D-A09A-5CF649D62C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K'!$AK$124:$AK$214</c:f>
              <c:numCache>
                <c:formatCode>General</c:formatCode>
                <c:ptCount val="91"/>
                <c:pt idx="0">
                  <c:v>0.61738873881578205</c:v>
                </c:pt>
                <c:pt idx="1">
                  <c:v>0.65416687333055101</c:v>
                </c:pt>
                <c:pt idx="2">
                  <c:v>0.68260463688383999</c:v>
                </c:pt>
                <c:pt idx="3">
                  <c:v>0.66390512536617696</c:v>
                </c:pt>
                <c:pt idx="4">
                  <c:v>0.62348929740654202</c:v>
                </c:pt>
                <c:pt idx="5">
                  <c:v>0.66442803102641501</c:v>
                </c:pt>
                <c:pt idx="6">
                  <c:v>0.55615354304146802</c:v>
                </c:pt>
                <c:pt idx="7">
                  <c:v>0.51126608649465399</c:v>
                </c:pt>
                <c:pt idx="8">
                  <c:v>0.610229922752764</c:v>
                </c:pt>
                <c:pt idx="9">
                  <c:v>0.69250376248234602</c:v>
                </c:pt>
                <c:pt idx="10">
                  <c:v>0.70162698044550997</c:v>
                </c:pt>
                <c:pt idx="11">
                  <c:v>0.71418869503377702</c:v>
                </c:pt>
                <c:pt idx="12">
                  <c:v>0.67580146127565199</c:v>
                </c:pt>
                <c:pt idx="13">
                  <c:v>0.73315729049131095</c:v>
                </c:pt>
                <c:pt idx="14">
                  <c:v>0.73610354374175402</c:v>
                </c:pt>
                <c:pt idx="15">
                  <c:v>0.759222349126361</c:v>
                </c:pt>
                <c:pt idx="16">
                  <c:v>0.83547428839998195</c:v>
                </c:pt>
                <c:pt idx="17">
                  <c:v>0.88457518469462304</c:v>
                </c:pt>
                <c:pt idx="18">
                  <c:v>0.92726275801973002</c:v>
                </c:pt>
                <c:pt idx="19">
                  <c:v>0.886991975945706</c:v>
                </c:pt>
                <c:pt idx="20">
                  <c:v>0.95622472991910701</c:v>
                </c:pt>
                <c:pt idx="21">
                  <c:v>0.96126373797222697</c:v>
                </c:pt>
                <c:pt idx="22">
                  <c:v>0.88824120059680201</c:v>
                </c:pt>
                <c:pt idx="23">
                  <c:v>0.96497106148463696</c:v>
                </c:pt>
                <c:pt idx="24">
                  <c:v>0.89753308591234804</c:v>
                </c:pt>
                <c:pt idx="25">
                  <c:v>0.87745239472685199</c:v>
                </c:pt>
                <c:pt idx="26">
                  <c:v>0.98189150118057</c:v>
                </c:pt>
                <c:pt idx="27">
                  <c:v>0.93149293000443401</c:v>
                </c:pt>
                <c:pt idx="28">
                  <c:v>0.92664403913714899</c:v>
                </c:pt>
                <c:pt idx="29">
                  <c:v>0.998135947222063</c:v>
                </c:pt>
                <c:pt idx="30">
                  <c:v>1.05837600302091</c:v>
                </c:pt>
                <c:pt idx="31">
                  <c:v>0.90410376855261998</c:v>
                </c:pt>
                <c:pt idx="32">
                  <c:v>0.97684005177681099</c:v>
                </c:pt>
                <c:pt idx="33">
                  <c:v>1.07681533334798</c:v>
                </c:pt>
                <c:pt idx="34">
                  <c:v>1.0545713064305</c:v>
                </c:pt>
                <c:pt idx="35">
                  <c:v>1.0911326873482301</c:v>
                </c:pt>
                <c:pt idx="36">
                  <c:v>0.90328883112525504</c:v>
                </c:pt>
                <c:pt idx="37">
                  <c:v>0.99841629460613501</c:v>
                </c:pt>
                <c:pt idx="38">
                  <c:v>1.0851436008514199</c:v>
                </c:pt>
                <c:pt idx="39">
                  <c:v>1.0475219742911901</c:v>
                </c:pt>
                <c:pt idx="40">
                  <c:v>1.04771449741603</c:v>
                </c:pt>
                <c:pt idx="41">
                  <c:v>1.03374824344037</c:v>
                </c:pt>
                <c:pt idx="42">
                  <c:v>1.1593916753583</c:v>
                </c:pt>
                <c:pt idx="43">
                  <c:v>1.2498458445416201</c:v>
                </c:pt>
                <c:pt idx="44">
                  <c:v>1.29382733082177</c:v>
                </c:pt>
                <c:pt idx="45">
                  <c:v>1.30034454553723</c:v>
                </c:pt>
                <c:pt idx="46">
                  <c:v>1.3040759650409901</c:v>
                </c:pt>
                <c:pt idx="47">
                  <c:v>1.29257600851114</c:v>
                </c:pt>
                <c:pt idx="48">
                  <c:v>1.30492146551201</c:v>
                </c:pt>
                <c:pt idx="49">
                  <c:v>1.3313796656076899</c:v>
                </c:pt>
                <c:pt idx="50">
                  <c:v>1.20099975985608</c:v>
                </c:pt>
                <c:pt idx="51">
                  <c:v>1.2764801999661399</c:v>
                </c:pt>
                <c:pt idx="52">
                  <c:v>1.2390698542657901</c:v>
                </c:pt>
                <c:pt idx="53">
                  <c:v>1.25961369184479</c:v>
                </c:pt>
                <c:pt idx="54">
                  <c:v>1.2635443351763</c:v>
                </c:pt>
                <c:pt idx="55">
                  <c:v>1.20875573074958</c:v>
                </c:pt>
                <c:pt idx="56">
                  <c:v>1.3584778184566699</c:v>
                </c:pt>
                <c:pt idx="57">
                  <c:v>1.35456124376901</c:v>
                </c:pt>
                <c:pt idx="58">
                  <c:v>1.35267748466587</c:v>
                </c:pt>
                <c:pt idx="59">
                  <c:v>1.2918100282185701</c:v>
                </c:pt>
                <c:pt idx="60">
                  <c:v>1.3407537171222399</c:v>
                </c:pt>
                <c:pt idx="61">
                  <c:v>1.37146670988443</c:v>
                </c:pt>
                <c:pt idx="62">
                  <c:v>1.3952405379787001</c:v>
                </c:pt>
                <c:pt idx="63">
                  <c:v>1.4385901065907301</c:v>
                </c:pt>
                <c:pt idx="64">
                  <c:v>1.39978969018445</c:v>
                </c:pt>
                <c:pt idx="65">
                  <c:v>1.4752672966128799</c:v>
                </c:pt>
                <c:pt idx="66">
                  <c:v>1.4493802927813699</c:v>
                </c:pt>
                <c:pt idx="67">
                  <c:v>1.5019883398032401</c:v>
                </c:pt>
                <c:pt idx="68">
                  <c:v>1.55210727916797</c:v>
                </c:pt>
                <c:pt idx="69">
                  <c:v>1.5349654129958099</c:v>
                </c:pt>
                <c:pt idx="70">
                  <c:v>1.6584832238423199</c:v>
                </c:pt>
                <c:pt idx="71">
                  <c:v>1.6547042569177599</c:v>
                </c:pt>
                <c:pt idx="72">
                  <c:v>1.63609680425217</c:v>
                </c:pt>
                <c:pt idx="73">
                  <c:v>1.7145716636850401</c:v>
                </c:pt>
                <c:pt idx="74">
                  <c:v>1.9286170641534699</c:v>
                </c:pt>
                <c:pt idx="75">
                  <c:v>1.82146912731102</c:v>
                </c:pt>
                <c:pt idx="76">
                  <c:v>1.6099897163386501</c:v>
                </c:pt>
                <c:pt idx="77">
                  <c:v>1.76105414312716</c:v>
                </c:pt>
                <c:pt idx="78">
                  <c:v>1.73778334073894</c:v>
                </c:pt>
                <c:pt idx="79">
                  <c:v>1.87999501708879</c:v>
                </c:pt>
                <c:pt idx="80">
                  <c:v>1.80654218106053</c:v>
                </c:pt>
                <c:pt idx="81">
                  <c:v>1.8319857927413301</c:v>
                </c:pt>
                <c:pt idx="82">
                  <c:v>1.9124525416751299</c:v>
                </c:pt>
                <c:pt idx="83">
                  <c:v>2.0505524072761698</c:v>
                </c:pt>
                <c:pt idx="84">
                  <c:v>2.1185988503455699</c:v>
                </c:pt>
                <c:pt idx="85">
                  <c:v>2.35308760640465</c:v>
                </c:pt>
                <c:pt idx="86">
                  <c:v>2.4159280201556599</c:v>
                </c:pt>
                <c:pt idx="87">
                  <c:v>2.4035311014746399</c:v>
                </c:pt>
                <c:pt idx="88">
                  <c:v>2.3907934933813699</c:v>
                </c:pt>
                <c:pt idx="89">
                  <c:v>2.3698629930853401</c:v>
                </c:pt>
                <c:pt idx="90">
                  <c:v>2.34751385971833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2-B04D-A09A-5CF649D6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K'!$C$20:$C$110</c:f>
              <c:numCache>
                <c:formatCode>General</c:formatCode>
                <c:ptCount val="91"/>
                <c:pt idx="0">
                  <c:v>0.59955691436690295</c:v>
                </c:pt>
                <c:pt idx="1">
                  <c:v>0.69155289426487598</c:v>
                </c:pt>
                <c:pt idx="2">
                  <c:v>0.75263430471349502</c:v>
                </c:pt>
                <c:pt idx="3">
                  <c:v>0.80287945112308101</c:v>
                </c:pt>
                <c:pt idx="4">
                  <c:v>0.79314539341227297</c:v>
                </c:pt>
                <c:pt idx="5">
                  <c:v>0.68451807351732397</c:v>
                </c:pt>
                <c:pt idx="6">
                  <c:v>0.65561704595386705</c:v>
                </c:pt>
                <c:pt idx="7">
                  <c:v>0.64564180463523202</c:v>
                </c:pt>
                <c:pt idx="8">
                  <c:v>0.61328852333406902</c:v>
                </c:pt>
                <c:pt idx="9">
                  <c:v>0.65915021913196703</c:v>
                </c:pt>
                <c:pt idx="10">
                  <c:v>0.63066968651608002</c:v>
                </c:pt>
                <c:pt idx="11">
                  <c:v>0.640401985416306</c:v>
                </c:pt>
                <c:pt idx="12">
                  <c:v>0.63836946364411296</c:v>
                </c:pt>
                <c:pt idx="13">
                  <c:v>0.58140236022704905</c:v>
                </c:pt>
                <c:pt idx="14">
                  <c:v>0.64468458184954602</c:v>
                </c:pt>
                <c:pt idx="15">
                  <c:v>0.67917029110963201</c:v>
                </c:pt>
                <c:pt idx="16">
                  <c:v>0.70814272210011597</c:v>
                </c:pt>
                <c:pt idx="17">
                  <c:v>0.67587621171587997</c:v>
                </c:pt>
                <c:pt idx="18">
                  <c:v>0.67403558629233096</c:v>
                </c:pt>
                <c:pt idx="19">
                  <c:v>0.71562100078072499</c:v>
                </c:pt>
                <c:pt idx="20">
                  <c:v>0.71716926910224599</c:v>
                </c:pt>
                <c:pt idx="21">
                  <c:v>0.74462662351694098</c:v>
                </c:pt>
                <c:pt idx="22">
                  <c:v>0.76274515667933296</c:v>
                </c:pt>
                <c:pt idx="23">
                  <c:v>0.80756741717827396</c:v>
                </c:pt>
                <c:pt idx="24">
                  <c:v>0.78586243943466205</c:v>
                </c:pt>
                <c:pt idx="25">
                  <c:v>0.82959131116173701</c:v>
                </c:pt>
                <c:pt idx="26">
                  <c:v>0.86880463672822394</c:v>
                </c:pt>
                <c:pt idx="27">
                  <c:v>0.95848680082571702</c:v>
                </c:pt>
                <c:pt idx="28">
                  <c:v>0.98268179212514395</c:v>
                </c:pt>
                <c:pt idx="29">
                  <c:v>0.886607981350375</c:v>
                </c:pt>
                <c:pt idx="30">
                  <c:v>0.94999782800363397</c:v>
                </c:pt>
                <c:pt idx="31">
                  <c:v>0.95380038551461999</c:v>
                </c:pt>
                <c:pt idx="32">
                  <c:v>0.99838730430185796</c:v>
                </c:pt>
                <c:pt idx="33">
                  <c:v>1.1932661118010801</c:v>
                </c:pt>
                <c:pt idx="34">
                  <c:v>1.1423433843211399</c:v>
                </c:pt>
                <c:pt idx="35">
                  <c:v>1.06258405220865</c:v>
                </c:pt>
                <c:pt idx="36">
                  <c:v>1.0205469752885401</c:v>
                </c:pt>
                <c:pt idx="37">
                  <c:v>1.0630972607762299</c:v>
                </c:pt>
                <c:pt idx="38">
                  <c:v>1.08098107392452</c:v>
                </c:pt>
                <c:pt idx="39">
                  <c:v>1.0975288567535799</c:v>
                </c:pt>
                <c:pt idx="40">
                  <c:v>1.16588451864225</c:v>
                </c:pt>
                <c:pt idx="41">
                  <c:v>1.09676434103118</c:v>
                </c:pt>
                <c:pt idx="42">
                  <c:v>1.1191828767547001</c:v>
                </c:pt>
                <c:pt idx="43">
                  <c:v>1.1536482469916001</c:v>
                </c:pt>
                <c:pt idx="44">
                  <c:v>1.13241705562694</c:v>
                </c:pt>
                <c:pt idx="45">
                  <c:v>1.1319962189533099</c:v>
                </c:pt>
                <c:pt idx="46">
                  <c:v>1.1854101820351099</c:v>
                </c:pt>
                <c:pt idx="47">
                  <c:v>1.1705393147074601</c:v>
                </c:pt>
                <c:pt idx="48">
                  <c:v>1.1176964714825901</c:v>
                </c:pt>
                <c:pt idx="49">
                  <c:v>1.1236153751023099</c:v>
                </c:pt>
                <c:pt idx="50">
                  <c:v>1.1538878058769699</c:v>
                </c:pt>
                <c:pt idx="51">
                  <c:v>1.1864142267036899</c:v>
                </c:pt>
                <c:pt idx="52">
                  <c:v>1.19281112366981</c:v>
                </c:pt>
                <c:pt idx="53">
                  <c:v>1.1637467651887801</c:v>
                </c:pt>
                <c:pt idx="54">
                  <c:v>1.13545209067199</c:v>
                </c:pt>
                <c:pt idx="55">
                  <c:v>1.2425451884252201</c:v>
                </c:pt>
                <c:pt idx="56">
                  <c:v>1.34924792160387</c:v>
                </c:pt>
                <c:pt idx="57">
                  <c:v>1.41207254482029</c:v>
                </c:pt>
                <c:pt idx="58">
                  <c:v>1.3625141802848799</c:v>
                </c:pt>
                <c:pt idx="59">
                  <c:v>1.3330082801546499</c:v>
                </c:pt>
                <c:pt idx="60">
                  <c:v>1.1709822010859601</c:v>
                </c:pt>
                <c:pt idx="61">
                  <c:v>1.25669390475712</c:v>
                </c:pt>
                <c:pt idx="62">
                  <c:v>1.3202012706370001</c:v>
                </c:pt>
                <c:pt idx="63">
                  <c:v>1.2589723169185301</c:v>
                </c:pt>
                <c:pt idx="64">
                  <c:v>1.2615015109091601</c:v>
                </c:pt>
                <c:pt idx="65">
                  <c:v>1.3215417005618</c:v>
                </c:pt>
                <c:pt idx="66">
                  <c:v>1.2480706545245699</c:v>
                </c:pt>
                <c:pt idx="67">
                  <c:v>1.3116446824563801</c:v>
                </c:pt>
                <c:pt idx="68">
                  <c:v>1.28828341088674</c:v>
                </c:pt>
                <c:pt idx="69">
                  <c:v>1.2939487503185201</c:v>
                </c:pt>
                <c:pt idx="70">
                  <c:v>1.28680147083943</c:v>
                </c:pt>
                <c:pt idx="71">
                  <c:v>1.1920607851195999</c:v>
                </c:pt>
                <c:pt idx="72">
                  <c:v>1.2143073243179101</c:v>
                </c:pt>
                <c:pt idx="73">
                  <c:v>1.2657038780519001</c:v>
                </c:pt>
                <c:pt idx="74">
                  <c:v>1.2540690164999599</c:v>
                </c:pt>
                <c:pt idx="75">
                  <c:v>1.2846465911667899</c:v>
                </c:pt>
                <c:pt idx="76">
                  <c:v>1.3547399965172799</c:v>
                </c:pt>
                <c:pt idx="77">
                  <c:v>1.3278291081086699</c:v>
                </c:pt>
                <c:pt idx="78">
                  <c:v>1.2846408578594399</c:v>
                </c:pt>
                <c:pt idx="79">
                  <c:v>1.4504233211375399</c:v>
                </c:pt>
                <c:pt idx="80">
                  <c:v>1.4213816739540801</c:v>
                </c:pt>
                <c:pt idx="81">
                  <c:v>1.3351795874582899</c:v>
                </c:pt>
                <c:pt idx="82">
                  <c:v>1.4865655391344501</c:v>
                </c:pt>
                <c:pt idx="83">
                  <c:v>1.4496257341474299</c:v>
                </c:pt>
                <c:pt idx="84">
                  <c:v>1.3839087349617301</c:v>
                </c:pt>
                <c:pt idx="85">
                  <c:v>1.45403281785636</c:v>
                </c:pt>
                <c:pt idx="86">
                  <c:v>1.5598336996228599</c:v>
                </c:pt>
                <c:pt idx="87">
                  <c:v>1.50560661058874</c:v>
                </c:pt>
                <c:pt idx="88">
                  <c:v>1.4761738692520301</c:v>
                </c:pt>
                <c:pt idx="89">
                  <c:v>1.5737118006783499</c:v>
                </c:pt>
                <c:pt idx="90">
                  <c:v>1.5748249634284599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141-86B4-61F7B8AF41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K'!$K$20:$K$110</c:f>
              <c:numCache>
                <c:formatCode>General</c:formatCode>
                <c:ptCount val="91"/>
                <c:pt idx="0">
                  <c:v>0.60328900050199796</c:v>
                </c:pt>
                <c:pt idx="1">
                  <c:v>0.61694917463750998</c:v>
                </c:pt>
                <c:pt idx="2">
                  <c:v>0.65215479923555197</c:v>
                </c:pt>
                <c:pt idx="3">
                  <c:v>0.67326106553289</c:v>
                </c:pt>
                <c:pt idx="4">
                  <c:v>0.56642429556566498</c:v>
                </c:pt>
                <c:pt idx="5">
                  <c:v>0.56542047482137703</c:v>
                </c:pt>
                <c:pt idx="6">
                  <c:v>0.58747784654597301</c:v>
                </c:pt>
                <c:pt idx="7">
                  <c:v>0.63770247867674801</c:v>
                </c:pt>
                <c:pt idx="8">
                  <c:v>0.61933891151838305</c:v>
                </c:pt>
                <c:pt idx="9">
                  <c:v>0.65032222701300402</c:v>
                </c:pt>
                <c:pt idx="10">
                  <c:v>0.65302080507418403</c:v>
                </c:pt>
                <c:pt idx="11">
                  <c:v>0.64508461724758703</c:v>
                </c:pt>
                <c:pt idx="12">
                  <c:v>0.63495648573887997</c:v>
                </c:pt>
                <c:pt idx="13">
                  <c:v>0.63803676607140702</c:v>
                </c:pt>
                <c:pt idx="14">
                  <c:v>0.69117042519536298</c:v>
                </c:pt>
                <c:pt idx="15">
                  <c:v>0.82113337295225197</c:v>
                </c:pt>
                <c:pt idx="16">
                  <c:v>0.84336653221901803</c:v>
                </c:pt>
                <c:pt idx="17">
                  <c:v>0.76956063113359796</c:v>
                </c:pt>
                <c:pt idx="18">
                  <c:v>0.78741390608362305</c:v>
                </c:pt>
                <c:pt idx="19">
                  <c:v>0.84420850708372297</c:v>
                </c:pt>
                <c:pt idx="20">
                  <c:v>0.85767067532587504</c:v>
                </c:pt>
                <c:pt idx="21">
                  <c:v>0.83676076479045802</c:v>
                </c:pt>
                <c:pt idx="22">
                  <c:v>0.83158993253056301</c:v>
                </c:pt>
                <c:pt idx="23">
                  <c:v>0.87029181926471</c:v>
                </c:pt>
                <c:pt idx="24">
                  <c:v>0.933041814846022</c:v>
                </c:pt>
                <c:pt idx="25">
                  <c:v>0.99185274234212295</c:v>
                </c:pt>
                <c:pt idx="26">
                  <c:v>0.89648344820126702</c:v>
                </c:pt>
                <c:pt idx="27">
                  <c:v>0.92172814500060496</c:v>
                </c:pt>
                <c:pt idx="28">
                  <c:v>0.91382786784274705</c:v>
                </c:pt>
                <c:pt idx="29">
                  <c:v>0.96045479975783499</c:v>
                </c:pt>
                <c:pt idx="30">
                  <c:v>0.90061889197413203</c:v>
                </c:pt>
                <c:pt idx="31">
                  <c:v>0.92904355016687301</c:v>
                </c:pt>
                <c:pt idx="32">
                  <c:v>0.94530012401119901</c:v>
                </c:pt>
                <c:pt idx="33">
                  <c:v>1.0680977698157399</c:v>
                </c:pt>
                <c:pt idx="34">
                  <c:v>1.12693882704142</c:v>
                </c:pt>
                <c:pt idx="35">
                  <c:v>1.0560503532518399</c:v>
                </c:pt>
                <c:pt idx="36">
                  <c:v>1.0681424156649999</c:v>
                </c:pt>
                <c:pt idx="37">
                  <c:v>1.08478853183872</c:v>
                </c:pt>
                <c:pt idx="38">
                  <c:v>1.1562498240055099</c:v>
                </c:pt>
                <c:pt idx="39">
                  <c:v>1.1800232183733701</c:v>
                </c:pt>
                <c:pt idx="40">
                  <c:v>1.1976391259546799</c:v>
                </c:pt>
                <c:pt idx="41">
                  <c:v>1.2692674489581399</c:v>
                </c:pt>
                <c:pt idx="42">
                  <c:v>1.2677225575614499</c:v>
                </c:pt>
                <c:pt idx="43">
                  <c:v>1.3723477179627901</c:v>
                </c:pt>
                <c:pt idx="44">
                  <c:v>1.3572401065395101</c:v>
                </c:pt>
                <c:pt idx="45">
                  <c:v>1.3810433773171999</c:v>
                </c:pt>
                <c:pt idx="46">
                  <c:v>1.42417113217104</c:v>
                </c:pt>
                <c:pt idx="47">
                  <c:v>1.4275709859761001</c:v>
                </c:pt>
                <c:pt idx="48">
                  <c:v>1.38849057931911</c:v>
                </c:pt>
                <c:pt idx="49">
                  <c:v>1.5679331808578301</c:v>
                </c:pt>
                <c:pt idx="50">
                  <c:v>1.6965617232089401</c:v>
                </c:pt>
                <c:pt idx="51">
                  <c:v>1.62937744213199</c:v>
                </c:pt>
                <c:pt idx="52">
                  <c:v>1.6431017180847201</c:v>
                </c:pt>
                <c:pt idx="53">
                  <c:v>1.78667821065461</c:v>
                </c:pt>
                <c:pt idx="54">
                  <c:v>1.62586238311232</c:v>
                </c:pt>
                <c:pt idx="55">
                  <c:v>1.69459871474016</c:v>
                </c:pt>
                <c:pt idx="56">
                  <c:v>1.75697773430041</c:v>
                </c:pt>
                <c:pt idx="57">
                  <c:v>1.65464616813216</c:v>
                </c:pt>
                <c:pt idx="58">
                  <c:v>1.6943835846992601</c:v>
                </c:pt>
                <c:pt idx="59">
                  <c:v>1.71213992399513</c:v>
                </c:pt>
                <c:pt idx="60">
                  <c:v>1.7564534331680399</c:v>
                </c:pt>
                <c:pt idx="61">
                  <c:v>1.72420144937805</c:v>
                </c:pt>
                <c:pt idx="62">
                  <c:v>1.72073683748392</c:v>
                </c:pt>
                <c:pt idx="63">
                  <c:v>1.7571099306159299</c:v>
                </c:pt>
                <c:pt idx="64">
                  <c:v>1.8704547066442101</c:v>
                </c:pt>
                <c:pt idx="65">
                  <c:v>2.0535025142174201</c:v>
                </c:pt>
                <c:pt idx="66">
                  <c:v>2.0896827062960002</c:v>
                </c:pt>
                <c:pt idx="67">
                  <c:v>1.9351702493462</c:v>
                </c:pt>
                <c:pt idx="68">
                  <c:v>1.81856199249339</c:v>
                </c:pt>
                <c:pt idx="69">
                  <c:v>1.7710839824781499</c:v>
                </c:pt>
                <c:pt idx="70">
                  <c:v>1.8564390965644999</c:v>
                </c:pt>
                <c:pt idx="71">
                  <c:v>2.0271434888635298</c:v>
                </c:pt>
                <c:pt idx="72">
                  <c:v>2.06640500044377</c:v>
                </c:pt>
                <c:pt idx="73">
                  <c:v>1.89594680452344</c:v>
                </c:pt>
                <c:pt idx="74">
                  <c:v>1.86530412443357</c:v>
                </c:pt>
                <c:pt idx="75">
                  <c:v>1.92424260162418</c:v>
                </c:pt>
                <c:pt idx="76">
                  <c:v>1.9846797550878399</c:v>
                </c:pt>
                <c:pt idx="77">
                  <c:v>2.0357685768709701</c:v>
                </c:pt>
                <c:pt idx="78">
                  <c:v>2.0410279479606599</c:v>
                </c:pt>
                <c:pt idx="79">
                  <c:v>1.91018066915257</c:v>
                </c:pt>
                <c:pt idx="80">
                  <c:v>1.9791569352360701</c:v>
                </c:pt>
                <c:pt idx="81">
                  <c:v>2.0224232893232998</c:v>
                </c:pt>
                <c:pt idx="82">
                  <c:v>2.0200067828775299</c:v>
                </c:pt>
                <c:pt idx="83">
                  <c:v>1.8287508589571</c:v>
                </c:pt>
                <c:pt idx="84">
                  <c:v>1.9629772697221299</c:v>
                </c:pt>
                <c:pt idx="85">
                  <c:v>2.0891478871857601</c:v>
                </c:pt>
                <c:pt idx="86">
                  <c:v>2.1239176845457299</c:v>
                </c:pt>
                <c:pt idx="87">
                  <c:v>1.92715777576814</c:v>
                </c:pt>
                <c:pt idx="88">
                  <c:v>1.83738080167572</c:v>
                </c:pt>
                <c:pt idx="89">
                  <c:v>2.0095199119918798</c:v>
                </c:pt>
                <c:pt idx="90">
                  <c:v>2.2056395131750999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0-4141-86B4-61F7B8AF41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K'!$S$20:$S$110</c:f>
              <c:numCache>
                <c:formatCode>General</c:formatCode>
                <c:ptCount val="91"/>
                <c:pt idx="0">
                  <c:v>0.75161699485016698</c:v>
                </c:pt>
                <c:pt idx="1">
                  <c:v>0.70310422648552895</c:v>
                </c:pt>
                <c:pt idx="2">
                  <c:v>0.74452711484580103</c:v>
                </c:pt>
                <c:pt idx="3">
                  <c:v>0.65219025759729699</c:v>
                </c:pt>
                <c:pt idx="4">
                  <c:v>0.68082667980096301</c:v>
                </c:pt>
                <c:pt idx="5">
                  <c:v>0.70713797311785598</c:v>
                </c:pt>
                <c:pt idx="6">
                  <c:v>0.60377338444733397</c:v>
                </c:pt>
                <c:pt idx="7">
                  <c:v>0.57938198443895295</c:v>
                </c:pt>
                <c:pt idx="8">
                  <c:v>0.57361002623499102</c:v>
                </c:pt>
                <c:pt idx="9">
                  <c:v>0.58918973223553295</c:v>
                </c:pt>
                <c:pt idx="10">
                  <c:v>0.61867355909018495</c:v>
                </c:pt>
                <c:pt idx="11">
                  <c:v>0.61854636094279802</c:v>
                </c:pt>
                <c:pt idx="12">
                  <c:v>0.68817803629441099</c:v>
                </c:pt>
                <c:pt idx="13">
                  <c:v>0.72731205563063706</c:v>
                </c:pt>
                <c:pt idx="14">
                  <c:v>0.70846419261509797</c:v>
                </c:pt>
                <c:pt idx="15">
                  <c:v>0.76515121771879402</c:v>
                </c:pt>
                <c:pt idx="16">
                  <c:v>0.71538483659239505</c:v>
                </c:pt>
                <c:pt idx="17">
                  <c:v>0.69386015162869596</c:v>
                </c:pt>
                <c:pt idx="18">
                  <c:v>0.71248916363207704</c:v>
                </c:pt>
                <c:pt idx="19">
                  <c:v>0.71633307541209501</c:v>
                </c:pt>
                <c:pt idx="20">
                  <c:v>0.67190701078153103</c:v>
                </c:pt>
                <c:pt idx="21">
                  <c:v>0.79823567304295695</c:v>
                </c:pt>
                <c:pt idx="22">
                  <c:v>0.79076733385970399</c:v>
                </c:pt>
                <c:pt idx="23">
                  <c:v>0.74343369338510301</c:v>
                </c:pt>
                <c:pt idx="24">
                  <c:v>0.68974746267121301</c:v>
                </c:pt>
                <c:pt idx="25">
                  <c:v>0.61011103818990298</c:v>
                </c:pt>
                <c:pt idx="26">
                  <c:v>0.64341571828166599</c:v>
                </c:pt>
                <c:pt idx="27">
                  <c:v>0.80545173384215696</c:v>
                </c:pt>
                <c:pt idx="28">
                  <c:v>0.75142844303265</c:v>
                </c:pt>
                <c:pt idx="29">
                  <c:v>0.72989215282376196</c:v>
                </c:pt>
                <c:pt idx="30">
                  <c:v>0.78910041668497499</c:v>
                </c:pt>
                <c:pt idx="31">
                  <c:v>0.81660538423706397</c:v>
                </c:pt>
                <c:pt idx="32">
                  <c:v>0.84652982556044898</c:v>
                </c:pt>
                <c:pt idx="33">
                  <c:v>0.88311001365097697</c:v>
                </c:pt>
                <c:pt idx="34">
                  <c:v>0.99305481407325602</c:v>
                </c:pt>
                <c:pt idx="35">
                  <c:v>0.88213813734228597</c:v>
                </c:pt>
                <c:pt idx="36">
                  <c:v>0.82935856678939601</c:v>
                </c:pt>
                <c:pt idx="37">
                  <c:v>0.90136564779697304</c:v>
                </c:pt>
                <c:pt idx="38">
                  <c:v>0.92641850432863004</c:v>
                </c:pt>
                <c:pt idx="39">
                  <c:v>0.95233444396461997</c:v>
                </c:pt>
                <c:pt idx="40">
                  <c:v>0.81946054556228498</c:v>
                </c:pt>
                <c:pt idx="41">
                  <c:v>0.89527800946337199</c:v>
                </c:pt>
                <c:pt idx="42">
                  <c:v>0.892889470794065</c:v>
                </c:pt>
                <c:pt idx="43">
                  <c:v>0.89158962989367996</c:v>
                </c:pt>
                <c:pt idx="44">
                  <c:v>0.82464876633756701</c:v>
                </c:pt>
                <c:pt idx="45">
                  <c:v>0.86228489644816797</c:v>
                </c:pt>
                <c:pt idx="46">
                  <c:v>0.981328141552258</c:v>
                </c:pt>
                <c:pt idx="47">
                  <c:v>0.87772213853345704</c:v>
                </c:pt>
                <c:pt idx="48">
                  <c:v>0.93875509861166495</c:v>
                </c:pt>
                <c:pt idx="49">
                  <c:v>1.0059324235993301</c:v>
                </c:pt>
                <c:pt idx="50">
                  <c:v>0.99026470916744702</c:v>
                </c:pt>
                <c:pt idx="51">
                  <c:v>0.90950731315781896</c:v>
                </c:pt>
                <c:pt idx="52">
                  <c:v>0.83935298020133597</c:v>
                </c:pt>
                <c:pt idx="53">
                  <c:v>0.87166375744064495</c:v>
                </c:pt>
                <c:pt idx="54">
                  <c:v>1.00984379946453</c:v>
                </c:pt>
                <c:pt idx="55">
                  <c:v>1.06860444749317</c:v>
                </c:pt>
                <c:pt idx="56">
                  <c:v>0.96318183144472602</c:v>
                </c:pt>
                <c:pt idx="57">
                  <c:v>0.84673192111505302</c:v>
                </c:pt>
                <c:pt idx="58">
                  <c:v>0.90060492045441498</c:v>
                </c:pt>
                <c:pt idx="59">
                  <c:v>0.89015704450541999</c:v>
                </c:pt>
                <c:pt idx="60">
                  <c:v>0.90049509873267697</c:v>
                </c:pt>
                <c:pt idx="61">
                  <c:v>0.95464095572839203</c:v>
                </c:pt>
                <c:pt idx="62">
                  <c:v>0.96802283296371106</c:v>
                </c:pt>
                <c:pt idx="63">
                  <c:v>0.95646962922427803</c:v>
                </c:pt>
                <c:pt idx="64">
                  <c:v>0.85981277601963202</c:v>
                </c:pt>
                <c:pt idx="65">
                  <c:v>0.91794575188471605</c:v>
                </c:pt>
                <c:pt idx="66">
                  <c:v>0.85715012073214902</c:v>
                </c:pt>
                <c:pt idx="67">
                  <c:v>0.78251382837531003</c:v>
                </c:pt>
                <c:pt idx="68">
                  <c:v>0.85621449246718795</c:v>
                </c:pt>
                <c:pt idx="69">
                  <c:v>0.83153364511873495</c:v>
                </c:pt>
                <c:pt idx="70">
                  <c:v>0.82109757482045997</c:v>
                </c:pt>
                <c:pt idx="71">
                  <c:v>0.85696942785021701</c:v>
                </c:pt>
                <c:pt idx="72">
                  <c:v>0.90118938770003798</c:v>
                </c:pt>
                <c:pt idx="73">
                  <c:v>0.99442220955187199</c:v>
                </c:pt>
                <c:pt idx="74">
                  <c:v>1.1173953299250501</c:v>
                </c:pt>
                <c:pt idx="75">
                  <c:v>1.0785651117697499</c:v>
                </c:pt>
                <c:pt idx="76">
                  <c:v>1.0314721323669001</c:v>
                </c:pt>
                <c:pt idx="77">
                  <c:v>0.98016629138616795</c:v>
                </c:pt>
                <c:pt idx="78">
                  <c:v>1.1055025258469999</c:v>
                </c:pt>
                <c:pt idx="79">
                  <c:v>1.1204967802665899</c:v>
                </c:pt>
                <c:pt idx="80">
                  <c:v>1.02107373386334</c:v>
                </c:pt>
                <c:pt idx="81">
                  <c:v>1.00355044135423</c:v>
                </c:pt>
                <c:pt idx="82">
                  <c:v>1.09499401791525</c:v>
                </c:pt>
                <c:pt idx="83">
                  <c:v>1.2493786438327901</c:v>
                </c:pt>
                <c:pt idx="84">
                  <c:v>1.3779306954080901</c:v>
                </c:pt>
                <c:pt idx="85">
                  <c:v>1.2824468369373401</c:v>
                </c:pt>
                <c:pt idx="86">
                  <c:v>1.25064223988761</c:v>
                </c:pt>
                <c:pt idx="87">
                  <c:v>1.2188914744297601</c:v>
                </c:pt>
                <c:pt idx="88">
                  <c:v>1.3934200037050199</c:v>
                </c:pt>
                <c:pt idx="89">
                  <c:v>1.3060530161730299</c:v>
                </c:pt>
                <c:pt idx="90">
                  <c:v>1.27659311512707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0-4141-86B4-61F7B8AF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K'!$C$20:$C$110</c:f>
              <c:numCache>
                <c:formatCode>General</c:formatCode>
                <c:ptCount val="91"/>
                <c:pt idx="0">
                  <c:v>0.94337225589872298</c:v>
                </c:pt>
                <c:pt idx="1">
                  <c:v>0.97027233159731696</c:v>
                </c:pt>
                <c:pt idx="2">
                  <c:v>1.00711245724181</c:v>
                </c:pt>
                <c:pt idx="3">
                  <c:v>0.91586966387551705</c:v>
                </c:pt>
                <c:pt idx="4">
                  <c:v>0.89461634900728004</c:v>
                </c:pt>
                <c:pt idx="5">
                  <c:v>0.99640288988883396</c:v>
                </c:pt>
                <c:pt idx="6">
                  <c:v>0.94880667191104096</c:v>
                </c:pt>
                <c:pt idx="7">
                  <c:v>0.86771476089792998</c:v>
                </c:pt>
                <c:pt idx="8">
                  <c:v>1.0186614476849201</c:v>
                </c:pt>
                <c:pt idx="9">
                  <c:v>1.0525203770584299</c:v>
                </c:pt>
                <c:pt idx="10">
                  <c:v>1.00633818621309</c:v>
                </c:pt>
                <c:pt idx="11">
                  <c:v>1.09131981252375</c:v>
                </c:pt>
                <c:pt idx="12">
                  <c:v>1.16077570376576</c:v>
                </c:pt>
                <c:pt idx="13">
                  <c:v>1.19952911622467</c:v>
                </c:pt>
                <c:pt idx="14">
                  <c:v>1.1479735619448601</c:v>
                </c:pt>
                <c:pt idx="15">
                  <c:v>1.16094979791149</c:v>
                </c:pt>
                <c:pt idx="16">
                  <c:v>1.1857924406565299</c:v>
                </c:pt>
                <c:pt idx="17">
                  <c:v>1.25421419722672</c:v>
                </c:pt>
                <c:pt idx="18">
                  <c:v>1.30462035028997</c:v>
                </c:pt>
                <c:pt idx="19">
                  <c:v>1.3508330715479699</c:v>
                </c:pt>
                <c:pt idx="20">
                  <c:v>1.3923906945556599</c:v>
                </c:pt>
                <c:pt idx="21">
                  <c:v>1.2932027931072301</c:v>
                </c:pt>
                <c:pt idx="22">
                  <c:v>1.2809532928865599</c:v>
                </c:pt>
                <c:pt idx="23">
                  <c:v>1.1543038957536</c:v>
                </c:pt>
                <c:pt idx="24">
                  <c:v>1.2714234231971</c:v>
                </c:pt>
                <c:pt idx="25">
                  <c:v>1.2854803802633299</c:v>
                </c:pt>
                <c:pt idx="26">
                  <c:v>1.23405226696139</c:v>
                </c:pt>
                <c:pt idx="27">
                  <c:v>1.21985792053667</c:v>
                </c:pt>
                <c:pt idx="28">
                  <c:v>1.1929138659991401</c:v>
                </c:pt>
                <c:pt idx="29">
                  <c:v>1.3880336451313799</c:v>
                </c:pt>
                <c:pt idx="30">
                  <c:v>1.40661670641901</c:v>
                </c:pt>
                <c:pt idx="31">
                  <c:v>1.4756561456974699</c:v>
                </c:pt>
                <c:pt idx="32">
                  <c:v>1.53446556184446</c:v>
                </c:pt>
                <c:pt idx="33">
                  <c:v>1.4352840164524201</c:v>
                </c:pt>
                <c:pt idx="34">
                  <c:v>1.4687032947327601</c:v>
                </c:pt>
                <c:pt idx="35">
                  <c:v>1.74909965431238</c:v>
                </c:pt>
                <c:pt idx="36">
                  <c:v>1.82166751236798</c:v>
                </c:pt>
                <c:pt idx="37">
                  <c:v>1.7174222755997499</c:v>
                </c:pt>
                <c:pt idx="38">
                  <c:v>1.6136774290076299</c:v>
                </c:pt>
                <c:pt idx="39">
                  <c:v>1.6101339483563999</c:v>
                </c:pt>
                <c:pt idx="40">
                  <c:v>1.4871846029532401</c:v>
                </c:pt>
                <c:pt idx="41">
                  <c:v>1.3369107891527301</c:v>
                </c:pt>
                <c:pt idx="42">
                  <c:v>1.4187802829224201</c:v>
                </c:pt>
                <c:pt idx="43">
                  <c:v>1.5710490459526101</c:v>
                </c:pt>
                <c:pt idx="44">
                  <c:v>1.45243923448905</c:v>
                </c:pt>
                <c:pt idx="45">
                  <c:v>1.52041498403533</c:v>
                </c:pt>
                <c:pt idx="46">
                  <c:v>1.62470031590075</c:v>
                </c:pt>
                <c:pt idx="47">
                  <c:v>1.4423760298867401</c:v>
                </c:pt>
                <c:pt idx="48">
                  <c:v>1.57893628802963</c:v>
                </c:pt>
                <c:pt idx="49">
                  <c:v>1.7500937834308901</c:v>
                </c:pt>
                <c:pt idx="50">
                  <c:v>1.56054016702678</c:v>
                </c:pt>
                <c:pt idx="51">
                  <c:v>1.5221303810979201</c:v>
                </c:pt>
                <c:pt idx="52">
                  <c:v>1.47951715732069</c:v>
                </c:pt>
                <c:pt idx="53">
                  <c:v>1.5292459047754401</c:v>
                </c:pt>
                <c:pt idx="54">
                  <c:v>1.66543301252431</c:v>
                </c:pt>
                <c:pt idx="55">
                  <c:v>1.6322507473905301</c:v>
                </c:pt>
                <c:pt idx="56">
                  <c:v>1.4796927144112999</c:v>
                </c:pt>
                <c:pt idx="57">
                  <c:v>1.3854604740329799</c:v>
                </c:pt>
                <c:pt idx="58">
                  <c:v>1.6260632706081799</c:v>
                </c:pt>
                <c:pt idx="59">
                  <c:v>1.67560596499965</c:v>
                </c:pt>
                <c:pt idx="60">
                  <c:v>1.6166028947423401</c:v>
                </c:pt>
                <c:pt idx="61">
                  <c:v>1.5429010309950399</c:v>
                </c:pt>
                <c:pt idx="62">
                  <c:v>1.4077744130618399</c:v>
                </c:pt>
                <c:pt idx="63">
                  <c:v>1.35704595548919</c:v>
                </c:pt>
                <c:pt idx="64">
                  <c:v>1.4500629845967801</c:v>
                </c:pt>
                <c:pt idx="65">
                  <c:v>1.62764309419161</c:v>
                </c:pt>
                <c:pt idx="66">
                  <c:v>1.6003854194639899</c:v>
                </c:pt>
                <c:pt idx="67">
                  <c:v>1.4947829634776399</c:v>
                </c:pt>
                <c:pt idx="68">
                  <c:v>1.53624468823505</c:v>
                </c:pt>
                <c:pt idx="69">
                  <c:v>1.5813459433605801</c:v>
                </c:pt>
                <c:pt idx="70">
                  <c:v>1.60090292805171</c:v>
                </c:pt>
                <c:pt idx="71">
                  <c:v>1.6747019299875501</c:v>
                </c:pt>
                <c:pt idx="72">
                  <c:v>1.79039548533684</c:v>
                </c:pt>
                <c:pt idx="73">
                  <c:v>1.6704429959337499</c:v>
                </c:pt>
                <c:pt idx="74">
                  <c:v>1.60650046992449</c:v>
                </c:pt>
                <c:pt idx="75">
                  <c:v>1.6216407833467099</c:v>
                </c:pt>
                <c:pt idx="76">
                  <c:v>1.60464203480732</c:v>
                </c:pt>
                <c:pt idx="77">
                  <c:v>1.62473204539808</c:v>
                </c:pt>
                <c:pt idx="78">
                  <c:v>1.6545906321138699</c:v>
                </c:pt>
                <c:pt idx="79">
                  <c:v>1.8239187163135</c:v>
                </c:pt>
                <c:pt idx="80">
                  <c:v>1.75545682440467</c:v>
                </c:pt>
                <c:pt idx="81">
                  <c:v>1.6767290864883799</c:v>
                </c:pt>
                <c:pt idx="82">
                  <c:v>1.66113617176044</c:v>
                </c:pt>
                <c:pt idx="83">
                  <c:v>1.63165768296311</c:v>
                </c:pt>
                <c:pt idx="84">
                  <c:v>1.70300937565219</c:v>
                </c:pt>
                <c:pt idx="85">
                  <c:v>1.7115293842399799</c:v>
                </c:pt>
                <c:pt idx="86">
                  <c:v>1.73765348698329</c:v>
                </c:pt>
                <c:pt idx="87">
                  <c:v>1.75080278940526</c:v>
                </c:pt>
                <c:pt idx="88">
                  <c:v>1.6915849668516001</c:v>
                </c:pt>
                <c:pt idx="89">
                  <c:v>1.68329988719636</c:v>
                </c:pt>
                <c:pt idx="90">
                  <c:v>1.6427945812889599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F540-98CE-C73535DA01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2432195975502"/>
                  <c:y val="0.2352599154272382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K'!$K$20:$K$110</c:f>
              <c:numCache>
                <c:formatCode>General</c:formatCode>
                <c:ptCount val="91"/>
                <c:pt idx="0">
                  <c:v>0.68638871790619205</c:v>
                </c:pt>
                <c:pt idx="1">
                  <c:v>0.76785145566749002</c:v>
                </c:pt>
                <c:pt idx="2">
                  <c:v>0.705567518045361</c:v>
                </c:pt>
                <c:pt idx="3">
                  <c:v>0.70131105404095495</c:v>
                </c:pt>
                <c:pt idx="4">
                  <c:v>0.764076161063443</c:v>
                </c:pt>
                <c:pt idx="5">
                  <c:v>0.73486945753344501</c:v>
                </c:pt>
                <c:pt idx="6">
                  <c:v>0.811302358210508</c:v>
                </c:pt>
                <c:pt idx="7">
                  <c:v>0.77031767623234704</c:v>
                </c:pt>
                <c:pt idx="8">
                  <c:v>0.75666381159320995</c:v>
                </c:pt>
                <c:pt idx="9">
                  <c:v>0.83019467713355899</c:v>
                </c:pt>
                <c:pt idx="10">
                  <c:v>0.80106870076995396</c:v>
                </c:pt>
                <c:pt idx="11">
                  <c:v>0.94844360059237998</c:v>
                </c:pt>
                <c:pt idx="12">
                  <c:v>0.98192244900821002</c:v>
                </c:pt>
                <c:pt idx="13">
                  <c:v>0.921519150797103</c:v>
                </c:pt>
                <c:pt idx="14">
                  <c:v>0.86393145451977604</c:v>
                </c:pt>
                <c:pt idx="15">
                  <c:v>0.82781457996862096</c:v>
                </c:pt>
                <c:pt idx="16">
                  <c:v>0.81695890782904301</c:v>
                </c:pt>
                <c:pt idx="17">
                  <c:v>0.76460684263242695</c:v>
                </c:pt>
                <c:pt idx="18">
                  <c:v>0.77004594677313898</c:v>
                </c:pt>
                <c:pt idx="19">
                  <c:v>0.824817398687684</c:v>
                </c:pt>
                <c:pt idx="20">
                  <c:v>0.90772981525192498</c:v>
                </c:pt>
                <c:pt idx="21">
                  <c:v>0.97117074644708701</c:v>
                </c:pt>
                <c:pt idx="22">
                  <c:v>1.0249632614219699</c:v>
                </c:pt>
                <c:pt idx="23">
                  <c:v>1.2362096409288901</c:v>
                </c:pt>
                <c:pt idx="24">
                  <c:v>1.2390359866340199</c:v>
                </c:pt>
                <c:pt idx="25">
                  <c:v>1.1118030857713399</c:v>
                </c:pt>
                <c:pt idx="26">
                  <c:v>1.0918621313424901</c:v>
                </c:pt>
                <c:pt idx="27">
                  <c:v>1.0669044704061701</c:v>
                </c:pt>
                <c:pt idx="28">
                  <c:v>0.98909152288187197</c:v>
                </c:pt>
                <c:pt idx="29">
                  <c:v>0.89896340943742103</c:v>
                </c:pt>
                <c:pt idx="30">
                  <c:v>1.00551822304573</c:v>
                </c:pt>
                <c:pt idx="31">
                  <c:v>1.14531846879159</c:v>
                </c:pt>
                <c:pt idx="32">
                  <c:v>1.1167166006134499</c:v>
                </c:pt>
                <c:pt idx="33">
                  <c:v>1.1274930063581301</c:v>
                </c:pt>
                <c:pt idx="34">
                  <c:v>1.13824177507199</c:v>
                </c:pt>
                <c:pt idx="35">
                  <c:v>1.1961082895227999</c:v>
                </c:pt>
                <c:pt idx="36">
                  <c:v>1.0540203821213401</c:v>
                </c:pt>
                <c:pt idx="37">
                  <c:v>1.2013136151980599</c:v>
                </c:pt>
                <c:pt idx="38">
                  <c:v>1.2698210350008701</c:v>
                </c:pt>
                <c:pt idx="39">
                  <c:v>1.14917824241091</c:v>
                </c:pt>
                <c:pt idx="40">
                  <c:v>1.2567772743533401</c:v>
                </c:pt>
                <c:pt idx="41">
                  <c:v>1.25447082525537</c:v>
                </c:pt>
                <c:pt idx="42">
                  <c:v>1.27924262797306</c:v>
                </c:pt>
                <c:pt idx="43">
                  <c:v>1.4938079948123899</c:v>
                </c:pt>
                <c:pt idx="44">
                  <c:v>1.4158311977465501</c:v>
                </c:pt>
                <c:pt idx="45">
                  <c:v>1.4193315752042801</c:v>
                </c:pt>
                <c:pt idx="46">
                  <c:v>1.2294253029832101</c:v>
                </c:pt>
                <c:pt idx="47">
                  <c:v>1.30389581330233</c:v>
                </c:pt>
                <c:pt idx="48">
                  <c:v>1.34102435325435</c:v>
                </c:pt>
                <c:pt idx="49">
                  <c:v>1.4501138826914799</c:v>
                </c:pt>
                <c:pt idx="50">
                  <c:v>1.3660391014186499</c:v>
                </c:pt>
                <c:pt idx="51">
                  <c:v>1.3196358238883901</c:v>
                </c:pt>
                <c:pt idx="52">
                  <c:v>1.5355851431187499</c:v>
                </c:pt>
                <c:pt idx="53">
                  <c:v>1.6005475974159999</c:v>
                </c:pt>
                <c:pt idx="54">
                  <c:v>1.3496199836768401</c:v>
                </c:pt>
                <c:pt idx="55">
                  <c:v>1.3248026555564201</c:v>
                </c:pt>
                <c:pt idx="56">
                  <c:v>1.57029764197064</c:v>
                </c:pt>
                <c:pt idx="57">
                  <c:v>1.6576049893465901</c:v>
                </c:pt>
                <c:pt idx="58">
                  <c:v>1.6297732234649001</c:v>
                </c:pt>
                <c:pt idx="59">
                  <c:v>1.66760112376297</c:v>
                </c:pt>
                <c:pt idx="60">
                  <c:v>1.60435896624713</c:v>
                </c:pt>
                <c:pt idx="61">
                  <c:v>1.6326918579307701</c:v>
                </c:pt>
                <c:pt idx="62">
                  <c:v>1.5480882684973101</c:v>
                </c:pt>
                <c:pt idx="63">
                  <c:v>1.4932960478044299</c:v>
                </c:pt>
                <c:pt idx="64">
                  <c:v>1.46933562559071</c:v>
                </c:pt>
                <c:pt idx="65">
                  <c:v>1.5060524938361799</c:v>
                </c:pt>
                <c:pt idx="66">
                  <c:v>1.6044671429627</c:v>
                </c:pt>
                <c:pt idx="67">
                  <c:v>1.6278179582419601</c:v>
                </c:pt>
                <c:pt idx="68">
                  <c:v>1.6502606814834699</c:v>
                </c:pt>
                <c:pt idx="69">
                  <c:v>1.6467066344718699</c:v>
                </c:pt>
                <c:pt idx="70">
                  <c:v>1.6065212684244701</c:v>
                </c:pt>
                <c:pt idx="71">
                  <c:v>1.62094714303781</c:v>
                </c:pt>
                <c:pt idx="72">
                  <c:v>1.53154109790462</c:v>
                </c:pt>
                <c:pt idx="73">
                  <c:v>1.54011662291645</c:v>
                </c:pt>
                <c:pt idx="74">
                  <c:v>1.49678448737204</c:v>
                </c:pt>
                <c:pt idx="75">
                  <c:v>1.6702971982157599</c:v>
                </c:pt>
                <c:pt idx="76">
                  <c:v>1.79587524019061</c:v>
                </c:pt>
                <c:pt idx="77">
                  <c:v>1.8831354180112401</c:v>
                </c:pt>
                <c:pt idx="78">
                  <c:v>1.65712762464306</c:v>
                </c:pt>
                <c:pt idx="79">
                  <c:v>1.6383903154761199</c:v>
                </c:pt>
                <c:pt idx="80">
                  <c:v>1.7461062797818701</c:v>
                </c:pt>
                <c:pt idx="81">
                  <c:v>1.61479217708138</c:v>
                </c:pt>
                <c:pt idx="82">
                  <c:v>1.48849952647234</c:v>
                </c:pt>
                <c:pt idx="83">
                  <c:v>1.6629960467785501</c:v>
                </c:pt>
                <c:pt idx="84">
                  <c:v>1.79591543626755</c:v>
                </c:pt>
                <c:pt idx="85">
                  <c:v>1.79261477487567</c:v>
                </c:pt>
                <c:pt idx="86">
                  <c:v>1.70190518485882</c:v>
                </c:pt>
                <c:pt idx="87">
                  <c:v>1.5329422356644899</c:v>
                </c:pt>
                <c:pt idx="88">
                  <c:v>1.63880203231986</c:v>
                </c:pt>
                <c:pt idx="89">
                  <c:v>1.65806682211324</c:v>
                </c:pt>
                <c:pt idx="90">
                  <c:v>1.52128442452788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F540-98CE-C73535DA01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K'!$S$20:$S$110</c:f>
              <c:numCache>
                <c:formatCode>General</c:formatCode>
                <c:ptCount val="91"/>
                <c:pt idx="0">
                  <c:v>0.76690489661228201</c:v>
                </c:pt>
                <c:pt idx="1">
                  <c:v>0.766265809805315</c:v>
                </c:pt>
                <c:pt idx="2">
                  <c:v>0.70757568056600795</c:v>
                </c:pt>
                <c:pt idx="3">
                  <c:v>0.79783092558584201</c:v>
                </c:pt>
                <c:pt idx="4">
                  <c:v>0.87311632026050701</c:v>
                </c:pt>
                <c:pt idx="5">
                  <c:v>1.0029356792031201</c:v>
                </c:pt>
                <c:pt idx="6">
                  <c:v>0.99667523991546902</c:v>
                </c:pt>
                <c:pt idx="7">
                  <c:v>0.87152420760258897</c:v>
                </c:pt>
                <c:pt idx="8">
                  <c:v>0.92943889392690204</c:v>
                </c:pt>
                <c:pt idx="9">
                  <c:v>0.90354712218294797</c:v>
                </c:pt>
                <c:pt idx="10">
                  <c:v>0.81135074629895998</c:v>
                </c:pt>
                <c:pt idx="11">
                  <c:v>0.89729234121599899</c:v>
                </c:pt>
                <c:pt idx="12">
                  <c:v>0.94925817946662105</c:v>
                </c:pt>
                <c:pt idx="13">
                  <c:v>0.97015311541333904</c:v>
                </c:pt>
                <c:pt idx="14">
                  <c:v>1.07688302073522</c:v>
                </c:pt>
                <c:pt idx="15">
                  <c:v>1.0974829999117901</c:v>
                </c:pt>
                <c:pt idx="16">
                  <c:v>1.03126337643652</c:v>
                </c:pt>
                <c:pt idx="17">
                  <c:v>1.05606522368038</c:v>
                </c:pt>
                <c:pt idx="18">
                  <c:v>1.1990096773793499</c:v>
                </c:pt>
                <c:pt idx="19">
                  <c:v>1.25091891915569</c:v>
                </c:pt>
                <c:pt idx="20">
                  <c:v>1.22719997176157</c:v>
                </c:pt>
                <c:pt idx="21">
                  <c:v>1.43044594804315</c:v>
                </c:pt>
                <c:pt idx="22">
                  <c:v>1.37375875123953</c:v>
                </c:pt>
                <c:pt idx="23">
                  <c:v>1.2756914807156901</c:v>
                </c:pt>
                <c:pt idx="24">
                  <c:v>1.35134291818481</c:v>
                </c:pt>
                <c:pt idx="25">
                  <c:v>1.3188626613631</c:v>
                </c:pt>
                <c:pt idx="26">
                  <c:v>1.2905347143916299</c:v>
                </c:pt>
                <c:pt idx="27">
                  <c:v>1.2016924324066101</c:v>
                </c:pt>
                <c:pt idx="28">
                  <c:v>1.3468401968772601</c:v>
                </c:pt>
                <c:pt idx="29">
                  <c:v>1.5555476496802401</c:v>
                </c:pt>
                <c:pt idx="30">
                  <c:v>1.51784392518948</c:v>
                </c:pt>
                <c:pt idx="31">
                  <c:v>1.4576520470026899</c:v>
                </c:pt>
                <c:pt idx="32">
                  <c:v>1.6524945997732401</c:v>
                </c:pt>
                <c:pt idx="33">
                  <c:v>1.77014799419864</c:v>
                </c:pt>
                <c:pt idx="34">
                  <c:v>1.7070999716319599</c:v>
                </c:pt>
                <c:pt idx="35">
                  <c:v>1.61887202184658</c:v>
                </c:pt>
                <c:pt idx="36">
                  <c:v>1.6826133430208301</c:v>
                </c:pt>
                <c:pt idx="37">
                  <c:v>1.5253751574069301</c:v>
                </c:pt>
                <c:pt idx="38">
                  <c:v>1.4835732931843499</c:v>
                </c:pt>
                <c:pt idx="39">
                  <c:v>1.55022372810498</c:v>
                </c:pt>
                <c:pt idx="40">
                  <c:v>1.6694552211161799</c:v>
                </c:pt>
                <c:pt idx="41">
                  <c:v>1.74925876704884</c:v>
                </c:pt>
                <c:pt idx="42">
                  <c:v>1.53888461034306</c:v>
                </c:pt>
                <c:pt idx="43">
                  <c:v>1.5570432060675601</c:v>
                </c:pt>
                <c:pt idx="44">
                  <c:v>1.6845911900205299</c:v>
                </c:pt>
                <c:pt idx="45">
                  <c:v>1.5831482453113399</c:v>
                </c:pt>
                <c:pt idx="46">
                  <c:v>1.5945847837427001</c:v>
                </c:pt>
                <c:pt idx="47">
                  <c:v>1.54791059472362</c:v>
                </c:pt>
                <c:pt idx="48">
                  <c:v>1.61301610502621</c:v>
                </c:pt>
                <c:pt idx="49">
                  <c:v>1.69709728898169</c:v>
                </c:pt>
                <c:pt idx="50">
                  <c:v>1.80819787017149</c:v>
                </c:pt>
                <c:pt idx="51">
                  <c:v>1.6954034103806099</c:v>
                </c:pt>
                <c:pt idx="52">
                  <c:v>1.7465297273225999</c:v>
                </c:pt>
                <c:pt idx="53">
                  <c:v>1.70922846989275</c:v>
                </c:pt>
                <c:pt idx="54">
                  <c:v>1.6839864061140599</c:v>
                </c:pt>
                <c:pt idx="55">
                  <c:v>1.84396176313339</c:v>
                </c:pt>
                <c:pt idx="56">
                  <c:v>1.7330611579275901</c:v>
                </c:pt>
                <c:pt idx="57">
                  <c:v>1.8677733252527999</c:v>
                </c:pt>
                <c:pt idx="58">
                  <c:v>1.8752313501968301</c:v>
                </c:pt>
                <c:pt idx="59">
                  <c:v>1.85219086078165</c:v>
                </c:pt>
                <c:pt idx="60">
                  <c:v>1.8916636872821899</c:v>
                </c:pt>
                <c:pt idx="61">
                  <c:v>1.83132884838312</c:v>
                </c:pt>
                <c:pt idx="62">
                  <c:v>1.83301038949235</c:v>
                </c:pt>
                <c:pt idx="63">
                  <c:v>1.85408188518231</c:v>
                </c:pt>
                <c:pt idx="64">
                  <c:v>1.8118921181407199</c:v>
                </c:pt>
                <c:pt idx="65">
                  <c:v>1.8661393699219699</c:v>
                </c:pt>
                <c:pt idx="66">
                  <c:v>1.89749698597549</c:v>
                </c:pt>
                <c:pt idx="67">
                  <c:v>2.05923474852918</c:v>
                </c:pt>
                <c:pt idx="68">
                  <c:v>2.0851527513718402</c:v>
                </c:pt>
                <c:pt idx="69">
                  <c:v>2.0384542482935202</c:v>
                </c:pt>
                <c:pt idx="70">
                  <c:v>2.00442487533897</c:v>
                </c:pt>
                <c:pt idx="71">
                  <c:v>2.1453714634835501</c:v>
                </c:pt>
                <c:pt idx="72">
                  <c:v>2.2242721576600899</c:v>
                </c:pt>
                <c:pt idx="73">
                  <c:v>2.3044948761501201</c:v>
                </c:pt>
                <c:pt idx="74">
                  <c:v>2.1239393073625501</c:v>
                </c:pt>
                <c:pt idx="75">
                  <c:v>2.10173035462764</c:v>
                </c:pt>
                <c:pt idx="76">
                  <c:v>2.1499140091697999</c:v>
                </c:pt>
                <c:pt idx="77">
                  <c:v>2.46190892842943</c:v>
                </c:pt>
                <c:pt idx="78">
                  <c:v>2.49947651413913</c:v>
                </c:pt>
                <c:pt idx="79">
                  <c:v>2.3797873521208701</c:v>
                </c:pt>
                <c:pt idx="80">
                  <c:v>2.3564669434472001</c:v>
                </c:pt>
                <c:pt idx="81">
                  <c:v>2.5445055180923699</c:v>
                </c:pt>
                <c:pt idx="82">
                  <c:v>2.74590720509556</c:v>
                </c:pt>
                <c:pt idx="83">
                  <c:v>2.5998933006356202</c:v>
                </c:pt>
                <c:pt idx="84">
                  <c:v>2.42428491504318</c:v>
                </c:pt>
                <c:pt idx="85">
                  <c:v>2.3390827949974198</c:v>
                </c:pt>
                <c:pt idx="86">
                  <c:v>2.4094393425274401</c:v>
                </c:pt>
                <c:pt idx="87">
                  <c:v>2.5564389121153601</c:v>
                </c:pt>
                <c:pt idx="88">
                  <c:v>2.3615090522998101</c:v>
                </c:pt>
                <c:pt idx="89">
                  <c:v>2.36699985556643</c:v>
                </c:pt>
                <c:pt idx="90">
                  <c:v>2.4995171223843302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4-F540-98CE-C73535DA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12773403324584E-2"/>
                  <c:y val="0.181648075240594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K'!$D$124:$D$214</c:f>
              <c:numCache>
                <c:formatCode>General</c:formatCode>
                <c:ptCount val="91"/>
                <c:pt idx="0">
                  <c:v>0.18974522973652599</c:v>
                </c:pt>
                <c:pt idx="1">
                  <c:v>0.18371879983047301</c:v>
                </c:pt>
                <c:pt idx="2">
                  <c:v>0.15340123498171301</c:v>
                </c:pt>
                <c:pt idx="3">
                  <c:v>0.17020584928447599</c:v>
                </c:pt>
                <c:pt idx="4">
                  <c:v>0.21514927093453001</c:v>
                </c:pt>
                <c:pt idx="5">
                  <c:v>0.237597099342611</c:v>
                </c:pt>
                <c:pt idx="6">
                  <c:v>0.21604352663179699</c:v>
                </c:pt>
                <c:pt idx="7">
                  <c:v>0.23467999970178499</c:v>
                </c:pt>
                <c:pt idx="8">
                  <c:v>0.21729864574899599</c:v>
                </c:pt>
                <c:pt idx="9">
                  <c:v>0.236306497198463</c:v>
                </c:pt>
                <c:pt idx="10">
                  <c:v>0.26246688250784</c:v>
                </c:pt>
                <c:pt idx="11">
                  <c:v>0.25536305055971797</c:v>
                </c:pt>
                <c:pt idx="12">
                  <c:v>0.19177353416863599</c:v>
                </c:pt>
                <c:pt idx="13">
                  <c:v>0.203688661026593</c:v>
                </c:pt>
                <c:pt idx="14">
                  <c:v>0.23297440103385</c:v>
                </c:pt>
                <c:pt idx="15">
                  <c:v>0.23518204424279099</c:v>
                </c:pt>
                <c:pt idx="16">
                  <c:v>0.24308487594832201</c:v>
                </c:pt>
                <c:pt idx="17">
                  <c:v>0.23307608057087001</c:v>
                </c:pt>
                <c:pt idx="18">
                  <c:v>0.279188416862787</c:v>
                </c:pt>
                <c:pt idx="19">
                  <c:v>0.26394426153791101</c:v>
                </c:pt>
                <c:pt idx="20">
                  <c:v>0.251920535439002</c:v>
                </c:pt>
                <c:pt idx="21">
                  <c:v>0.25073943642409102</c:v>
                </c:pt>
                <c:pt idx="22">
                  <c:v>0.30414068631676699</c:v>
                </c:pt>
                <c:pt idx="23">
                  <c:v>0.30125674954478598</c:v>
                </c:pt>
                <c:pt idx="24">
                  <c:v>0.28447024971829499</c:v>
                </c:pt>
                <c:pt idx="25">
                  <c:v>0.30861141203299802</c:v>
                </c:pt>
                <c:pt idx="26">
                  <c:v>0.30356275298431201</c:v>
                </c:pt>
                <c:pt idx="27">
                  <c:v>0.29348320935796002</c:v>
                </c:pt>
                <c:pt idx="28">
                  <c:v>0.31352906880403397</c:v>
                </c:pt>
                <c:pt idx="29">
                  <c:v>0.33988382536716</c:v>
                </c:pt>
                <c:pt idx="30">
                  <c:v>0.364806364526504</c:v>
                </c:pt>
                <c:pt idx="31">
                  <c:v>0.38641399343333499</c:v>
                </c:pt>
                <c:pt idx="32">
                  <c:v>0.379394481217803</c:v>
                </c:pt>
                <c:pt idx="33">
                  <c:v>0.341195199478742</c:v>
                </c:pt>
                <c:pt idx="34">
                  <c:v>0.315447811171776</c:v>
                </c:pt>
                <c:pt idx="35">
                  <c:v>0.30913310971865698</c:v>
                </c:pt>
                <c:pt idx="36">
                  <c:v>0.27086684108780601</c:v>
                </c:pt>
                <c:pt idx="37">
                  <c:v>0.26894449431137302</c:v>
                </c:pt>
                <c:pt idx="38">
                  <c:v>0.26338538307098902</c:v>
                </c:pt>
                <c:pt idx="39">
                  <c:v>0.33204793885941802</c:v>
                </c:pt>
                <c:pt idx="40">
                  <c:v>0.35509395188246001</c:v>
                </c:pt>
                <c:pt idx="41">
                  <c:v>0.33642911199044701</c:v>
                </c:pt>
                <c:pt idx="42">
                  <c:v>0.34567025232567</c:v>
                </c:pt>
                <c:pt idx="43">
                  <c:v>0.33680605386649798</c:v>
                </c:pt>
                <c:pt idx="44">
                  <c:v>0.34643704115373503</c:v>
                </c:pt>
                <c:pt idx="45">
                  <c:v>0.39289270437123303</c:v>
                </c:pt>
                <c:pt idx="46">
                  <c:v>0.40348495082631802</c:v>
                </c:pt>
                <c:pt idx="47">
                  <c:v>0.39240843548554899</c:v>
                </c:pt>
                <c:pt idx="48">
                  <c:v>0.38188846789775399</c:v>
                </c:pt>
                <c:pt idx="49">
                  <c:v>0.36793638271232398</c:v>
                </c:pt>
                <c:pt idx="50">
                  <c:v>0.36257401283082202</c:v>
                </c:pt>
                <c:pt idx="51">
                  <c:v>0.37531678156721898</c:v>
                </c:pt>
                <c:pt idx="52">
                  <c:v>0.39850078955941098</c:v>
                </c:pt>
                <c:pt idx="53">
                  <c:v>0.44924170086271697</c:v>
                </c:pt>
                <c:pt idx="54">
                  <c:v>0.49323391720897097</c:v>
                </c:pt>
                <c:pt idx="55">
                  <c:v>0.49213028228649802</c:v>
                </c:pt>
                <c:pt idx="56">
                  <c:v>0.442515827502583</c:v>
                </c:pt>
                <c:pt idx="57">
                  <c:v>0.430783854735733</c:v>
                </c:pt>
                <c:pt idx="58">
                  <c:v>0.424680168913874</c:v>
                </c:pt>
                <c:pt idx="59">
                  <c:v>0.48112835171596802</c:v>
                </c:pt>
                <c:pt idx="60">
                  <c:v>0.509607175151914</c:v>
                </c:pt>
                <c:pt idx="61">
                  <c:v>0.48671653083208999</c:v>
                </c:pt>
                <c:pt idx="62">
                  <c:v>0.48249702307371201</c:v>
                </c:pt>
                <c:pt idx="63">
                  <c:v>0.46617576013964301</c:v>
                </c:pt>
                <c:pt idx="64">
                  <c:v>0.47503952544536099</c:v>
                </c:pt>
                <c:pt idx="65">
                  <c:v>0.44926075468579302</c:v>
                </c:pt>
                <c:pt idx="66">
                  <c:v>0.43515874966248203</c:v>
                </c:pt>
                <c:pt idx="67">
                  <c:v>0.41321044296416498</c:v>
                </c:pt>
                <c:pt idx="68">
                  <c:v>0.38591509327608198</c:v>
                </c:pt>
                <c:pt idx="69">
                  <c:v>0.405950444358469</c:v>
                </c:pt>
                <c:pt idx="70">
                  <c:v>0.48203485302777299</c:v>
                </c:pt>
                <c:pt idx="71">
                  <c:v>0.49935933589765502</c:v>
                </c:pt>
                <c:pt idx="72">
                  <c:v>0.53204754557732603</c:v>
                </c:pt>
                <c:pt idx="73">
                  <c:v>0.52276808808490105</c:v>
                </c:pt>
                <c:pt idx="74">
                  <c:v>0.47101446640801398</c:v>
                </c:pt>
                <c:pt idx="75">
                  <c:v>0.425781527147715</c:v>
                </c:pt>
                <c:pt idx="76">
                  <c:v>0.44626049305011001</c:v>
                </c:pt>
                <c:pt idx="77">
                  <c:v>0.48574608843207001</c:v>
                </c:pt>
                <c:pt idx="78">
                  <c:v>0.46683512486196399</c:v>
                </c:pt>
                <c:pt idx="79">
                  <c:v>0.47821368633946698</c:v>
                </c:pt>
                <c:pt idx="80">
                  <c:v>0.45145431826374299</c:v>
                </c:pt>
                <c:pt idx="81">
                  <c:v>0.44245011507423299</c:v>
                </c:pt>
                <c:pt idx="82">
                  <c:v>0.426519089986231</c:v>
                </c:pt>
                <c:pt idx="83">
                  <c:v>0.42482982737963898</c:v>
                </c:pt>
                <c:pt idx="84">
                  <c:v>0.45372159827074099</c:v>
                </c:pt>
                <c:pt idx="85">
                  <c:v>0.49294070675976598</c:v>
                </c:pt>
                <c:pt idx="86">
                  <c:v>0.42226617473225497</c:v>
                </c:pt>
                <c:pt idx="87">
                  <c:v>0.54582724940675598</c:v>
                </c:pt>
                <c:pt idx="88">
                  <c:v>0.53582655721058603</c:v>
                </c:pt>
                <c:pt idx="89">
                  <c:v>0.53124706278581801</c:v>
                </c:pt>
                <c:pt idx="90">
                  <c:v>0.57840909545036301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5B46-B057-BE4B2445C9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K'!$K$124:$K$214</c:f>
              <c:numCache>
                <c:formatCode>General</c:formatCode>
                <c:ptCount val="91"/>
                <c:pt idx="0">
                  <c:v>0.54662333311900801</c:v>
                </c:pt>
                <c:pt idx="1">
                  <c:v>0.45690781863972901</c:v>
                </c:pt>
                <c:pt idx="2">
                  <c:v>0.53650267140545704</c:v>
                </c:pt>
                <c:pt idx="3">
                  <c:v>0.60087366008476395</c:v>
                </c:pt>
                <c:pt idx="4">
                  <c:v>0.61072997264088902</c:v>
                </c:pt>
                <c:pt idx="5">
                  <c:v>0.50121100387469897</c:v>
                </c:pt>
                <c:pt idx="6">
                  <c:v>0.53070750309521697</c:v>
                </c:pt>
                <c:pt idx="7">
                  <c:v>0.64146270986661602</c:v>
                </c:pt>
                <c:pt idx="8">
                  <c:v>0.59207375563553499</c:v>
                </c:pt>
                <c:pt idx="9">
                  <c:v>0.53873104514790304</c:v>
                </c:pt>
                <c:pt idx="10">
                  <c:v>0.51724702656096799</c:v>
                </c:pt>
                <c:pt idx="11">
                  <c:v>0.60810311381047999</c:v>
                </c:pt>
                <c:pt idx="12">
                  <c:v>0.66557333921123796</c:v>
                </c:pt>
                <c:pt idx="13">
                  <c:v>0.598827794886299</c:v>
                </c:pt>
                <c:pt idx="14">
                  <c:v>0.62398607934990202</c:v>
                </c:pt>
                <c:pt idx="15">
                  <c:v>0.65621641578144596</c:v>
                </c:pt>
                <c:pt idx="16">
                  <c:v>0.78400222272703501</c:v>
                </c:pt>
                <c:pt idx="17">
                  <c:v>0.72641767538996505</c:v>
                </c:pt>
                <c:pt idx="18">
                  <c:v>0.66850673067956201</c:v>
                </c:pt>
                <c:pt idx="19">
                  <c:v>0.81196241841816097</c:v>
                </c:pt>
                <c:pt idx="20">
                  <c:v>0.76942012463193499</c:v>
                </c:pt>
                <c:pt idx="21">
                  <c:v>0.80658475865591694</c:v>
                </c:pt>
                <c:pt idx="22">
                  <c:v>0.80687941636513105</c:v>
                </c:pt>
                <c:pt idx="23">
                  <c:v>0.89131370676990496</c:v>
                </c:pt>
                <c:pt idx="24">
                  <c:v>0.95129294030192701</c:v>
                </c:pt>
                <c:pt idx="25">
                  <c:v>0.92041638114838198</c:v>
                </c:pt>
                <c:pt idx="26">
                  <c:v>0.99793560551109395</c:v>
                </c:pt>
                <c:pt idx="27">
                  <c:v>0.98104070362853701</c:v>
                </c:pt>
                <c:pt idx="28">
                  <c:v>0.92175350820615998</c:v>
                </c:pt>
                <c:pt idx="29">
                  <c:v>0.91190558686573797</c:v>
                </c:pt>
                <c:pt idx="30">
                  <c:v>1.0041641838078901</c:v>
                </c:pt>
                <c:pt idx="31">
                  <c:v>0.93681901514296095</c:v>
                </c:pt>
                <c:pt idx="32">
                  <c:v>0.87339489296125405</c:v>
                </c:pt>
                <c:pt idx="33">
                  <c:v>0.93982407039925597</c:v>
                </c:pt>
                <c:pt idx="34">
                  <c:v>0.89251949960633503</c:v>
                </c:pt>
                <c:pt idx="35">
                  <c:v>0.78866838831970898</c:v>
                </c:pt>
                <c:pt idx="36">
                  <c:v>0.73346962994553799</c:v>
                </c:pt>
                <c:pt idx="37">
                  <c:v>0.70800593053132599</c:v>
                </c:pt>
                <c:pt idx="38">
                  <c:v>0.85749421232200695</c:v>
                </c:pt>
                <c:pt idx="39">
                  <c:v>0.94793742729350206</c:v>
                </c:pt>
                <c:pt idx="40">
                  <c:v>0.97833184086393499</c:v>
                </c:pt>
                <c:pt idx="41">
                  <c:v>1.0338219713821499</c:v>
                </c:pt>
                <c:pt idx="42">
                  <c:v>1.0781466384585401</c:v>
                </c:pt>
                <c:pt idx="43">
                  <c:v>1.1083690063966301</c:v>
                </c:pt>
                <c:pt idx="44">
                  <c:v>0.97639824523168794</c:v>
                </c:pt>
                <c:pt idx="45">
                  <c:v>0.87247338525505402</c:v>
                </c:pt>
                <c:pt idx="46">
                  <c:v>0.87193386238299297</c:v>
                </c:pt>
                <c:pt idx="47">
                  <c:v>0.90495066394649804</c:v>
                </c:pt>
                <c:pt idx="48">
                  <c:v>1.0443073974377599</c:v>
                </c:pt>
                <c:pt idx="49">
                  <c:v>1.0971545075336799</c:v>
                </c:pt>
                <c:pt idx="50">
                  <c:v>1.09645809087931</c:v>
                </c:pt>
                <c:pt idx="51">
                  <c:v>0.97909380030893001</c:v>
                </c:pt>
                <c:pt idx="52">
                  <c:v>1.02317356711796</c:v>
                </c:pt>
                <c:pt idx="53">
                  <c:v>1.0450300614477099</c:v>
                </c:pt>
                <c:pt idx="54">
                  <c:v>0.95879369436320705</c:v>
                </c:pt>
                <c:pt idx="55">
                  <c:v>0.97226411539162405</c:v>
                </c:pt>
                <c:pt idx="56">
                  <c:v>1.0345750001886</c:v>
                </c:pt>
                <c:pt idx="57">
                  <c:v>1.02888197242167</c:v>
                </c:pt>
                <c:pt idx="58">
                  <c:v>1.13722352339981</c:v>
                </c:pt>
                <c:pt idx="59">
                  <c:v>1.1932381140686501</c:v>
                </c:pt>
                <c:pt idx="60">
                  <c:v>1.18721114084433</c:v>
                </c:pt>
                <c:pt idx="61">
                  <c:v>1.19966842250373</c:v>
                </c:pt>
                <c:pt idx="62">
                  <c:v>1.2014481683695399</c:v>
                </c:pt>
                <c:pt idx="63">
                  <c:v>1.2048549190014599</c:v>
                </c:pt>
                <c:pt idx="64">
                  <c:v>1.2782940814534001</c:v>
                </c:pt>
                <c:pt idx="65">
                  <c:v>1.20123438746971</c:v>
                </c:pt>
                <c:pt idx="66">
                  <c:v>1.13655836698287</c:v>
                </c:pt>
                <c:pt idx="67">
                  <c:v>1.09209802611525</c:v>
                </c:pt>
                <c:pt idx="68">
                  <c:v>1.11832430052989</c:v>
                </c:pt>
                <c:pt idx="69">
                  <c:v>1.12308575161768</c:v>
                </c:pt>
                <c:pt idx="70">
                  <c:v>1.1451759712592</c:v>
                </c:pt>
                <c:pt idx="71">
                  <c:v>1.2066142331212899</c:v>
                </c:pt>
                <c:pt idx="72">
                  <c:v>1.23547662048533</c:v>
                </c:pt>
                <c:pt idx="73">
                  <c:v>1.0958113269268701</c:v>
                </c:pt>
                <c:pt idx="74">
                  <c:v>1.1882268203998001</c:v>
                </c:pt>
                <c:pt idx="75">
                  <c:v>1.1954089921379401</c:v>
                </c:pt>
                <c:pt idx="76">
                  <c:v>1.1560736304810799</c:v>
                </c:pt>
                <c:pt idx="77">
                  <c:v>1.11784632230881</c:v>
                </c:pt>
                <c:pt idx="78">
                  <c:v>1.06075308763891</c:v>
                </c:pt>
                <c:pt idx="79">
                  <c:v>1.1795048328684401</c:v>
                </c:pt>
                <c:pt idx="80">
                  <c:v>1.3423403716518501</c:v>
                </c:pt>
                <c:pt idx="81">
                  <c:v>1.3512548410729901</c:v>
                </c:pt>
                <c:pt idx="82">
                  <c:v>1.3997243454866599</c:v>
                </c:pt>
                <c:pt idx="83">
                  <c:v>1.3345507467295299</c:v>
                </c:pt>
                <c:pt idx="84">
                  <c:v>1.26143670730991</c:v>
                </c:pt>
                <c:pt idx="85">
                  <c:v>1.33260573065485</c:v>
                </c:pt>
                <c:pt idx="86">
                  <c:v>1.3119923780079099</c:v>
                </c:pt>
                <c:pt idx="87">
                  <c:v>1.39892545449011</c:v>
                </c:pt>
                <c:pt idx="88">
                  <c:v>1.46378092113994</c:v>
                </c:pt>
                <c:pt idx="89">
                  <c:v>1.48383288397992</c:v>
                </c:pt>
                <c:pt idx="90">
                  <c:v>1.3711310886489201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1-5B46-B057-BE4B2445C9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K'!$S$124:$S$214</c:f>
              <c:numCache>
                <c:formatCode>General</c:formatCode>
                <c:ptCount val="91"/>
                <c:pt idx="0">
                  <c:v>0.64102695789646402</c:v>
                </c:pt>
                <c:pt idx="1">
                  <c:v>0.61858207934479403</c:v>
                </c:pt>
                <c:pt idx="2">
                  <c:v>0.616673389209486</c:v>
                </c:pt>
                <c:pt idx="3">
                  <c:v>0.60408192672858596</c:v>
                </c:pt>
                <c:pt idx="4">
                  <c:v>0.55109910219222802</c:v>
                </c:pt>
                <c:pt idx="5">
                  <c:v>0.43806569393493699</c:v>
                </c:pt>
                <c:pt idx="6">
                  <c:v>0.51034236892295504</c:v>
                </c:pt>
                <c:pt idx="7">
                  <c:v>0.613084852289285</c:v>
                </c:pt>
                <c:pt idx="8">
                  <c:v>0.60362021450235803</c:v>
                </c:pt>
                <c:pt idx="9">
                  <c:v>0.50298316488455097</c:v>
                </c:pt>
                <c:pt idx="10">
                  <c:v>0.55108872235077599</c:v>
                </c:pt>
                <c:pt idx="11">
                  <c:v>0.59326961756753405</c:v>
                </c:pt>
                <c:pt idx="12">
                  <c:v>0.56217628313852197</c:v>
                </c:pt>
                <c:pt idx="13">
                  <c:v>0.56838270738608798</c:v>
                </c:pt>
                <c:pt idx="14">
                  <c:v>0.57516616702421997</c:v>
                </c:pt>
                <c:pt idx="15">
                  <c:v>0.65960580294173998</c:v>
                </c:pt>
                <c:pt idx="16">
                  <c:v>0.54882286218129195</c:v>
                </c:pt>
                <c:pt idx="17">
                  <c:v>0.57140079328620597</c:v>
                </c:pt>
                <c:pt idx="18">
                  <c:v>0.57342590639700897</c:v>
                </c:pt>
                <c:pt idx="19">
                  <c:v>0.59211129494195502</c:v>
                </c:pt>
                <c:pt idx="20">
                  <c:v>0.66325452936551499</c:v>
                </c:pt>
                <c:pt idx="21">
                  <c:v>0.64812465652609097</c:v>
                </c:pt>
                <c:pt idx="22">
                  <c:v>0.63829705615568699</c:v>
                </c:pt>
                <c:pt idx="23">
                  <c:v>0.57858766886858903</c:v>
                </c:pt>
                <c:pt idx="24">
                  <c:v>0.61866539386218999</c:v>
                </c:pt>
                <c:pt idx="25">
                  <c:v>0.61851699397493398</c:v>
                </c:pt>
                <c:pt idx="26">
                  <c:v>0.58395612773381</c:v>
                </c:pt>
                <c:pt idx="27">
                  <c:v>0.63971514673959395</c:v>
                </c:pt>
                <c:pt idx="28">
                  <c:v>0.60564853217701098</c:v>
                </c:pt>
                <c:pt idx="29">
                  <c:v>0.57976109264551601</c:v>
                </c:pt>
                <c:pt idx="30">
                  <c:v>0.55940756922746904</c:v>
                </c:pt>
                <c:pt idx="31">
                  <c:v>0.58676872176475603</c:v>
                </c:pt>
                <c:pt idx="32">
                  <c:v>0.53390331134462599</c:v>
                </c:pt>
                <c:pt idx="33">
                  <c:v>0.59947672169837896</c:v>
                </c:pt>
                <c:pt idx="34">
                  <c:v>0.65453284089145503</c:v>
                </c:pt>
                <c:pt idx="35">
                  <c:v>0.61177384265753298</c:v>
                </c:pt>
                <c:pt idx="36">
                  <c:v>0.57086634745971099</c:v>
                </c:pt>
                <c:pt idx="37">
                  <c:v>0.58516323127168401</c:v>
                </c:pt>
                <c:pt idx="38">
                  <c:v>0.60571961652374695</c:v>
                </c:pt>
                <c:pt idx="39">
                  <c:v>0.608726221474856</c:v>
                </c:pt>
                <c:pt idx="40">
                  <c:v>0.63519944350802904</c:v>
                </c:pt>
                <c:pt idx="41">
                  <c:v>0.604727170405711</c:v>
                </c:pt>
                <c:pt idx="42">
                  <c:v>0.66904622286243898</c:v>
                </c:pt>
                <c:pt idx="43">
                  <c:v>0.68565147730457099</c:v>
                </c:pt>
                <c:pt idx="44">
                  <c:v>0.66938067111336996</c:v>
                </c:pt>
                <c:pt idx="45">
                  <c:v>0.73531484018572202</c:v>
                </c:pt>
                <c:pt idx="46">
                  <c:v>0.73525913802154996</c:v>
                </c:pt>
                <c:pt idx="47">
                  <c:v>0.69153245548781905</c:v>
                </c:pt>
                <c:pt idx="48">
                  <c:v>0.69668651916187196</c:v>
                </c:pt>
                <c:pt idx="49">
                  <c:v>0.70301186318990305</c:v>
                </c:pt>
                <c:pt idx="50">
                  <c:v>0.763488727637187</c:v>
                </c:pt>
                <c:pt idx="51">
                  <c:v>0.69422367080480996</c:v>
                </c:pt>
                <c:pt idx="52">
                  <c:v>0.77420891708149897</c:v>
                </c:pt>
                <c:pt idx="53">
                  <c:v>0.71933125825824895</c:v>
                </c:pt>
                <c:pt idx="54">
                  <c:v>0.70348748733823097</c:v>
                </c:pt>
                <c:pt idx="55">
                  <c:v>0.89354161835221901</c:v>
                </c:pt>
                <c:pt idx="56">
                  <c:v>0.97853361904599701</c:v>
                </c:pt>
                <c:pt idx="57">
                  <c:v>0.98474420305432098</c:v>
                </c:pt>
                <c:pt idx="58">
                  <c:v>0.90441808506914101</c:v>
                </c:pt>
                <c:pt idx="59">
                  <c:v>0.964558365573712</c:v>
                </c:pt>
                <c:pt idx="60">
                  <c:v>1.0493481816025201</c:v>
                </c:pt>
                <c:pt idx="61">
                  <c:v>1.18035377120365</c:v>
                </c:pt>
                <c:pt idx="62">
                  <c:v>1.22696767887319</c:v>
                </c:pt>
                <c:pt idx="63">
                  <c:v>1.1444292447097399</c:v>
                </c:pt>
                <c:pt idx="64">
                  <c:v>1.15058483369805</c:v>
                </c:pt>
                <c:pt idx="65">
                  <c:v>1.18740286273861</c:v>
                </c:pt>
                <c:pt idx="66">
                  <c:v>1.21630738993646</c:v>
                </c:pt>
                <c:pt idx="67">
                  <c:v>1.08826147877805</c:v>
                </c:pt>
                <c:pt idx="68">
                  <c:v>1.01150308087867</c:v>
                </c:pt>
                <c:pt idx="69">
                  <c:v>1.1995706786674301</c:v>
                </c:pt>
                <c:pt idx="70">
                  <c:v>1.3707572167686799</c:v>
                </c:pt>
                <c:pt idx="71">
                  <c:v>1.3261162486751801</c:v>
                </c:pt>
                <c:pt idx="72">
                  <c:v>1.2967567170786301</c:v>
                </c:pt>
                <c:pt idx="73">
                  <c:v>1.3323461446809699</c:v>
                </c:pt>
                <c:pt idx="74">
                  <c:v>1.5486986010271</c:v>
                </c:pt>
                <c:pt idx="75">
                  <c:v>1.23151573839938</c:v>
                </c:pt>
                <c:pt idx="76">
                  <c:v>1.2516541340848999</c:v>
                </c:pt>
                <c:pt idx="77">
                  <c:v>1.3558597466117699</c:v>
                </c:pt>
                <c:pt idx="78">
                  <c:v>1.43975019126794</c:v>
                </c:pt>
                <c:pt idx="79">
                  <c:v>1.3386464119953201</c:v>
                </c:pt>
                <c:pt idx="80">
                  <c:v>1.33551038934255</c:v>
                </c:pt>
                <c:pt idx="81">
                  <c:v>1.3756328168529799</c:v>
                </c:pt>
                <c:pt idx="82">
                  <c:v>1.46654291344535</c:v>
                </c:pt>
                <c:pt idx="83">
                  <c:v>1.40897066364044</c:v>
                </c:pt>
                <c:pt idx="84">
                  <c:v>1.3476254010556901</c:v>
                </c:pt>
                <c:pt idx="85">
                  <c:v>1.41148422980488</c:v>
                </c:pt>
                <c:pt idx="86">
                  <c:v>1.47119024515172</c:v>
                </c:pt>
                <c:pt idx="87">
                  <c:v>1.6862233354099401</c:v>
                </c:pt>
                <c:pt idx="88">
                  <c:v>1.5988447636543199</c:v>
                </c:pt>
                <c:pt idx="89">
                  <c:v>1.5076198321554599</c:v>
                </c:pt>
                <c:pt idx="90">
                  <c:v>1.59825047448737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1-5B46-B057-BE4B2445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K'!$AD$124:$AD$214</c:f>
              <c:numCache>
                <c:formatCode>General</c:formatCode>
                <c:ptCount val="91"/>
                <c:pt idx="0">
                  <c:v>0.62201913062608505</c:v>
                </c:pt>
                <c:pt idx="1">
                  <c:v>0.67240815673205501</c:v>
                </c:pt>
                <c:pt idx="2">
                  <c:v>0.70885651782069503</c:v>
                </c:pt>
                <c:pt idx="3">
                  <c:v>0.64607603130062896</c:v>
                </c:pt>
                <c:pt idx="4">
                  <c:v>0.67669692733585496</c:v>
                </c:pt>
                <c:pt idx="5">
                  <c:v>0.59821087296751996</c:v>
                </c:pt>
                <c:pt idx="6">
                  <c:v>0.54103468132504295</c:v>
                </c:pt>
                <c:pt idx="7">
                  <c:v>0.56818477921412902</c:v>
                </c:pt>
                <c:pt idx="8">
                  <c:v>0.62654529477699905</c:v>
                </c:pt>
                <c:pt idx="9">
                  <c:v>0.64701825852778905</c:v>
                </c:pt>
                <c:pt idx="10">
                  <c:v>0.69447250115508996</c:v>
                </c:pt>
                <c:pt idx="11">
                  <c:v>0.71783483140726001</c:v>
                </c:pt>
                <c:pt idx="12">
                  <c:v>0.72485400944728295</c:v>
                </c:pt>
                <c:pt idx="13">
                  <c:v>0.73342242289283499</c:v>
                </c:pt>
                <c:pt idx="14">
                  <c:v>0.77794535095838702</c:v>
                </c:pt>
                <c:pt idx="15">
                  <c:v>0.780886813638067</c:v>
                </c:pt>
                <c:pt idx="16">
                  <c:v>0.72233661701574603</c:v>
                </c:pt>
                <c:pt idx="17">
                  <c:v>0.85370518721426902</c:v>
                </c:pt>
                <c:pt idx="18">
                  <c:v>0.932903316343897</c:v>
                </c:pt>
                <c:pt idx="19">
                  <c:v>0.91894809729376503</c:v>
                </c:pt>
                <c:pt idx="20">
                  <c:v>0.84803455335266498</c:v>
                </c:pt>
                <c:pt idx="21">
                  <c:v>0.85508901480875399</c:v>
                </c:pt>
                <c:pt idx="22">
                  <c:v>0.78309804285353202</c:v>
                </c:pt>
                <c:pt idx="23">
                  <c:v>0.79769145252866402</c:v>
                </c:pt>
                <c:pt idx="24">
                  <c:v>0.79473924319213796</c:v>
                </c:pt>
                <c:pt idx="25">
                  <c:v>0.71624788622980995</c:v>
                </c:pt>
                <c:pt idx="26">
                  <c:v>0.70964783632584205</c:v>
                </c:pt>
                <c:pt idx="27">
                  <c:v>0.75596860257467902</c:v>
                </c:pt>
                <c:pt idx="28">
                  <c:v>0.793311200020276</c:v>
                </c:pt>
                <c:pt idx="29">
                  <c:v>0.82693393853021702</c:v>
                </c:pt>
                <c:pt idx="30">
                  <c:v>0.771728170600672</c:v>
                </c:pt>
                <c:pt idx="31">
                  <c:v>0.71112311381999904</c:v>
                </c:pt>
                <c:pt idx="32">
                  <c:v>0.71107777699144104</c:v>
                </c:pt>
                <c:pt idx="33">
                  <c:v>0.73972216987566597</c:v>
                </c:pt>
                <c:pt idx="34">
                  <c:v>0.763745557678433</c:v>
                </c:pt>
                <c:pt idx="35">
                  <c:v>0.68624233016437097</c:v>
                </c:pt>
                <c:pt idx="36">
                  <c:v>0.71425943610077502</c:v>
                </c:pt>
                <c:pt idx="37">
                  <c:v>0.63140259067456495</c:v>
                </c:pt>
                <c:pt idx="38">
                  <c:v>0.67398999976810003</c:v>
                </c:pt>
                <c:pt idx="39">
                  <c:v>0.67447219189108298</c:v>
                </c:pt>
                <c:pt idx="40">
                  <c:v>0.77989444562584898</c:v>
                </c:pt>
                <c:pt idx="41">
                  <c:v>0.83733881294619705</c:v>
                </c:pt>
                <c:pt idx="42">
                  <c:v>0.84895306212965105</c:v>
                </c:pt>
                <c:pt idx="43">
                  <c:v>0.89317458359967905</c:v>
                </c:pt>
                <c:pt idx="44">
                  <c:v>0.93483804901011602</c:v>
                </c:pt>
                <c:pt idx="45">
                  <c:v>0.94140750684903995</c:v>
                </c:pt>
                <c:pt idx="46">
                  <c:v>0.86187094159403499</c:v>
                </c:pt>
                <c:pt idx="47">
                  <c:v>0.78984036830536597</c:v>
                </c:pt>
                <c:pt idx="48">
                  <c:v>0.71613740892522604</c:v>
                </c:pt>
                <c:pt idx="49">
                  <c:v>0.86350874726503801</c:v>
                </c:pt>
                <c:pt idx="50">
                  <c:v>0.89502783126346097</c:v>
                </c:pt>
                <c:pt idx="51">
                  <c:v>0.93548753214495095</c:v>
                </c:pt>
                <c:pt idx="52">
                  <c:v>1.0215548001877699</c:v>
                </c:pt>
                <c:pt idx="53">
                  <c:v>1.07940360690735</c:v>
                </c:pt>
                <c:pt idx="54">
                  <c:v>0.98586153215521299</c:v>
                </c:pt>
                <c:pt idx="55">
                  <c:v>1.0288584926598301</c:v>
                </c:pt>
                <c:pt idx="56">
                  <c:v>0.98891777912505896</c:v>
                </c:pt>
                <c:pt idx="57">
                  <c:v>1.0054970447246201</c:v>
                </c:pt>
                <c:pt idx="58">
                  <c:v>1.06565457267463</c:v>
                </c:pt>
                <c:pt idx="59">
                  <c:v>1.06701991457295</c:v>
                </c:pt>
                <c:pt idx="60">
                  <c:v>1.14892396612985</c:v>
                </c:pt>
                <c:pt idx="61">
                  <c:v>1.1553729341139101</c:v>
                </c:pt>
                <c:pt idx="62">
                  <c:v>1.06699702448811</c:v>
                </c:pt>
                <c:pt idx="63">
                  <c:v>1.1441224237128</c:v>
                </c:pt>
                <c:pt idx="64">
                  <c:v>1.1324268831811199</c:v>
                </c:pt>
                <c:pt idx="65">
                  <c:v>1.09182298834456</c:v>
                </c:pt>
                <c:pt idx="66">
                  <c:v>1.150562044213</c:v>
                </c:pt>
                <c:pt idx="67">
                  <c:v>1.1662076631645999</c:v>
                </c:pt>
                <c:pt idx="68">
                  <c:v>1.2516200901322601</c:v>
                </c:pt>
                <c:pt idx="69">
                  <c:v>1.2305048975277699</c:v>
                </c:pt>
                <c:pt idx="70">
                  <c:v>1.1774761277583199</c:v>
                </c:pt>
                <c:pt idx="71">
                  <c:v>1.18072345106252</c:v>
                </c:pt>
                <c:pt idx="72">
                  <c:v>1.1254326796268701</c:v>
                </c:pt>
                <c:pt idx="73">
                  <c:v>1.08674069505508</c:v>
                </c:pt>
                <c:pt idx="74">
                  <c:v>1.1847327253479301</c:v>
                </c:pt>
                <c:pt idx="75">
                  <c:v>1.2110582569208399</c:v>
                </c:pt>
                <c:pt idx="76">
                  <c:v>1.1584539790812101</c:v>
                </c:pt>
                <c:pt idx="77">
                  <c:v>1.01680323924968</c:v>
                </c:pt>
                <c:pt idx="78">
                  <c:v>1.04750549536872</c:v>
                </c:pt>
                <c:pt idx="79">
                  <c:v>1.1045036720967401</c:v>
                </c:pt>
                <c:pt idx="80">
                  <c:v>1.09230807190332</c:v>
                </c:pt>
                <c:pt idx="81">
                  <c:v>1.1139335498257701</c:v>
                </c:pt>
                <c:pt idx="82">
                  <c:v>1.11543950188346</c:v>
                </c:pt>
                <c:pt idx="83">
                  <c:v>1.1424448936993801</c:v>
                </c:pt>
                <c:pt idx="84">
                  <c:v>1.25824000025287</c:v>
                </c:pt>
                <c:pt idx="85">
                  <c:v>1.5156385827993899</c:v>
                </c:pt>
                <c:pt idx="86">
                  <c:v>1.5508389485588301</c:v>
                </c:pt>
                <c:pt idx="87">
                  <c:v>1.6087204346603801</c:v>
                </c:pt>
                <c:pt idx="88">
                  <c:v>1.5258417638730299</c:v>
                </c:pt>
                <c:pt idx="89">
                  <c:v>1.5745344042509</c:v>
                </c:pt>
                <c:pt idx="90">
                  <c:v>1.5263691541018101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D47-BAFF-4E59A47AF2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K'!$AK$124:$AK$214</c:f>
              <c:numCache>
                <c:formatCode>General</c:formatCode>
                <c:ptCount val="91"/>
                <c:pt idx="0">
                  <c:v>0.73174112021101501</c:v>
                </c:pt>
                <c:pt idx="1">
                  <c:v>0.73424938667275996</c:v>
                </c:pt>
                <c:pt idx="2">
                  <c:v>0.72157885039273395</c:v>
                </c:pt>
                <c:pt idx="3">
                  <c:v>0.71191360536495096</c:v>
                </c:pt>
                <c:pt idx="4">
                  <c:v>0.72119543808534103</c:v>
                </c:pt>
                <c:pt idx="5">
                  <c:v>0.67196093390309397</c:v>
                </c:pt>
                <c:pt idx="6">
                  <c:v>0.659831613934589</c:v>
                </c:pt>
                <c:pt idx="7">
                  <c:v>0.65190554238870502</c:v>
                </c:pt>
                <c:pt idx="8">
                  <c:v>0.70096830533626198</c:v>
                </c:pt>
                <c:pt idx="9">
                  <c:v>0.74004085788294705</c:v>
                </c:pt>
                <c:pt idx="10">
                  <c:v>0.61710942209362896</c:v>
                </c:pt>
                <c:pt idx="11">
                  <c:v>0.58274628932379102</c:v>
                </c:pt>
                <c:pt idx="12">
                  <c:v>0.57986378974085495</c:v>
                </c:pt>
                <c:pt idx="13">
                  <c:v>0.62624332406888095</c:v>
                </c:pt>
                <c:pt idx="14">
                  <c:v>0.57129909098190201</c:v>
                </c:pt>
                <c:pt idx="15">
                  <c:v>0.48725034707709503</c:v>
                </c:pt>
                <c:pt idx="16">
                  <c:v>0.53716485006485204</c:v>
                </c:pt>
                <c:pt idx="17">
                  <c:v>0.60119822294321001</c:v>
                </c:pt>
                <c:pt idx="18">
                  <c:v>0.65349321802381999</c:v>
                </c:pt>
                <c:pt idx="19">
                  <c:v>0.70504988008012803</c:v>
                </c:pt>
                <c:pt idx="20">
                  <c:v>0.67925567281550803</c:v>
                </c:pt>
                <c:pt idx="21">
                  <c:v>0.59681181892227897</c:v>
                </c:pt>
                <c:pt idx="22">
                  <c:v>0.73399630880524402</c:v>
                </c:pt>
                <c:pt idx="23">
                  <c:v>0.73694047979159705</c:v>
                </c:pt>
                <c:pt idx="24">
                  <c:v>0.77939493496675005</c:v>
                </c:pt>
                <c:pt idx="25">
                  <c:v>0.78427247904311803</c:v>
                </c:pt>
                <c:pt idx="26">
                  <c:v>0.89519402624017197</c:v>
                </c:pt>
                <c:pt idx="27">
                  <c:v>0.95102070116905002</c:v>
                </c:pt>
                <c:pt idx="28">
                  <c:v>0.96077493885658205</c:v>
                </c:pt>
                <c:pt idx="29">
                  <c:v>0.90999803644411803</c:v>
                </c:pt>
                <c:pt idx="30">
                  <c:v>0.80062512919108897</c:v>
                </c:pt>
                <c:pt idx="31">
                  <c:v>0.90594309728653999</c:v>
                </c:pt>
                <c:pt idx="32">
                  <c:v>0.89313889879350306</c:v>
                </c:pt>
                <c:pt idx="33">
                  <c:v>0.82436960571344098</c:v>
                </c:pt>
                <c:pt idx="34">
                  <c:v>0.89760870309690499</c:v>
                </c:pt>
                <c:pt idx="35">
                  <c:v>1.00965335566976</c:v>
                </c:pt>
                <c:pt idx="36">
                  <c:v>0.96884364116064603</c:v>
                </c:pt>
                <c:pt idx="37">
                  <c:v>0.92283554900741904</c:v>
                </c:pt>
                <c:pt idx="38">
                  <c:v>0.84925387010813502</c:v>
                </c:pt>
                <c:pt idx="39">
                  <c:v>0.87681087595623897</c:v>
                </c:pt>
                <c:pt idx="40">
                  <c:v>0.91331262714406003</c:v>
                </c:pt>
                <c:pt idx="41">
                  <c:v>0.90676158086483105</c:v>
                </c:pt>
                <c:pt idx="42">
                  <c:v>0.85774114415048897</c:v>
                </c:pt>
                <c:pt idx="43">
                  <c:v>0.87790819008655296</c:v>
                </c:pt>
                <c:pt idx="44">
                  <c:v>0.91931628743865401</c:v>
                </c:pt>
                <c:pt idx="45">
                  <c:v>0.80942346381614405</c:v>
                </c:pt>
                <c:pt idx="46">
                  <c:v>0.84580419348574598</c:v>
                </c:pt>
                <c:pt idx="47">
                  <c:v>0.86680775479444505</c:v>
                </c:pt>
                <c:pt idx="48">
                  <c:v>0.83285727393623099</c:v>
                </c:pt>
                <c:pt idx="49">
                  <c:v>0.88538320046584795</c:v>
                </c:pt>
                <c:pt idx="50">
                  <c:v>0.849675326324413</c:v>
                </c:pt>
                <c:pt idx="51">
                  <c:v>0.90379630372884101</c:v>
                </c:pt>
                <c:pt idx="52">
                  <c:v>0.96303443264780297</c:v>
                </c:pt>
                <c:pt idx="53">
                  <c:v>0.89662217574136605</c:v>
                </c:pt>
                <c:pt idx="54">
                  <c:v>0.79910574388425104</c:v>
                </c:pt>
                <c:pt idx="55">
                  <c:v>0.98358469237928203</c:v>
                </c:pt>
                <c:pt idx="56">
                  <c:v>1.0999630778781699</c:v>
                </c:pt>
                <c:pt idx="57">
                  <c:v>1.08618865628593</c:v>
                </c:pt>
                <c:pt idx="58">
                  <c:v>1.0497362218276101</c:v>
                </c:pt>
                <c:pt idx="59">
                  <c:v>0.972750961721778</c:v>
                </c:pt>
                <c:pt idx="60">
                  <c:v>1.0085494028166</c:v>
                </c:pt>
                <c:pt idx="61">
                  <c:v>0.96616141002386202</c:v>
                </c:pt>
                <c:pt idx="62">
                  <c:v>1.00227570488693</c:v>
                </c:pt>
                <c:pt idx="63">
                  <c:v>1.08343409811713</c:v>
                </c:pt>
                <c:pt idx="64">
                  <c:v>1.1520974354190401</c:v>
                </c:pt>
                <c:pt idx="65">
                  <c:v>1.18970522509355</c:v>
                </c:pt>
                <c:pt idx="66">
                  <c:v>1.1518742513195199</c:v>
                </c:pt>
                <c:pt idx="67">
                  <c:v>1.22559532749915</c:v>
                </c:pt>
                <c:pt idx="68">
                  <c:v>1.25889336678584</c:v>
                </c:pt>
                <c:pt idx="69">
                  <c:v>1.27469782668075</c:v>
                </c:pt>
                <c:pt idx="70">
                  <c:v>1.1920883063875201</c:v>
                </c:pt>
                <c:pt idx="71">
                  <c:v>1.2014224537148099</c:v>
                </c:pt>
                <c:pt idx="72">
                  <c:v>1.26656653998011</c:v>
                </c:pt>
                <c:pt idx="73">
                  <c:v>1.31320682823672</c:v>
                </c:pt>
                <c:pt idx="74">
                  <c:v>1.3209347469002399</c:v>
                </c:pt>
                <c:pt idx="75">
                  <c:v>1.2356329391963501</c:v>
                </c:pt>
                <c:pt idx="76">
                  <c:v>1.18838462726231</c:v>
                </c:pt>
                <c:pt idx="77">
                  <c:v>1.1939856047328801</c:v>
                </c:pt>
                <c:pt idx="78">
                  <c:v>1.15802114230631</c:v>
                </c:pt>
                <c:pt idx="79">
                  <c:v>1.1090297540949701</c:v>
                </c:pt>
                <c:pt idx="80">
                  <c:v>1.0759343540123301</c:v>
                </c:pt>
                <c:pt idx="81">
                  <c:v>1.22493878289529</c:v>
                </c:pt>
                <c:pt idx="82">
                  <c:v>1.28413540703637</c:v>
                </c:pt>
                <c:pt idx="83">
                  <c:v>1.2683369567459599</c:v>
                </c:pt>
                <c:pt idx="84">
                  <c:v>1.2293624788814701</c:v>
                </c:pt>
                <c:pt idx="85">
                  <c:v>1.1592833636437301</c:v>
                </c:pt>
                <c:pt idx="86">
                  <c:v>1.1928294204413299</c:v>
                </c:pt>
                <c:pt idx="87">
                  <c:v>1.30958095228353</c:v>
                </c:pt>
                <c:pt idx="88">
                  <c:v>1.30140785818938</c:v>
                </c:pt>
                <c:pt idx="89">
                  <c:v>1.2837767711095101</c:v>
                </c:pt>
                <c:pt idx="90">
                  <c:v>1.2930139658778801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D-4D47-BAFF-4E59A47A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K'!$AD$20:$AD$110</c:f>
              <c:numCache>
                <c:formatCode>General</c:formatCode>
                <c:ptCount val="91"/>
                <c:pt idx="0">
                  <c:v>0.665948578303457</c:v>
                </c:pt>
                <c:pt idx="1">
                  <c:v>0.58887420101076404</c:v>
                </c:pt>
                <c:pt idx="2">
                  <c:v>0.57020043960966904</c:v>
                </c:pt>
                <c:pt idx="3">
                  <c:v>0.59592594446293501</c:v>
                </c:pt>
                <c:pt idx="4">
                  <c:v>0.632536916475538</c:v>
                </c:pt>
                <c:pt idx="5">
                  <c:v>0.61557471253547202</c:v>
                </c:pt>
                <c:pt idx="6">
                  <c:v>0.62461698621504402</c:v>
                </c:pt>
                <c:pt idx="7">
                  <c:v>0.73442274720410505</c:v>
                </c:pt>
                <c:pt idx="8">
                  <c:v>0.70280468537982499</c:v>
                </c:pt>
                <c:pt idx="9">
                  <c:v>0.59464819775467603</c:v>
                </c:pt>
                <c:pt idx="10">
                  <c:v>0.63905913508551404</c:v>
                </c:pt>
                <c:pt idx="11">
                  <c:v>0.62606559928391503</c:v>
                </c:pt>
                <c:pt idx="12">
                  <c:v>0.66672687841293998</c:v>
                </c:pt>
                <c:pt idx="13">
                  <c:v>0.68413275142040297</c:v>
                </c:pt>
                <c:pt idx="14">
                  <c:v>0.73616787666269401</c:v>
                </c:pt>
                <c:pt idx="15">
                  <c:v>0.81401609642094697</c:v>
                </c:pt>
                <c:pt idx="16">
                  <c:v>0.82956324702374495</c:v>
                </c:pt>
                <c:pt idx="17">
                  <c:v>0.81649000145402795</c:v>
                </c:pt>
                <c:pt idx="18">
                  <c:v>0.82348323319901995</c:v>
                </c:pt>
                <c:pt idx="19">
                  <c:v>0.78779875902891605</c:v>
                </c:pt>
                <c:pt idx="20">
                  <c:v>0.78843558956168902</c:v>
                </c:pt>
                <c:pt idx="21">
                  <c:v>0.78122198761691497</c:v>
                </c:pt>
                <c:pt idx="22">
                  <c:v>0.78763037233168998</c:v>
                </c:pt>
                <c:pt idx="23">
                  <c:v>0.86081722209081002</c:v>
                </c:pt>
                <c:pt idx="24">
                  <c:v>0.89192595355853499</c:v>
                </c:pt>
                <c:pt idx="25">
                  <c:v>0.88616628312541001</c:v>
                </c:pt>
                <c:pt idx="26">
                  <c:v>0.99371864605291904</c:v>
                </c:pt>
                <c:pt idx="27">
                  <c:v>1.00932079404472</c:v>
                </c:pt>
                <c:pt idx="28">
                  <c:v>0.96181403239455798</c:v>
                </c:pt>
                <c:pt idx="29">
                  <c:v>0.86521773710986705</c:v>
                </c:pt>
                <c:pt idx="30">
                  <c:v>0.94286674966650696</c:v>
                </c:pt>
                <c:pt idx="31">
                  <c:v>0.89212644193773705</c:v>
                </c:pt>
                <c:pt idx="32">
                  <c:v>0.87133959440534203</c:v>
                </c:pt>
                <c:pt idx="33">
                  <c:v>0.85557440600767998</c:v>
                </c:pt>
                <c:pt idx="34">
                  <c:v>0.94850034998292798</c:v>
                </c:pt>
                <c:pt idx="35">
                  <c:v>0.82190634450878097</c:v>
                </c:pt>
                <c:pt idx="36">
                  <c:v>0.79363832954112201</c:v>
                </c:pt>
                <c:pt idx="37">
                  <c:v>0.82974636110706701</c:v>
                </c:pt>
                <c:pt idx="38">
                  <c:v>0.79660919153767895</c:v>
                </c:pt>
                <c:pt idx="39">
                  <c:v>0.81056300577017704</c:v>
                </c:pt>
                <c:pt idx="40">
                  <c:v>0.85359688397921096</c:v>
                </c:pt>
                <c:pt idx="41">
                  <c:v>0.93542613751548498</c:v>
                </c:pt>
                <c:pt idx="42">
                  <c:v>1.0048736870469099</c:v>
                </c:pt>
                <c:pt idx="43">
                  <c:v>1.0427013227559401</c:v>
                </c:pt>
                <c:pt idx="44">
                  <c:v>1.0218547010719801</c:v>
                </c:pt>
                <c:pt idx="45">
                  <c:v>0.98551739172880704</c:v>
                </c:pt>
                <c:pt idx="46">
                  <c:v>1.0192249582109001</c:v>
                </c:pt>
                <c:pt idx="47">
                  <c:v>1.12140069013727</c:v>
                </c:pt>
                <c:pt idx="48">
                  <c:v>1.0877124926935899</c:v>
                </c:pt>
                <c:pt idx="49">
                  <c:v>1.03266425318296</c:v>
                </c:pt>
                <c:pt idx="50">
                  <c:v>1.0732652355213499</c:v>
                </c:pt>
                <c:pt idx="51">
                  <c:v>1.0324331350292</c:v>
                </c:pt>
                <c:pt idx="52">
                  <c:v>1.1687815794838601</c:v>
                </c:pt>
                <c:pt idx="53">
                  <c:v>1.04804994413384</c:v>
                </c:pt>
                <c:pt idx="54">
                  <c:v>1.03110990071779</c:v>
                </c:pt>
                <c:pt idx="55">
                  <c:v>1.1293293129897399</c:v>
                </c:pt>
                <c:pt idx="56">
                  <c:v>1.1689067557494599</c:v>
                </c:pt>
                <c:pt idx="57">
                  <c:v>1.0526685379498</c:v>
                </c:pt>
                <c:pt idx="58">
                  <c:v>0.94218009388433599</c:v>
                </c:pt>
                <c:pt idx="59">
                  <c:v>0.99931824977670602</c:v>
                </c:pt>
                <c:pt idx="60">
                  <c:v>1.09076826372783</c:v>
                </c:pt>
                <c:pt idx="61">
                  <c:v>1.1145785052064501</c:v>
                </c:pt>
                <c:pt idx="62">
                  <c:v>1.0757096975487399</c:v>
                </c:pt>
                <c:pt idx="63">
                  <c:v>1.10541997622677</c:v>
                </c:pt>
                <c:pt idx="64">
                  <c:v>1.12875821681822</c:v>
                </c:pt>
                <c:pt idx="65">
                  <c:v>1.1333266364793</c:v>
                </c:pt>
                <c:pt idx="66">
                  <c:v>1.09982234651008</c:v>
                </c:pt>
                <c:pt idx="67">
                  <c:v>1.1915182461846601</c:v>
                </c:pt>
                <c:pt idx="68">
                  <c:v>1.2489241901021599</c:v>
                </c:pt>
                <c:pt idx="69">
                  <c:v>1.2885005275111401</c:v>
                </c:pt>
                <c:pt idx="70">
                  <c:v>1.3067701186604499</c:v>
                </c:pt>
                <c:pt idx="71">
                  <c:v>1.43949820454889</c:v>
                </c:pt>
                <c:pt idx="72">
                  <c:v>1.4222900867430901</c:v>
                </c:pt>
                <c:pt idx="73">
                  <c:v>1.3999002731028101</c:v>
                </c:pt>
                <c:pt idx="74">
                  <c:v>1.3853623441479599</c:v>
                </c:pt>
                <c:pt idx="75">
                  <c:v>1.45187586957031</c:v>
                </c:pt>
                <c:pt idx="76">
                  <c:v>1.53863167941603</c:v>
                </c:pt>
                <c:pt idx="77">
                  <c:v>1.48605231903602</c:v>
                </c:pt>
                <c:pt idx="78">
                  <c:v>1.39711920749339</c:v>
                </c:pt>
                <c:pt idx="79">
                  <c:v>1.4261012253133101</c:v>
                </c:pt>
                <c:pt idx="80">
                  <c:v>1.4064511886351601</c:v>
                </c:pt>
                <c:pt idx="81">
                  <c:v>1.4186775993493299</c:v>
                </c:pt>
                <c:pt idx="82">
                  <c:v>1.4124427520552001</c:v>
                </c:pt>
                <c:pt idx="83">
                  <c:v>1.4692064020242399</c:v>
                </c:pt>
                <c:pt idx="84">
                  <c:v>1.4417090256231599</c:v>
                </c:pt>
                <c:pt idx="85">
                  <c:v>1.3305757039166599</c:v>
                </c:pt>
                <c:pt idx="86">
                  <c:v>1.40014545609109</c:v>
                </c:pt>
                <c:pt idx="87">
                  <c:v>1.32159232814185</c:v>
                </c:pt>
                <c:pt idx="88">
                  <c:v>1.3395357087554101</c:v>
                </c:pt>
                <c:pt idx="89">
                  <c:v>1.3241026225780701</c:v>
                </c:pt>
                <c:pt idx="90">
                  <c:v>1.3560739387734599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7-DE4C-9BAD-8DE2E201C3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K'!$AK$20:$AK$110</c:f>
              <c:numCache>
                <c:formatCode>General</c:formatCode>
                <c:ptCount val="91"/>
                <c:pt idx="0">
                  <c:v>0.64486093104861897</c:v>
                </c:pt>
                <c:pt idx="1">
                  <c:v>0.67076073025968996</c:v>
                </c:pt>
                <c:pt idx="2">
                  <c:v>0.59468383209673403</c:v>
                </c:pt>
                <c:pt idx="3">
                  <c:v>0.63414059771489395</c:v>
                </c:pt>
                <c:pt idx="4">
                  <c:v>0.69768375171979702</c:v>
                </c:pt>
                <c:pt idx="5">
                  <c:v>0.67396241460171302</c:v>
                </c:pt>
                <c:pt idx="6">
                  <c:v>0.59503594267919702</c:v>
                </c:pt>
                <c:pt idx="7">
                  <c:v>0.60831148087453502</c:v>
                </c:pt>
                <c:pt idx="8">
                  <c:v>0.59580921158496503</c:v>
                </c:pt>
                <c:pt idx="9">
                  <c:v>0.59783790941299197</c:v>
                </c:pt>
                <c:pt idx="10">
                  <c:v>0.67987590206981097</c:v>
                </c:pt>
                <c:pt idx="11">
                  <c:v>0.63825891933037604</c:v>
                </c:pt>
                <c:pt idx="12">
                  <c:v>0.604220435643402</c:v>
                </c:pt>
                <c:pt idx="13">
                  <c:v>0.61889336488851299</c:v>
                </c:pt>
                <c:pt idx="14">
                  <c:v>0.67139344884307495</c:v>
                </c:pt>
                <c:pt idx="15">
                  <c:v>0.64567636042897003</c:v>
                </c:pt>
                <c:pt idx="16">
                  <c:v>0.71094878893504199</c:v>
                </c:pt>
                <c:pt idx="17">
                  <c:v>0.76160963573472096</c:v>
                </c:pt>
                <c:pt idx="18">
                  <c:v>0.77804885237523203</c:v>
                </c:pt>
                <c:pt idx="19">
                  <c:v>0.82988978383432699</c:v>
                </c:pt>
                <c:pt idx="20">
                  <c:v>0.74445428394364499</c:v>
                </c:pt>
                <c:pt idx="21">
                  <c:v>0.78430508937108701</c:v>
                </c:pt>
                <c:pt idx="22">
                  <c:v>0.741530588821951</c:v>
                </c:pt>
                <c:pt idx="23">
                  <c:v>0.70535679685933395</c:v>
                </c:pt>
                <c:pt idx="24">
                  <c:v>0.73696976634531197</c:v>
                </c:pt>
                <c:pt idx="25">
                  <c:v>0.83059465564097401</c:v>
                </c:pt>
                <c:pt idx="26">
                  <c:v>0.88115949152894502</c:v>
                </c:pt>
                <c:pt idx="27">
                  <c:v>0.87659114874209099</c:v>
                </c:pt>
                <c:pt idx="28">
                  <c:v>0.812712600886352</c:v>
                </c:pt>
                <c:pt idx="29">
                  <c:v>0.94235082910147405</c:v>
                </c:pt>
                <c:pt idx="30">
                  <c:v>0.93120836212536895</c:v>
                </c:pt>
                <c:pt idx="31">
                  <c:v>0.90104138399637101</c:v>
                </c:pt>
                <c:pt idx="32">
                  <c:v>0.95112337275747605</c:v>
                </c:pt>
                <c:pt idx="33">
                  <c:v>0.977058078296826</c:v>
                </c:pt>
                <c:pt idx="34">
                  <c:v>0.91371738861858398</c:v>
                </c:pt>
                <c:pt idx="35">
                  <c:v>0.88654012519709202</c:v>
                </c:pt>
                <c:pt idx="36">
                  <c:v>0.97598069835185797</c:v>
                </c:pt>
                <c:pt idx="37">
                  <c:v>0.94924949923702995</c:v>
                </c:pt>
                <c:pt idx="38">
                  <c:v>0.91631083650935496</c:v>
                </c:pt>
                <c:pt idx="39">
                  <c:v>0.89390802864983798</c:v>
                </c:pt>
                <c:pt idx="40">
                  <c:v>0.845585600166881</c:v>
                </c:pt>
                <c:pt idx="41">
                  <c:v>0.91095488276869896</c:v>
                </c:pt>
                <c:pt idx="42">
                  <c:v>0.89893431127615697</c:v>
                </c:pt>
                <c:pt idx="43">
                  <c:v>0.94347289174761195</c:v>
                </c:pt>
                <c:pt idx="44">
                  <c:v>0.89438513534888597</c:v>
                </c:pt>
                <c:pt idx="45">
                  <c:v>0.86063719942245998</c:v>
                </c:pt>
                <c:pt idx="46">
                  <c:v>0.93388904927762595</c:v>
                </c:pt>
                <c:pt idx="47">
                  <c:v>0.89059773965268696</c:v>
                </c:pt>
                <c:pt idx="48">
                  <c:v>0.87655793437976703</c:v>
                </c:pt>
                <c:pt idx="49">
                  <c:v>0.89249844980464199</c:v>
                </c:pt>
                <c:pt idx="50">
                  <c:v>0.89175059859443695</c:v>
                </c:pt>
                <c:pt idx="51">
                  <c:v>0.98494280191971495</c:v>
                </c:pt>
                <c:pt idx="52">
                  <c:v>1.05683882271846</c:v>
                </c:pt>
                <c:pt idx="53">
                  <c:v>0.91175855514011706</c:v>
                </c:pt>
                <c:pt idx="54">
                  <c:v>0.83872348338057401</c:v>
                </c:pt>
                <c:pt idx="55">
                  <c:v>0.79731879254903404</c:v>
                </c:pt>
                <c:pt idx="56">
                  <c:v>0.83185825601795804</c:v>
                </c:pt>
                <c:pt idx="57">
                  <c:v>0.85313896438678904</c:v>
                </c:pt>
                <c:pt idx="58">
                  <c:v>1.06005223325132</c:v>
                </c:pt>
                <c:pt idx="59">
                  <c:v>1.1248676463088001</c:v>
                </c:pt>
                <c:pt idx="60">
                  <c:v>1.1349651357502699</c:v>
                </c:pt>
                <c:pt idx="61">
                  <c:v>1.1140602592745099</c:v>
                </c:pt>
                <c:pt idx="62">
                  <c:v>1.13354452993828</c:v>
                </c:pt>
                <c:pt idx="63">
                  <c:v>1.0683554724648201</c:v>
                </c:pt>
                <c:pt idx="64">
                  <c:v>1.09688319452773</c:v>
                </c:pt>
                <c:pt idx="65">
                  <c:v>1.27953051935551</c:v>
                </c:pt>
                <c:pt idx="66">
                  <c:v>1.3232643866031399</c:v>
                </c:pt>
                <c:pt idx="67">
                  <c:v>1.24308860034873</c:v>
                </c:pt>
                <c:pt idx="68">
                  <c:v>1.3027306347081</c:v>
                </c:pt>
                <c:pt idx="69">
                  <c:v>1.30677877539448</c:v>
                </c:pt>
                <c:pt idx="70">
                  <c:v>1.35181731750564</c:v>
                </c:pt>
                <c:pt idx="71">
                  <c:v>1.32476530913947</c:v>
                </c:pt>
                <c:pt idx="72">
                  <c:v>1.4692195694832499</c:v>
                </c:pt>
                <c:pt idx="73">
                  <c:v>1.40486666095886</c:v>
                </c:pt>
                <c:pt idx="74">
                  <c:v>1.40651522206316</c:v>
                </c:pt>
                <c:pt idx="75">
                  <c:v>1.46723090136589</c:v>
                </c:pt>
                <c:pt idx="76">
                  <c:v>1.3929878145456001</c:v>
                </c:pt>
                <c:pt idx="77">
                  <c:v>1.4212204188811799</c:v>
                </c:pt>
                <c:pt idx="78">
                  <c:v>1.3999247339481899</c:v>
                </c:pt>
                <c:pt idx="79">
                  <c:v>1.3542066027119299</c:v>
                </c:pt>
                <c:pt idx="80">
                  <c:v>1.3558654524443901</c:v>
                </c:pt>
                <c:pt idx="81">
                  <c:v>1.50372421549293</c:v>
                </c:pt>
                <c:pt idx="82">
                  <c:v>1.56987544223507</c:v>
                </c:pt>
                <c:pt idx="83">
                  <c:v>1.63828698046112</c:v>
                </c:pt>
                <c:pt idx="84">
                  <c:v>1.5730602431124501</c:v>
                </c:pt>
                <c:pt idx="85">
                  <c:v>1.5189474193847801</c:v>
                </c:pt>
                <c:pt idx="86">
                  <c:v>1.5758743991928701</c:v>
                </c:pt>
                <c:pt idx="87">
                  <c:v>1.50778190518952</c:v>
                </c:pt>
                <c:pt idx="88">
                  <c:v>1.4213041621287601</c:v>
                </c:pt>
                <c:pt idx="89">
                  <c:v>1.4672460086649599</c:v>
                </c:pt>
                <c:pt idx="90">
                  <c:v>1.42427351114161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7-DE4C-9BAD-8DE2E201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K'!$C$20:$C$110</c:f>
              <c:numCache>
                <c:formatCode>General</c:formatCode>
                <c:ptCount val="91"/>
                <c:pt idx="0">
                  <c:v>0.62291922418522605</c:v>
                </c:pt>
                <c:pt idx="1">
                  <c:v>0.66883739020696598</c:v>
                </c:pt>
                <c:pt idx="2">
                  <c:v>0.73169820305846001</c:v>
                </c:pt>
                <c:pt idx="3">
                  <c:v>0.69728272182856599</c:v>
                </c:pt>
                <c:pt idx="4">
                  <c:v>0.65256785518917204</c:v>
                </c:pt>
                <c:pt idx="5">
                  <c:v>0.74728806166183104</c:v>
                </c:pt>
                <c:pt idx="6">
                  <c:v>0.65399704818979398</c:v>
                </c:pt>
                <c:pt idx="7">
                  <c:v>0.66504621183524704</c:v>
                </c:pt>
                <c:pt idx="8">
                  <c:v>0.67803675286626996</c:v>
                </c:pt>
                <c:pt idx="9">
                  <c:v>0.67920607112273401</c:v>
                </c:pt>
                <c:pt idx="10">
                  <c:v>0.60785164005638104</c:v>
                </c:pt>
                <c:pt idx="11">
                  <c:v>0.60859782013401098</c:v>
                </c:pt>
                <c:pt idx="12">
                  <c:v>0.68949025275359199</c:v>
                </c:pt>
                <c:pt idx="13">
                  <c:v>0.71042569285455404</c:v>
                </c:pt>
                <c:pt idx="14">
                  <c:v>0.736567894992605</c:v>
                </c:pt>
                <c:pt idx="15">
                  <c:v>0.80650880686431003</c:v>
                </c:pt>
                <c:pt idx="16">
                  <c:v>0.80318615478769495</c:v>
                </c:pt>
                <c:pt idx="17">
                  <c:v>0.77309481531962199</c:v>
                </c:pt>
                <c:pt idx="18">
                  <c:v>0.82362129037969101</c:v>
                </c:pt>
                <c:pt idx="19">
                  <c:v>0.77768888473476505</c:v>
                </c:pt>
                <c:pt idx="20">
                  <c:v>0.82464030371656305</c:v>
                </c:pt>
                <c:pt idx="21">
                  <c:v>0.83681941320949504</c:v>
                </c:pt>
                <c:pt idx="22">
                  <c:v>0.79569723591473995</c:v>
                </c:pt>
                <c:pt idx="23">
                  <c:v>0.83962811534307102</c:v>
                </c:pt>
                <c:pt idx="24">
                  <c:v>0.82167572999254701</c:v>
                </c:pt>
                <c:pt idx="25">
                  <c:v>0.820840518019604</c:v>
                </c:pt>
                <c:pt idx="26">
                  <c:v>0.88667276710444698</c:v>
                </c:pt>
                <c:pt idx="27">
                  <c:v>0.92071863211993299</c:v>
                </c:pt>
                <c:pt idx="28">
                  <c:v>0.83550661128308401</c:v>
                </c:pt>
                <c:pt idx="29">
                  <c:v>0.79049482657334202</c:v>
                </c:pt>
                <c:pt idx="30">
                  <c:v>0.70576560506886798</c:v>
                </c:pt>
                <c:pt idx="31">
                  <c:v>0.77434892591545601</c:v>
                </c:pt>
                <c:pt idx="32">
                  <c:v>0.83426954521513996</c:v>
                </c:pt>
                <c:pt idx="33">
                  <c:v>0.87657075798515705</c:v>
                </c:pt>
                <c:pt idx="34">
                  <c:v>0.76351446659701205</c:v>
                </c:pt>
                <c:pt idx="35">
                  <c:v>0.789227502571476</c:v>
                </c:pt>
                <c:pt idx="36">
                  <c:v>0.76867909907068199</c:v>
                </c:pt>
                <c:pt idx="37">
                  <c:v>0.81865635429350903</c:v>
                </c:pt>
                <c:pt idx="38">
                  <c:v>0.90622840262537596</c:v>
                </c:pt>
                <c:pt idx="39">
                  <c:v>0.86216710012826003</c:v>
                </c:pt>
                <c:pt idx="40">
                  <c:v>0.84405495178665702</c:v>
                </c:pt>
                <c:pt idx="41">
                  <c:v>0.82226106057779402</c:v>
                </c:pt>
                <c:pt idx="42">
                  <c:v>0.82131085978213103</c:v>
                </c:pt>
                <c:pt idx="43">
                  <c:v>0.81284511010264804</c:v>
                </c:pt>
                <c:pt idx="44">
                  <c:v>0.82646873792928199</c:v>
                </c:pt>
                <c:pt idx="45">
                  <c:v>0.80781718868437402</c:v>
                </c:pt>
                <c:pt idx="46">
                  <c:v>0.76053416969533605</c:v>
                </c:pt>
                <c:pt idx="47">
                  <c:v>0.872395131332387</c:v>
                </c:pt>
                <c:pt idx="48">
                  <c:v>0.95583144365277595</c:v>
                </c:pt>
                <c:pt idx="49">
                  <c:v>0.86872628170719202</c:v>
                </c:pt>
                <c:pt idx="50">
                  <c:v>0.83525576369235699</c:v>
                </c:pt>
                <c:pt idx="51">
                  <c:v>0.80458447525931298</c:v>
                </c:pt>
                <c:pt idx="52">
                  <c:v>0.73048707874484198</c:v>
                </c:pt>
                <c:pt idx="53">
                  <c:v>0.775400200880205</c:v>
                </c:pt>
                <c:pt idx="54">
                  <c:v>0.76801499536823303</c:v>
                </c:pt>
                <c:pt idx="55">
                  <c:v>0.73778807734648499</c:v>
                </c:pt>
                <c:pt idx="56">
                  <c:v>0.72579630452687105</c:v>
                </c:pt>
                <c:pt idx="57">
                  <c:v>0.74376944958798297</c:v>
                </c:pt>
                <c:pt idx="58">
                  <c:v>0.76423966636336405</c:v>
                </c:pt>
                <c:pt idx="59">
                  <c:v>0.80764986814235895</c:v>
                </c:pt>
                <c:pt idx="60">
                  <c:v>0.77370629960885495</c:v>
                </c:pt>
                <c:pt idx="61">
                  <c:v>0.84455448023933799</c:v>
                </c:pt>
                <c:pt idx="62">
                  <c:v>0.785621958360738</c:v>
                </c:pt>
                <c:pt idx="63">
                  <c:v>0.82684510755620799</c:v>
                </c:pt>
                <c:pt idx="64">
                  <c:v>0.82296002525794798</c:v>
                </c:pt>
                <c:pt idx="65">
                  <c:v>0.90177398757518701</c:v>
                </c:pt>
                <c:pt idx="66">
                  <c:v>0.94877366278100495</c:v>
                </c:pt>
                <c:pt idx="67">
                  <c:v>0.82783010033923299</c:v>
                </c:pt>
                <c:pt idx="68">
                  <c:v>0.79705502526227401</c:v>
                </c:pt>
                <c:pt idx="69">
                  <c:v>0.86166719239636502</c:v>
                </c:pt>
                <c:pt idx="70">
                  <c:v>0.84451262946174899</c:v>
                </c:pt>
                <c:pt idx="71">
                  <c:v>0.92277178057904996</c:v>
                </c:pt>
                <c:pt idx="72">
                  <c:v>0.8992535517986</c:v>
                </c:pt>
                <c:pt idx="73">
                  <c:v>0.95865055568351198</c:v>
                </c:pt>
                <c:pt idx="74">
                  <c:v>0.96482827776855795</c:v>
                </c:pt>
                <c:pt idx="75">
                  <c:v>0.98368482339007501</c:v>
                </c:pt>
                <c:pt idx="76">
                  <c:v>1.0025269590042001</c:v>
                </c:pt>
                <c:pt idx="77">
                  <c:v>1.0830483046031201</c:v>
                </c:pt>
                <c:pt idx="78">
                  <c:v>1.0750040725124099</c:v>
                </c:pt>
                <c:pt idx="79">
                  <c:v>0.98797384248130504</c:v>
                </c:pt>
                <c:pt idx="80">
                  <c:v>0.97694385821467</c:v>
                </c:pt>
                <c:pt idx="81">
                  <c:v>1.0960442689257499</c:v>
                </c:pt>
                <c:pt idx="82">
                  <c:v>0.953046171828415</c:v>
                </c:pt>
                <c:pt idx="83">
                  <c:v>1.0279545267061301</c:v>
                </c:pt>
                <c:pt idx="84">
                  <c:v>1.09411622836735</c:v>
                </c:pt>
                <c:pt idx="85">
                  <c:v>1.0417433031755601</c:v>
                </c:pt>
                <c:pt idx="86">
                  <c:v>1.04441385040923</c:v>
                </c:pt>
                <c:pt idx="87">
                  <c:v>1.08855022087224</c:v>
                </c:pt>
                <c:pt idx="88">
                  <c:v>1.06234758009692</c:v>
                </c:pt>
                <c:pt idx="89">
                  <c:v>1.0862681036186901</c:v>
                </c:pt>
                <c:pt idx="90">
                  <c:v>1.1046647935342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CB4D-9EA6-86AEBAE037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K'!$K$20:$K$110</c:f>
              <c:numCache>
                <c:formatCode>General</c:formatCode>
                <c:ptCount val="91"/>
                <c:pt idx="0">
                  <c:v>0.66473546880503998</c:v>
                </c:pt>
                <c:pt idx="1">
                  <c:v>0.60802787381463097</c:v>
                </c:pt>
                <c:pt idx="2">
                  <c:v>0.63350060667136399</c:v>
                </c:pt>
                <c:pt idx="3">
                  <c:v>0.69132008789065102</c:v>
                </c:pt>
                <c:pt idx="4">
                  <c:v>0.76652206860396199</c:v>
                </c:pt>
                <c:pt idx="5">
                  <c:v>0.73310051525166198</c:v>
                </c:pt>
                <c:pt idx="6">
                  <c:v>0.82497250566665303</c:v>
                </c:pt>
                <c:pt idx="7">
                  <c:v>0.83815922870682602</c:v>
                </c:pt>
                <c:pt idx="8">
                  <c:v>0.88149859239347395</c:v>
                </c:pt>
                <c:pt idx="9">
                  <c:v>0.76854525224416204</c:v>
                </c:pt>
                <c:pt idx="10">
                  <c:v>0.73798318280774899</c:v>
                </c:pt>
                <c:pt idx="11">
                  <c:v>0.86800533215223696</c:v>
                </c:pt>
                <c:pt idx="12">
                  <c:v>0.88561643426779402</c:v>
                </c:pt>
                <c:pt idx="13">
                  <c:v>0.72803220568419702</c:v>
                </c:pt>
                <c:pt idx="14">
                  <c:v>0.77564708745172395</c:v>
                </c:pt>
                <c:pt idx="15">
                  <c:v>0.76989332928765297</c:v>
                </c:pt>
                <c:pt idx="16">
                  <c:v>0.75137197143208301</c:v>
                </c:pt>
                <c:pt idx="17">
                  <c:v>0.89569779208369404</c:v>
                </c:pt>
                <c:pt idx="18">
                  <c:v>0.82673553334906802</c:v>
                </c:pt>
                <c:pt idx="19">
                  <c:v>0.85726772343005397</c:v>
                </c:pt>
                <c:pt idx="20">
                  <c:v>0.79064034915367998</c:v>
                </c:pt>
                <c:pt idx="21">
                  <c:v>0.87289250400280904</c:v>
                </c:pt>
                <c:pt idx="22">
                  <c:v>0.85945247014191495</c:v>
                </c:pt>
                <c:pt idx="23">
                  <c:v>0.75627388746403201</c:v>
                </c:pt>
                <c:pt idx="24">
                  <c:v>0.79644295353611905</c:v>
                </c:pt>
                <c:pt idx="25">
                  <c:v>0.78241075244254898</c:v>
                </c:pt>
                <c:pt idx="26">
                  <c:v>0.82442008774447495</c:v>
                </c:pt>
                <c:pt idx="27">
                  <c:v>0.79804542998374195</c:v>
                </c:pt>
                <c:pt idx="28">
                  <c:v>0.88684008563183403</c:v>
                </c:pt>
                <c:pt idx="29">
                  <c:v>0.99276610188324999</c:v>
                </c:pt>
                <c:pt idx="30">
                  <c:v>0.99471190984345503</c:v>
                </c:pt>
                <c:pt idx="31">
                  <c:v>0.97277749298946303</c:v>
                </c:pt>
                <c:pt idx="32">
                  <c:v>1.0598223714647601</c:v>
                </c:pt>
                <c:pt idx="33">
                  <c:v>0.93653534074931699</c:v>
                </c:pt>
                <c:pt idx="34">
                  <c:v>0.85766429379268105</c:v>
                </c:pt>
                <c:pt idx="35">
                  <c:v>0.94075554814458895</c:v>
                </c:pt>
                <c:pt idx="36">
                  <c:v>0.89726660979400996</c:v>
                </c:pt>
                <c:pt idx="37">
                  <c:v>0.88951958850131696</c:v>
                </c:pt>
                <c:pt idx="38">
                  <c:v>1.0042053182931101</c:v>
                </c:pt>
                <c:pt idx="39">
                  <c:v>0.99881734648945997</c:v>
                </c:pt>
                <c:pt idx="40">
                  <c:v>0.98659371501961501</c:v>
                </c:pt>
                <c:pt idx="41">
                  <c:v>1.0012764455060701</c:v>
                </c:pt>
                <c:pt idx="42">
                  <c:v>1.0683451235357799</c:v>
                </c:pt>
                <c:pt idx="43">
                  <c:v>0.95136448216894098</c:v>
                </c:pt>
                <c:pt idx="44">
                  <c:v>1.02338804065116</c:v>
                </c:pt>
                <c:pt idx="45">
                  <c:v>0.99236913257230497</c:v>
                </c:pt>
                <c:pt idx="46">
                  <c:v>0.97541723788672097</c:v>
                </c:pt>
                <c:pt idx="47">
                  <c:v>1.02864794099668</c:v>
                </c:pt>
                <c:pt idx="48">
                  <c:v>0.98033811306408802</c:v>
                </c:pt>
                <c:pt idx="49">
                  <c:v>0.99456564196548303</c:v>
                </c:pt>
                <c:pt idx="50">
                  <c:v>1.06734796152374</c:v>
                </c:pt>
                <c:pt idx="51">
                  <c:v>0.99911232963914498</c:v>
                </c:pt>
                <c:pt idx="52">
                  <c:v>1.06850085181209</c:v>
                </c:pt>
                <c:pt idx="53">
                  <c:v>1.0213526912946</c:v>
                </c:pt>
                <c:pt idx="54">
                  <c:v>0.94526138492663803</c:v>
                </c:pt>
                <c:pt idx="55">
                  <c:v>0.96110907093903197</c:v>
                </c:pt>
                <c:pt idx="56">
                  <c:v>1.0971451980300899</c:v>
                </c:pt>
                <c:pt idx="57">
                  <c:v>1.13355022958606</c:v>
                </c:pt>
                <c:pt idx="58">
                  <c:v>1.1229585213162101</c:v>
                </c:pt>
                <c:pt idx="59">
                  <c:v>1.0869379349444299</c:v>
                </c:pt>
                <c:pt idx="60">
                  <c:v>1.0097518644454999</c:v>
                </c:pt>
                <c:pt idx="61">
                  <c:v>0.96500826659086802</c:v>
                </c:pt>
                <c:pt idx="62">
                  <c:v>1.0325809077208401</c:v>
                </c:pt>
                <c:pt idx="63">
                  <c:v>0.98215452464719999</c:v>
                </c:pt>
                <c:pt idx="64">
                  <c:v>1.07961600389725</c:v>
                </c:pt>
                <c:pt idx="65">
                  <c:v>1.2188996367988201</c:v>
                </c:pt>
                <c:pt idx="66">
                  <c:v>1.1217930882420499</c:v>
                </c:pt>
                <c:pt idx="67">
                  <c:v>1.0599831116987</c:v>
                </c:pt>
                <c:pt idx="68">
                  <c:v>1.0935366594220499</c:v>
                </c:pt>
                <c:pt idx="69">
                  <c:v>1.1335972171580999</c:v>
                </c:pt>
                <c:pt idx="70">
                  <c:v>1.0758578904770799</c:v>
                </c:pt>
                <c:pt idx="71">
                  <c:v>1.1754668575928899</c:v>
                </c:pt>
                <c:pt idx="72">
                  <c:v>1.2942499855216401</c:v>
                </c:pt>
                <c:pt idx="73">
                  <c:v>1.14663563960513</c:v>
                </c:pt>
                <c:pt idx="74">
                  <c:v>1.14719747804975</c:v>
                </c:pt>
                <c:pt idx="75">
                  <c:v>1.1640384550101901</c:v>
                </c:pt>
                <c:pt idx="76">
                  <c:v>1.2129348511840301</c:v>
                </c:pt>
                <c:pt idx="77">
                  <c:v>1.1366618542484099</c:v>
                </c:pt>
                <c:pt idx="78">
                  <c:v>1.23478870598193</c:v>
                </c:pt>
                <c:pt idx="79">
                  <c:v>1.26414230982798</c:v>
                </c:pt>
                <c:pt idx="80">
                  <c:v>1.14626434063376</c:v>
                </c:pt>
                <c:pt idx="81">
                  <c:v>1.2114048512678399</c:v>
                </c:pt>
                <c:pt idx="82">
                  <c:v>1.18102010394297</c:v>
                </c:pt>
                <c:pt idx="83">
                  <c:v>1.1936970007733601</c:v>
                </c:pt>
                <c:pt idx="84">
                  <c:v>1.4290190339140401</c:v>
                </c:pt>
                <c:pt idx="85">
                  <c:v>1.55225394905638</c:v>
                </c:pt>
                <c:pt idx="86">
                  <c:v>1.53464458311718</c:v>
                </c:pt>
                <c:pt idx="87">
                  <c:v>1.45906092178186</c:v>
                </c:pt>
                <c:pt idx="88">
                  <c:v>1.40157226326975</c:v>
                </c:pt>
                <c:pt idx="89">
                  <c:v>1.3223899799272001</c:v>
                </c:pt>
                <c:pt idx="90">
                  <c:v>1.3348685184851099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2-CB4D-9EA6-86AEBAE037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K'!$S$20:$S$110</c:f>
              <c:numCache>
                <c:formatCode>General</c:formatCode>
                <c:ptCount val="91"/>
                <c:pt idx="0">
                  <c:v>0.65128522004350797</c:v>
                </c:pt>
                <c:pt idx="1">
                  <c:v>0.71291628302254695</c:v>
                </c:pt>
                <c:pt idx="2">
                  <c:v>0.62340863916339595</c:v>
                </c:pt>
                <c:pt idx="3">
                  <c:v>0.54758065013836899</c:v>
                </c:pt>
                <c:pt idx="4">
                  <c:v>0.58815190223367797</c:v>
                </c:pt>
                <c:pt idx="5">
                  <c:v>0.55563880330211202</c:v>
                </c:pt>
                <c:pt idx="6">
                  <c:v>0.59171557187643098</c:v>
                </c:pt>
                <c:pt idx="7">
                  <c:v>0.65236156496342301</c:v>
                </c:pt>
                <c:pt idx="8">
                  <c:v>0.69408484731099895</c:v>
                </c:pt>
                <c:pt idx="9">
                  <c:v>0.66422015212393704</c:v>
                </c:pt>
                <c:pt idx="10">
                  <c:v>0.73036917080943597</c:v>
                </c:pt>
                <c:pt idx="11">
                  <c:v>0.720634896043163</c:v>
                </c:pt>
                <c:pt idx="12">
                  <c:v>0.63379563485217105</c:v>
                </c:pt>
                <c:pt idx="13">
                  <c:v>0.628604066240677</c:v>
                </c:pt>
                <c:pt idx="14">
                  <c:v>0.616681645411155</c:v>
                </c:pt>
                <c:pt idx="15">
                  <c:v>0.68232436578703304</c:v>
                </c:pt>
                <c:pt idx="16">
                  <c:v>0.67774834955868601</c:v>
                </c:pt>
                <c:pt idx="17">
                  <c:v>0.80738823899299705</c:v>
                </c:pt>
                <c:pt idx="18">
                  <c:v>0.78335249649801098</c:v>
                </c:pt>
                <c:pt idx="19">
                  <c:v>0.75706626732052995</c:v>
                </c:pt>
                <c:pt idx="20">
                  <c:v>0.78314324135449997</c:v>
                </c:pt>
                <c:pt idx="21">
                  <c:v>0.77502795022294102</c:v>
                </c:pt>
                <c:pt idx="22">
                  <c:v>0.73770200141783204</c:v>
                </c:pt>
                <c:pt idx="23">
                  <c:v>0.62867187870987395</c:v>
                </c:pt>
                <c:pt idx="24">
                  <c:v>0.61488437261805695</c:v>
                </c:pt>
                <c:pt idx="25">
                  <c:v>0.58869623170805896</c:v>
                </c:pt>
                <c:pt idx="26">
                  <c:v>0.72909967056437397</c:v>
                </c:pt>
                <c:pt idx="27">
                  <c:v>0.72720046763899104</c:v>
                </c:pt>
                <c:pt idx="28">
                  <c:v>0.70922056073294704</c:v>
                </c:pt>
                <c:pt idx="29">
                  <c:v>0.68362922348613098</c:v>
                </c:pt>
                <c:pt idx="30">
                  <c:v>0.66567767040995596</c:v>
                </c:pt>
                <c:pt idx="31">
                  <c:v>0.748857646716242</c:v>
                </c:pt>
                <c:pt idx="32">
                  <c:v>0.74037563999950795</c:v>
                </c:pt>
                <c:pt idx="33">
                  <c:v>0.64973687728350604</c:v>
                </c:pt>
                <c:pt idx="34">
                  <c:v>0.62889526850266497</c:v>
                </c:pt>
                <c:pt idx="35">
                  <c:v>0.66015000603294505</c:v>
                </c:pt>
                <c:pt idx="36">
                  <c:v>0.60398332145893296</c:v>
                </c:pt>
                <c:pt idx="37">
                  <c:v>0.610086809700221</c:v>
                </c:pt>
                <c:pt idx="38">
                  <c:v>0.70327223852439102</c:v>
                </c:pt>
                <c:pt idx="39">
                  <c:v>0.77283614041056903</c:v>
                </c:pt>
                <c:pt idx="40">
                  <c:v>0.77732968678752101</c:v>
                </c:pt>
                <c:pt idx="41">
                  <c:v>0.74850121200934205</c:v>
                </c:pt>
                <c:pt idx="42">
                  <c:v>0.73665366123106502</c:v>
                </c:pt>
                <c:pt idx="43">
                  <c:v>0.779486487813979</c:v>
                </c:pt>
                <c:pt idx="44">
                  <c:v>0.79410414019952102</c:v>
                </c:pt>
                <c:pt idx="45">
                  <c:v>0.718888811352146</c:v>
                </c:pt>
                <c:pt idx="46">
                  <c:v>0.745471815772352</c:v>
                </c:pt>
                <c:pt idx="47">
                  <c:v>0.75976995533025204</c:v>
                </c:pt>
                <c:pt idx="48">
                  <c:v>0.71764766179839201</c:v>
                </c:pt>
                <c:pt idx="49">
                  <c:v>0.75791054111872203</c:v>
                </c:pt>
                <c:pt idx="50">
                  <c:v>0.75924900989337596</c:v>
                </c:pt>
                <c:pt idx="51">
                  <c:v>0.94931277186491103</c:v>
                </c:pt>
                <c:pt idx="52">
                  <c:v>1.00216629340023</c:v>
                </c:pt>
                <c:pt idx="53">
                  <c:v>0.944691195159298</c:v>
                </c:pt>
                <c:pt idx="54">
                  <c:v>0.95545083640733797</c:v>
                </c:pt>
                <c:pt idx="55">
                  <c:v>0.96464971763788399</c:v>
                </c:pt>
                <c:pt idx="56">
                  <c:v>0.97701035221425903</c:v>
                </c:pt>
                <c:pt idx="57">
                  <c:v>1.03115849637838</c:v>
                </c:pt>
                <c:pt idx="58">
                  <c:v>1.0884419396488201</c:v>
                </c:pt>
                <c:pt idx="59">
                  <c:v>1.12617285340851</c:v>
                </c:pt>
                <c:pt idx="60">
                  <c:v>1.16439889542891</c:v>
                </c:pt>
                <c:pt idx="61">
                  <c:v>1.1012539348836801</c:v>
                </c:pt>
                <c:pt idx="62">
                  <c:v>0.974351651591574</c:v>
                </c:pt>
                <c:pt idx="63">
                  <c:v>0.962003439861434</c:v>
                </c:pt>
                <c:pt idx="64">
                  <c:v>0.92252918104888504</c:v>
                </c:pt>
                <c:pt idx="65">
                  <c:v>0.99156118241365598</c:v>
                </c:pt>
                <c:pt idx="66">
                  <c:v>1.04244488949832</c:v>
                </c:pt>
                <c:pt idx="67">
                  <c:v>1.1226351260918199</c:v>
                </c:pt>
                <c:pt idx="68">
                  <c:v>1.0812079886122801</c:v>
                </c:pt>
                <c:pt idx="69">
                  <c:v>1.10082307668501</c:v>
                </c:pt>
                <c:pt idx="70">
                  <c:v>1.0423184220044299</c:v>
                </c:pt>
                <c:pt idx="71">
                  <c:v>1.06116890462791</c:v>
                </c:pt>
                <c:pt idx="72">
                  <c:v>1.03056940657525</c:v>
                </c:pt>
                <c:pt idx="73">
                  <c:v>1.1410289450248201</c:v>
                </c:pt>
                <c:pt idx="74">
                  <c:v>1.15006092724271</c:v>
                </c:pt>
                <c:pt idx="75">
                  <c:v>1.12070679925607</c:v>
                </c:pt>
                <c:pt idx="76">
                  <c:v>1.17900080930633</c:v>
                </c:pt>
                <c:pt idx="77">
                  <c:v>1.15821323205642</c:v>
                </c:pt>
                <c:pt idx="78">
                  <c:v>1.2525478831657</c:v>
                </c:pt>
                <c:pt idx="79">
                  <c:v>1.2141975681685999</c:v>
                </c:pt>
                <c:pt idx="80">
                  <c:v>1.1697740658604701</c:v>
                </c:pt>
                <c:pt idx="81">
                  <c:v>1.07808628895337</c:v>
                </c:pt>
                <c:pt idx="82">
                  <c:v>1.09504308137094</c:v>
                </c:pt>
                <c:pt idx="83">
                  <c:v>1.1973195373622101</c:v>
                </c:pt>
                <c:pt idx="84">
                  <c:v>1.2759186995124701</c:v>
                </c:pt>
                <c:pt idx="85">
                  <c:v>1.2284866414662901</c:v>
                </c:pt>
                <c:pt idx="86">
                  <c:v>1.23735778121781</c:v>
                </c:pt>
                <c:pt idx="87">
                  <c:v>1.3319043184399699</c:v>
                </c:pt>
                <c:pt idx="88">
                  <c:v>1.4849257680714101</c:v>
                </c:pt>
                <c:pt idx="89">
                  <c:v>1.50103787074173</c:v>
                </c:pt>
                <c:pt idx="90">
                  <c:v>1.41456093651141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2-CB4D-9EA6-86AEBAE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K'!$C$124:$C$214</c:f>
              <c:numCache>
                <c:formatCode>General</c:formatCode>
                <c:ptCount val="91"/>
                <c:pt idx="0">
                  <c:v>0.72445726636552898</c:v>
                </c:pt>
                <c:pt idx="1">
                  <c:v>0.58299515245844402</c:v>
                </c:pt>
                <c:pt idx="2">
                  <c:v>0.61674991654583899</c:v>
                </c:pt>
                <c:pt idx="3">
                  <c:v>0.677480481200184</c:v>
                </c:pt>
                <c:pt idx="4">
                  <c:v>0.70594672387419699</c:v>
                </c:pt>
                <c:pt idx="5">
                  <c:v>0.72020369909203197</c:v>
                </c:pt>
                <c:pt idx="6">
                  <c:v>0.73761251397147898</c:v>
                </c:pt>
                <c:pt idx="7">
                  <c:v>0.69047779554095901</c:v>
                </c:pt>
                <c:pt idx="8">
                  <c:v>0.74353103899391504</c:v>
                </c:pt>
                <c:pt idx="9">
                  <c:v>0.75855399642910004</c:v>
                </c:pt>
                <c:pt idx="10">
                  <c:v>0.819047662673972</c:v>
                </c:pt>
                <c:pt idx="11">
                  <c:v>0.86815492147110196</c:v>
                </c:pt>
                <c:pt idx="12">
                  <c:v>0.873906422388113</c:v>
                </c:pt>
                <c:pt idx="13">
                  <c:v>0.81334836976665004</c:v>
                </c:pt>
                <c:pt idx="14">
                  <c:v>0.83980840244566501</c:v>
                </c:pt>
                <c:pt idx="15">
                  <c:v>0.86096007280012798</c:v>
                </c:pt>
                <c:pt idx="16">
                  <c:v>1.0606458856502901</c:v>
                </c:pt>
                <c:pt idx="17">
                  <c:v>1.1500438556100601</c:v>
                </c:pt>
                <c:pt idx="18">
                  <c:v>1.13325287897284</c:v>
                </c:pt>
                <c:pt idx="19">
                  <c:v>1.1318367095952999</c:v>
                </c:pt>
                <c:pt idx="20">
                  <c:v>1.1313152291792701</c:v>
                </c:pt>
                <c:pt idx="21">
                  <c:v>1.1029902174952</c:v>
                </c:pt>
                <c:pt idx="22">
                  <c:v>1.06609367224035</c:v>
                </c:pt>
                <c:pt idx="23">
                  <c:v>1.0929195377479599</c:v>
                </c:pt>
                <c:pt idx="24">
                  <c:v>1.1450098599810199</c:v>
                </c:pt>
                <c:pt idx="25">
                  <c:v>1.2436239726907301</c:v>
                </c:pt>
                <c:pt idx="26">
                  <c:v>1.15548203297108</c:v>
                </c:pt>
                <c:pt idx="27">
                  <c:v>1.1156871490139</c:v>
                </c:pt>
                <c:pt idx="28">
                  <c:v>1.2099060249287099</c:v>
                </c:pt>
                <c:pt idx="29">
                  <c:v>1.14536701953839</c:v>
                </c:pt>
                <c:pt idx="30">
                  <c:v>1.2819966436960799</c:v>
                </c:pt>
                <c:pt idx="31">
                  <c:v>1.1323545408490401</c:v>
                </c:pt>
                <c:pt idx="32">
                  <c:v>0.976541090281135</c:v>
                </c:pt>
                <c:pt idx="33">
                  <c:v>0.96470583098042395</c:v>
                </c:pt>
                <c:pt idx="34">
                  <c:v>1.0445377909698501</c:v>
                </c:pt>
                <c:pt idx="35">
                  <c:v>1.01589802090468</c:v>
                </c:pt>
                <c:pt idx="36">
                  <c:v>1.0142984588230799</c:v>
                </c:pt>
                <c:pt idx="37">
                  <c:v>1.13532930907036</c:v>
                </c:pt>
                <c:pt idx="38">
                  <c:v>1.0807542044526099</c:v>
                </c:pt>
                <c:pt idx="39">
                  <c:v>1.0127311303511299</c:v>
                </c:pt>
                <c:pt idx="40">
                  <c:v>0.956842582746118</c:v>
                </c:pt>
                <c:pt idx="41">
                  <c:v>1.0193068221686299</c:v>
                </c:pt>
                <c:pt idx="42">
                  <c:v>1.1527807721250101</c:v>
                </c:pt>
                <c:pt idx="43">
                  <c:v>1.07592005390194</c:v>
                </c:pt>
                <c:pt idx="44">
                  <c:v>1.14052490157782</c:v>
                </c:pt>
                <c:pt idx="45">
                  <c:v>1.1761060705899899</c:v>
                </c:pt>
                <c:pt idx="46">
                  <c:v>1.07905678746653</c:v>
                </c:pt>
                <c:pt idx="47">
                  <c:v>1.0940715115344599</c:v>
                </c:pt>
                <c:pt idx="48">
                  <c:v>1.12095846996541</c:v>
                </c:pt>
                <c:pt idx="49">
                  <c:v>1.13995403780352</c:v>
                </c:pt>
                <c:pt idx="50">
                  <c:v>1.2111903195693501</c:v>
                </c:pt>
                <c:pt idx="51">
                  <c:v>1.10577953685734</c:v>
                </c:pt>
                <c:pt idx="52">
                  <c:v>1.08111338306105</c:v>
                </c:pt>
                <c:pt idx="53">
                  <c:v>1.02922914085845</c:v>
                </c:pt>
                <c:pt idx="54">
                  <c:v>1.0115065419848099</c:v>
                </c:pt>
                <c:pt idx="55">
                  <c:v>1.0813886846482501</c:v>
                </c:pt>
                <c:pt idx="56">
                  <c:v>1.0845300395042601</c:v>
                </c:pt>
                <c:pt idx="57">
                  <c:v>1.07174733156816</c:v>
                </c:pt>
                <c:pt idx="58">
                  <c:v>0.98654081659241799</c:v>
                </c:pt>
                <c:pt idx="59">
                  <c:v>1.0650243719132799</c:v>
                </c:pt>
                <c:pt idx="60">
                  <c:v>1.06600000779564</c:v>
                </c:pt>
                <c:pt idx="61">
                  <c:v>1.08559932224667</c:v>
                </c:pt>
                <c:pt idx="62">
                  <c:v>1.0156918858731501</c:v>
                </c:pt>
                <c:pt idx="63">
                  <c:v>0.99769117932506601</c:v>
                </c:pt>
                <c:pt idx="64">
                  <c:v>0.98232642775421097</c:v>
                </c:pt>
                <c:pt idx="65">
                  <c:v>1.0221078875670799</c:v>
                </c:pt>
                <c:pt idx="66">
                  <c:v>1.0127982014952099</c:v>
                </c:pt>
                <c:pt idx="67">
                  <c:v>1.04351024000399</c:v>
                </c:pt>
                <c:pt idx="68">
                  <c:v>1.09125325390267</c:v>
                </c:pt>
                <c:pt idx="69">
                  <c:v>1.1482897203614399</c:v>
                </c:pt>
                <c:pt idx="70">
                  <c:v>1.21739411210925</c:v>
                </c:pt>
                <c:pt idx="71">
                  <c:v>1.18870414824115</c:v>
                </c:pt>
                <c:pt idx="72">
                  <c:v>1.1159914746677899</c:v>
                </c:pt>
                <c:pt idx="73">
                  <c:v>1.09953569141372</c:v>
                </c:pt>
                <c:pt idx="74">
                  <c:v>1.0928584076633301</c:v>
                </c:pt>
                <c:pt idx="75">
                  <c:v>1.0704801164259199</c:v>
                </c:pt>
                <c:pt idx="76">
                  <c:v>1.2254753356735499</c:v>
                </c:pt>
                <c:pt idx="77">
                  <c:v>1.2509615363948501</c:v>
                </c:pt>
                <c:pt idx="78">
                  <c:v>1.21190184860499</c:v>
                </c:pt>
                <c:pt idx="79">
                  <c:v>1.19179699851562</c:v>
                </c:pt>
                <c:pt idx="80">
                  <c:v>1.2160956640519101</c:v>
                </c:pt>
                <c:pt idx="81">
                  <c:v>1.23538787990582</c:v>
                </c:pt>
                <c:pt idx="82">
                  <c:v>1.1752475161500699</c:v>
                </c:pt>
                <c:pt idx="83">
                  <c:v>1.2120741170687399</c:v>
                </c:pt>
                <c:pt idx="84">
                  <c:v>1.1828324993995001</c:v>
                </c:pt>
                <c:pt idx="85">
                  <c:v>1.16643548499012</c:v>
                </c:pt>
                <c:pt idx="86">
                  <c:v>1.2615676541508101</c:v>
                </c:pt>
                <c:pt idx="87">
                  <c:v>1.3101569014594101</c:v>
                </c:pt>
                <c:pt idx="88">
                  <c:v>1.2365322865777399</c:v>
                </c:pt>
                <c:pt idx="89">
                  <c:v>1.1459235767953</c:v>
                </c:pt>
                <c:pt idx="90">
                  <c:v>1.2418398071582399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2945-81B6-1342E73302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68722659667542"/>
                  <c:y val="0.308283756197142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K'!$K$124:$K$214</c:f>
              <c:numCache>
                <c:formatCode>General</c:formatCode>
                <c:ptCount val="91"/>
                <c:pt idx="0">
                  <c:v>0.579270830741896</c:v>
                </c:pt>
                <c:pt idx="1">
                  <c:v>0.63423707188781497</c:v>
                </c:pt>
                <c:pt idx="2">
                  <c:v>0.61039854537165095</c:v>
                </c:pt>
                <c:pt idx="3">
                  <c:v>0.51580899946210401</c:v>
                </c:pt>
                <c:pt idx="4">
                  <c:v>0.57604350788515102</c:v>
                </c:pt>
                <c:pt idx="5">
                  <c:v>0.610423383380437</c:v>
                </c:pt>
                <c:pt idx="6">
                  <c:v>0.641465589231758</c:v>
                </c:pt>
                <c:pt idx="7">
                  <c:v>0.61616023288086796</c:v>
                </c:pt>
                <c:pt idx="8">
                  <c:v>0.51884965642165604</c:v>
                </c:pt>
                <c:pt idx="9">
                  <c:v>0.57483257396880205</c:v>
                </c:pt>
                <c:pt idx="10">
                  <c:v>0.59264711885657695</c:v>
                </c:pt>
                <c:pt idx="11">
                  <c:v>0.59852961912255398</c:v>
                </c:pt>
                <c:pt idx="12">
                  <c:v>0.55635629390095098</c:v>
                </c:pt>
                <c:pt idx="13">
                  <c:v>0.67116034158057303</c:v>
                </c:pt>
                <c:pt idx="14">
                  <c:v>0.69975602059071096</c:v>
                </c:pt>
                <c:pt idx="15">
                  <c:v>0.69509609168747599</c:v>
                </c:pt>
                <c:pt idx="16">
                  <c:v>0.66579514862507105</c:v>
                </c:pt>
                <c:pt idx="17">
                  <c:v>0.67290299010048504</c:v>
                </c:pt>
                <c:pt idx="18">
                  <c:v>0.68154579692808004</c:v>
                </c:pt>
                <c:pt idx="19">
                  <c:v>0.63827346329975099</c:v>
                </c:pt>
                <c:pt idx="20">
                  <c:v>0.56628437243512997</c:v>
                </c:pt>
                <c:pt idx="21">
                  <c:v>0.60676841783366198</c:v>
                </c:pt>
                <c:pt idx="22">
                  <c:v>0.580634708261348</c:v>
                </c:pt>
                <c:pt idx="23">
                  <c:v>0.60537797563733298</c:v>
                </c:pt>
                <c:pt idx="24">
                  <c:v>0.66119207816800296</c:v>
                </c:pt>
                <c:pt idx="25">
                  <c:v>0.61048056677833895</c:v>
                </c:pt>
                <c:pt idx="26">
                  <c:v>0.56795858825134504</c:v>
                </c:pt>
                <c:pt idx="27">
                  <c:v>0.59702594398170905</c:v>
                </c:pt>
                <c:pt idx="28">
                  <c:v>0.57973964966948799</c:v>
                </c:pt>
                <c:pt idx="29">
                  <c:v>0.64380715369789299</c:v>
                </c:pt>
                <c:pt idx="30">
                  <c:v>0.61401990042517496</c:v>
                </c:pt>
                <c:pt idx="31">
                  <c:v>0.61469826533747596</c:v>
                </c:pt>
                <c:pt idx="32">
                  <c:v>0.67700120295064004</c:v>
                </c:pt>
                <c:pt idx="33">
                  <c:v>0.68304976493193803</c:v>
                </c:pt>
                <c:pt idx="34">
                  <c:v>0.74836990656139601</c:v>
                </c:pt>
                <c:pt idx="35">
                  <c:v>0.74569150836212095</c:v>
                </c:pt>
                <c:pt idx="36">
                  <c:v>0.76506317338996099</c:v>
                </c:pt>
                <c:pt idx="37">
                  <c:v>0.65388852445513201</c:v>
                </c:pt>
                <c:pt idx="38">
                  <c:v>0.57650482444587903</c:v>
                </c:pt>
                <c:pt idx="39">
                  <c:v>0.584405021022252</c:v>
                </c:pt>
                <c:pt idx="40">
                  <c:v>0.63923268009934098</c:v>
                </c:pt>
                <c:pt idx="41">
                  <c:v>0.72774090296461003</c:v>
                </c:pt>
                <c:pt idx="42">
                  <c:v>0.66384816593645901</c:v>
                </c:pt>
                <c:pt idx="43">
                  <c:v>0.62525625624525905</c:v>
                </c:pt>
                <c:pt idx="44">
                  <c:v>0.70246000353450999</c:v>
                </c:pt>
                <c:pt idx="45">
                  <c:v>0.72612359304130403</c:v>
                </c:pt>
                <c:pt idx="46">
                  <c:v>0.74511534172896099</c:v>
                </c:pt>
                <c:pt idx="47">
                  <c:v>0.83530215389034401</c:v>
                </c:pt>
                <c:pt idx="48">
                  <c:v>0.63175185333989903</c:v>
                </c:pt>
                <c:pt idx="49">
                  <c:v>0.64905421306350697</c:v>
                </c:pt>
                <c:pt idx="50">
                  <c:v>0.67845677424856399</c:v>
                </c:pt>
                <c:pt idx="51">
                  <c:v>0.74224173617315503</c:v>
                </c:pt>
                <c:pt idx="52">
                  <c:v>0.67389398580698501</c:v>
                </c:pt>
                <c:pt idx="53">
                  <c:v>0.65612633882614002</c:v>
                </c:pt>
                <c:pt idx="54">
                  <c:v>0.63364856403831704</c:v>
                </c:pt>
                <c:pt idx="55">
                  <c:v>0.60076749224720005</c:v>
                </c:pt>
                <c:pt idx="56">
                  <c:v>0.66373640112479404</c:v>
                </c:pt>
                <c:pt idx="57">
                  <c:v>0.70871655682206403</c:v>
                </c:pt>
                <c:pt idx="58">
                  <c:v>0.64970930568038998</c:v>
                </c:pt>
                <c:pt idx="59">
                  <c:v>0.65808214880288296</c:v>
                </c:pt>
                <c:pt idx="60">
                  <c:v>0.64922061684408505</c:v>
                </c:pt>
                <c:pt idx="61">
                  <c:v>0.64847350594053699</c:v>
                </c:pt>
                <c:pt idx="62">
                  <c:v>0.68632184315532396</c:v>
                </c:pt>
                <c:pt idx="63">
                  <c:v>0.69913978201003002</c:v>
                </c:pt>
                <c:pt idx="64">
                  <c:v>0.67516544769904097</c:v>
                </c:pt>
                <c:pt idx="65">
                  <c:v>0.69174845836383403</c:v>
                </c:pt>
                <c:pt idx="66">
                  <c:v>0.84992738694475101</c:v>
                </c:pt>
                <c:pt idx="67">
                  <c:v>0.87487580310166801</c:v>
                </c:pt>
                <c:pt idx="68">
                  <c:v>0.91794490989641297</c:v>
                </c:pt>
                <c:pt idx="69">
                  <c:v>0.86716462535452299</c:v>
                </c:pt>
                <c:pt idx="70">
                  <c:v>0.76004505859482596</c:v>
                </c:pt>
                <c:pt idx="71">
                  <c:v>0.81474662030561795</c:v>
                </c:pt>
                <c:pt idx="72">
                  <c:v>0.83905518587800798</c:v>
                </c:pt>
                <c:pt idx="73">
                  <c:v>0.92308369624919995</c:v>
                </c:pt>
                <c:pt idx="74">
                  <c:v>0.80403723433849605</c:v>
                </c:pt>
                <c:pt idx="75">
                  <c:v>0.78419183792203995</c:v>
                </c:pt>
                <c:pt idx="76">
                  <c:v>0.81735554966693003</c:v>
                </c:pt>
                <c:pt idx="77">
                  <c:v>0.998640776929972</c:v>
                </c:pt>
                <c:pt idx="78">
                  <c:v>0.88347043015071403</c:v>
                </c:pt>
                <c:pt idx="79">
                  <c:v>0.80389326740658595</c:v>
                </c:pt>
                <c:pt idx="80">
                  <c:v>0.840322426508613</c:v>
                </c:pt>
                <c:pt idx="81">
                  <c:v>0.95112093444936097</c:v>
                </c:pt>
                <c:pt idx="82">
                  <c:v>0.95693592362381696</c:v>
                </c:pt>
                <c:pt idx="83">
                  <c:v>0.845814360754926</c:v>
                </c:pt>
                <c:pt idx="84">
                  <c:v>0.99840832678632896</c:v>
                </c:pt>
                <c:pt idx="85">
                  <c:v>0.95280517934381603</c:v>
                </c:pt>
                <c:pt idx="86">
                  <c:v>0.97496721487829696</c:v>
                </c:pt>
                <c:pt idx="87">
                  <c:v>1.0493834921357501</c:v>
                </c:pt>
                <c:pt idx="88">
                  <c:v>1.0117859613637801</c:v>
                </c:pt>
                <c:pt idx="89">
                  <c:v>1.0339762484211601</c:v>
                </c:pt>
                <c:pt idx="90">
                  <c:v>1.0139374968150101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9-2945-81B6-1342E73302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K'!$S$124:$S$214</c:f>
              <c:numCache>
                <c:formatCode>General</c:formatCode>
                <c:ptCount val="91"/>
                <c:pt idx="0">
                  <c:v>0.47804176723757702</c:v>
                </c:pt>
                <c:pt idx="1">
                  <c:v>0.52548921136357396</c:v>
                </c:pt>
                <c:pt idx="2">
                  <c:v>0.487867117964075</c:v>
                </c:pt>
                <c:pt idx="3">
                  <c:v>0.52061681688836903</c:v>
                </c:pt>
                <c:pt idx="4">
                  <c:v>0.50302108970318604</c:v>
                </c:pt>
                <c:pt idx="5">
                  <c:v>0.53101366222859903</c:v>
                </c:pt>
                <c:pt idx="6">
                  <c:v>0.54600885729027004</c:v>
                </c:pt>
                <c:pt idx="7">
                  <c:v>0.51283775351932603</c:v>
                </c:pt>
                <c:pt idx="8">
                  <c:v>0.53646215307933898</c:v>
                </c:pt>
                <c:pt idx="9">
                  <c:v>0.58270654157735402</c:v>
                </c:pt>
                <c:pt idx="10">
                  <c:v>0.54442617960532103</c:v>
                </c:pt>
                <c:pt idx="11">
                  <c:v>0.56455481394270401</c:v>
                </c:pt>
                <c:pt idx="12">
                  <c:v>0.65556464057034103</c:v>
                </c:pt>
                <c:pt idx="13">
                  <c:v>0.63293222337767396</c:v>
                </c:pt>
                <c:pt idx="14">
                  <c:v>0.57018700273857303</c:v>
                </c:pt>
                <c:pt idx="15">
                  <c:v>0.61757749430447895</c:v>
                </c:pt>
                <c:pt idx="16">
                  <c:v>0.54040942994607599</c:v>
                </c:pt>
                <c:pt idx="17">
                  <c:v>0.48272482637539599</c:v>
                </c:pt>
                <c:pt idx="18">
                  <c:v>0.48848445876209001</c:v>
                </c:pt>
                <c:pt idx="19">
                  <c:v>0.51915675103274095</c:v>
                </c:pt>
                <c:pt idx="20">
                  <c:v>0.57801562177578303</c:v>
                </c:pt>
                <c:pt idx="21">
                  <c:v>0.59568302053800803</c:v>
                </c:pt>
                <c:pt idx="22">
                  <c:v>0.56517882098263905</c:v>
                </c:pt>
                <c:pt idx="23">
                  <c:v>0.62348695622529204</c:v>
                </c:pt>
                <c:pt idx="24">
                  <c:v>0.62593432948847605</c:v>
                </c:pt>
                <c:pt idx="25">
                  <c:v>0.63367633990164496</c:v>
                </c:pt>
                <c:pt idx="26">
                  <c:v>0.60967468407430503</c:v>
                </c:pt>
                <c:pt idx="27">
                  <c:v>0.61958377606388104</c:v>
                </c:pt>
                <c:pt idx="28">
                  <c:v>0.50412356868321295</c:v>
                </c:pt>
                <c:pt idx="29">
                  <c:v>0.56744266236938101</c:v>
                </c:pt>
                <c:pt idx="30">
                  <c:v>0.60366671875704203</c:v>
                </c:pt>
                <c:pt idx="31">
                  <c:v>0.62045181785794101</c:v>
                </c:pt>
                <c:pt idx="32">
                  <c:v>0.60953672618120003</c:v>
                </c:pt>
                <c:pt idx="33">
                  <c:v>0.60474105397908495</c:v>
                </c:pt>
                <c:pt idx="34">
                  <c:v>0.58257952473460095</c:v>
                </c:pt>
                <c:pt idx="35">
                  <c:v>0.64877041186689899</c:v>
                </c:pt>
                <c:pt idx="36">
                  <c:v>0.634010110397493</c:v>
                </c:pt>
                <c:pt idx="37">
                  <c:v>0.56425339849191103</c:v>
                </c:pt>
                <c:pt idx="38">
                  <c:v>0.53671989477362003</c:v>
                </c:pt>
                <c:pt idx="39">
                  <c:v>0.74402462513434398</c:v>
                </c:pt>
                <c:pt idx="40">
                  <c:v>0.736065176018043</c:v>
                </c:pt>
                <c:pt idx="41">
                  <c:v>0.667844853073293</c:v>
                </c:pt>
                <c:pt idx="42">
                  <c:v>0.66118902099552301</c:v>
                </c:pt>
                <c:pt idx="43">
                  <c:v>0.61983192399252396</c:v>
                </c:pt>
                <c:pt idx="44">
                  <c:v>0.602377078125098</c:v>
                </c:pt>
                <c:pt idx="45">
                  <c:v>0.67365627800163397</c:v>
                </c:pt>
                <c:pt idx="46">
                  <c:v>0.70099527194966604</c:v>
                </c:pt>
                <c:pt idx="47">
                  <c:v>0.76026942097243</c:v>
                </c:pt>
                <c:pt idx="48">
                  <c:v>0.75410250116105404</c:v>
                </c:pt>
                <c:pt idx="49">
                  <c:v>0.69825012824479404</c:v>
                </c:pt>
                <c:pt idx="50">
                  <c:v>0.73023544774960603</c:v>
                </c:pt>
                <c:pt idx="51">
                  <c:v>0.79457219312664695</c:v>
                </c:pt>
                <c:pt idx="52">
                  <c:v>0.72280058000566605</c:v>
                </c:pt>
                <c:pt idx="53">
                  <c:v>0.71156222408852399</c:v>
                </c:pt>
                <c:pt idx="54">
                  <c:v>0.70503596145692204</c:v>
                </c:pt>
                <c:pt idx="55">
                  <c:v>0.71093028750791498</c:v>
                </c:pt>
                <c:pt idx="56">
                  <c:v>0.74168204926910797</c:v>
                </c:pt>
                <c:pt idx="57">
                  <c:v>0.70841159762150596</c:v>
                </c:pt>
                <c:pt idx="58">
                  <c:v>0.71841600597615696</c:v>
                </c:pt>
                <c:pt idx="59">
                  <c:v>0.72290268993392703</c:v>
                </c:pt>
                <c:pt idx="60">
                  <c:v>0.75806724075315002</c:v>
                </c:pt>
                <c:pt idx="61">
                  <c:v>0.73611762233113398</c:v>
                </c:pt>
                <c:pt idx="62">
                  <c:v>0.71396578293896995</c:v>
                </c:pt>
                <c:pt idx="63">
                  <c:v>0.70059801617803197</c:v>
                </c:pt>
                <c:pt idx="64">
                  <c:v>0.72549824693919895</c:v>
                </c:pt>
                <c:pt idx="65">
                  <c:v>0.66792128911512805</c:v>
                </c:pt>
                <c:pt idx="66">
                  <c:v>0.68702349697973797</c:v>
                </c:pt>
                <c:pt idx="67">
                  <c:v>0.77576408707377098</c:v>
                </c:pt>
                <c:pt idx="68">
                  <c:v>0.75613801241592205</c:v>
                </c:pt>
                <c:pt idx="69">
                  <c:v>0.71011595087905</c:v>
                </c:pt>
                <c:pt idx="70">
                  <c:v>0.79040353966320698</c:v>
                </c:pt>
                <c:pt idx="71">
                  <c:v>0.72278396338278506</c:v>
                </c:pt>
                <c:pt idx="72">
                  <c:v>0.79424503807550095</c:v>
                </c:pt>
                <c:pt idx="73">
                  <c:v>0.67923168930660605</c:v>
                </c:pt>
                <c:pt idx="74">
                  <c:v>0.69516942577337903</c:v>
                </c:pt>
                <c:pt idx="75">
                  <c:v>0.69868754935911104</c:v>
                </c:pt>
                <c:pt idx="76">
                  <c:v>0.62043992534382597</c:v>
                </c:pt>
                <c:pt idx="77">
                  <c:v>0.64045939438878796</c:v>
                </c:pt>
                <c:pt idx="78">
                  <c:v>0.66577875945965503</c:v>
                </c:pt>
                <c:pt idx="79">
                  <c:v>0.73749568761814299</c:v>
                </c:pt>
                <c:pt idx="80">
                  <c:v>0.75369114925504299</c:v>
                </c:pt>
                <c:pt idx="81">
                  <c:v>0.78997814805949695</c:v>
                </c:pt>
                <c:pt idx="82">
                  <c:v>0.88751039917531005</c:v>
                </c:pt>
                <c:pt idx="83">
                  <c:v>0.92475433150770803</c:v>
                </c:pt>
                <c:pt idx="84">
                  <c:v>0.79000385878078105</c:v>
                </c:pt>
                <c:pt idx="85">
                  <c:v>0.78507902191201195</c:v>
                </c:pt>
                <c:pt idx="86">
                  <c:v>0.808170645871504</c:v>
                </c:pt>
                <c:pt idx="87">
                  <c:v>1.0289248104020099</c:v>
                </c:pt>
                <c:pt idx="88">
                  <c:v>0.92366635002878394</c:v>
                </c:pt>
                <c:pt idx="89">
                  <c:v>0.89729600111951202</c:v>
                </c:pt>
                <c:pt idx="90">
                  <c:v>0.807192268092084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9-2945-81B6-1342E733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K'!$AD$20:$AD$110</c:f>
              <c:numCache>
                <c:formatCode>General</c:formatCode>
                <c:ptCount val="91"/>
                <c:pt idx="0">
                  <c:v>0.50444387071336405</c:v>
                </c:pt>
                <c:pt idx="1">
                  <c:v>0.55542388551548405</c:v>
                </c:pt>
                <c:pt idx="2">
                  <c:v>0.60873510828087196</c:v>
                </c:pt>
                <c:pt idx="3">
                  <c:v>0.61603328742741303</c:v>
                </c:pt>
                <c:pt idx="4">
                  <c:v>0.60348129893929603</c:v>
                </c:pt>
                <c:pt idx="5">
                  <c:v>0.59353561452595804</c:v>
                </c:pt>
                <c:pt idx="6">
                  <c:v>0.56058954235379599</c:v>
                </c:pt>
                <c:pt idx="7">
                  <c:v>0.59069489912689699</c:v>
                </c:pt>
                <c:pt idx="8">
                  <c:v>0.55294279295515003</c:v>
                </c:pt>
                <c:pt idx="9">
                  <c:v>0.67263454815064805</c:v>
                </c:pt>
                <c:pt idx="10">
                  <c:v>0.66514971308891402</c:v>
                </c:pt>
                <c:pt idx="11">
                  <c:v>0.64236722020355796</c:v>
                </c:pt>
                <c:pt idx="12">
                  <c:v>0.62929354350567701</c:v>
                </c:pt>
                <c:pt idx="13">
                  <c:v>0.64432891911298595</c:v>
                </c:pt>
                <c:pt idx="14">
                  <c:v>0.59377877185990902</c:v>
                </c:pt>
                <c:pt idx="15">
                  <c:v>0.56509762897535598</c:v>
                </c:pt>
                <c:pt idx="16">
                  <c:v>0.57689537031591998</c:v>
                </c:pt>
                <c:pt idx="17">
                  <c:v>0.54546822452924404</c:v>
                </c:pt>
                <c:pt idx="18">
                  <c:v>0.50442875378774898</c:v>
                </c:pt>
                <c:pt idx="19">
                  <c:v>0.568265205487964</c:v>
                </c:pt>
                <c:pt idx="20">
                  <c:v>0.61128700164434202</c:v>
                </c:pt>
                <c:pt idx="21">
                  <c:v>0.64177844676648099</c:v>
                </c:pt>
                <c:pt idx="22">
                  <c:v>0.695629526661935</c:v>
                </c:pt>
                <c:pt idx="23">
                  <c:v>0.72779805242365203</c:v>
                </c:pt>
                <c:pt idx="24">
                  <c:v>0.70811307593570205</c:v>
                </c:pt>
                <c:pt idx="25">
                  <c:v>0.66694823211517495</c:v>
                </c:pt>
                <c:pt idx="26">
                  <c:v>0.70692251090052904</c:v>
                </c:pt>
                <c:pt idx="27">
                  <c:v>0.74725499427588904</c:v>
                </c:pt>
                <c:pt idx="28">
                  <c:v>0.72013678304101703</c:v>
                </c:pt>
                <c:pt idx="29">
                  <c:v>0.73151143135764696</c:v>
                </c:pt>
                <c:pt idx="30">
                  <c:v>0.622003644631273</c:v>
                </c:pt>
                <c:pt idx="31">
                  <c:v>0.64610047182674002</c:v>
                </c:pt>
                <c:pt idx="32">
                  <c:v>0.75070647970779503</c:v>
                </c:pt>
                <c:pt idx="33">
                  <c:v>0.76914837884919596</c:v>
                </c:pt>
                <c:pt idx="34">
                  <c:v>0.80128779835569197</c:v>
                </c:pt>
                <c:pt idx="35">
                  <c:v>0.74026672688691697</c:v>
                </c:pt>
                <c:pt idx="36">
                  <c:v>0.78894587478646805</c:v>
                </c:pt>
                <c:pt idx="37">
                  <c:v>0.77630660890421999</c:v>
                </c:pt>
                <c:pt idx="38">
                  <c:v>0.87627208830095704</c:v>
                </c:pt>
                <c:pt idx="39">
                  <c:v>0.89463688471557501</c:v>
                </c:pt>
                <c:pt idx="40">
                  <c:v>0.813183925578435</c:v>
                </c:pt>
                <c:pt idx="41">
                  <c:v>0.916640497750977</c:v>
                </c:pt>
                <c:pt idx="42">
                  <c:v>0.880471573924967</c:v>
                </c:pt>
                <c:pt idx="43">
                  <c:v>0.76458929066877801</c:v>
                </c:pt>
                <c:pt idx="44">
                  <c:v>0.755740669612747</c:v>
                </c:pt>
                <c:pt idx="45">
                  <c:v>0.78867914981322196</c:v>
                </c:pt>
                <c:pt idx="46">
                  <c:v>0.85168554981333</c:v>
                </c:pt>
                <c:pt idx="47">
                  <c:v>0.95491980413236499</c:v>
                </c:pt>
                <c:pt idx="48">
                  <c:v>0.94109199987217496</c:v>
                </c:pt>
                <c:pt idx="49">
                  <c:v>0.99873554758702299</c:v>
                </c:pt>
                <c:pt idx="50">
                  <c:v>0.91243894527609803</c:v>
                </c:pt>
                <c:pt idx="51">
                  <c:v>0.88988502365170696</c:v>
                </c:pt>
                <c:pt idx="52">
                  <c:v>0.84612055208485704</c:v>
                </c:pt>
                <c:pt idx="53">
                  <c:v>0.84686010749356999</c:v>
                </c:pt>
                <c:pt idx="54">
                  <c:v>0.919521930457607</c:v>
                </c:pt>
                <c:pt idx="55">
                  <c:v>0.98025475665363604</c:v>
                </c:pt>
                <c:pt idx="56">
                  <c:v>1.0578520789282799</c:v>
                </c:pt>
                <c:pt idx="57">
                  <c:v>0.96193096601667105</c:v>
                </c:pt>
                <c:pt idx="58">
                  <c:v>0.99560325571050801</c:v>
                </c:pt>
                <c:pt idx="59">
                  <c:v>1.0084984188802799</c:v>
                </c:pt>
                <c:pt idx="60">
                  <c:v>0.96851801446175101</c:v>
                </c:pt>
                <c:pt idx="61">
                  <c:v>0.960242124160397</c:v>
                </c:pt>
                <c:pt idx="62">
                  <c:v>0.94202454970503102</c:v>
                </c:pt>
                <c:pt idx="63">
                  <c:v>0.85183276378480099</c:v>
                </c:pt>
                <c:pt idx="64">
                  <c:v>0.98440965240534595</c:v>
                </c:pt>
                <c:pt idx="65">
                  <c:v>1.0570250692572001</c:v>
                </c:pt>
                <c:pt idx="66">
                  <c:v>1.1017499875155601</c:v>
                </c:pt>
                <c:pt idx="67">
                  <c:v>1.15109918031708</c:v>
                </c:pt>
                <c:pt idx="68">
                  <c:v>1.05776627556626</c:v>
                </c:pt>
                <c:pt idx="69">
                  <c:v>1.0359650316867799</c:v>
                </c:pt>
                <c:pt idx="70">
                  <c:v>0.99892711583038396</c:v>
                </c:pt>
                <c:pt idx="71">
                  <c:v>1.0347051172020301</c:v>
                </c:pt>
                <c:pt idx="72">
                  <c:v>1.1785353656240101</c:v>
                </c:pt>
                <c:pt idx="73">
                  <c:v>1.19489125069859</c:v>
                </c:pt>
                <c:pt idx="74">
                  <c:v>1.12279331485638</c:v>
                </c:pt>
                <c:pt idx="75">
                  <c:v>1.1552330295183</c:v>
                </c:pt>
                <c:pt idx="76">
                  <c:v>1.1072175007790199</c:v>
                </c:pt>
                <c:pt idx="77">
                  <c:v>1.1026261831522</c:v>
                </c:pt>
                <c:pt idx="78">
                  <c:v>1.13469821832225</c:v>
                </c:pt>
                <c:pt idx="79">
                  <c:v>1.15084812817843</c:v>
                </c:pt>
                <c:pt idx="80">
                  <c:v>1.1760599616929299</c:v>
                </c:pt>
                <c:pt idx="81">
                  <c:v>1.0627783564248099</c:v>
                </c:pt>
                <c:pt idx="82">
                  <c:v>1.1423726067736399</c:v>
                </c:pt>
                <c:pt idx="83">
                  <c:v>1.1627947849211799</c:v>
                </c:pt>
                <c:pt idx="84">
                  <c:v>1.17493877015721</c:v>
                </c:pt>
                <c:pt idx="85">
                  <c:v>1.1898625978825901</c:v>
                </c:pt>
                <c:pt idx="86">
                  <c:v>1.15092195590593</c:v>
                </c:pt>
                <c:pt idx="87">
                  <c:v>1.3670031479676299</c:v>
                </c:pt>
                <c:pt idx="88">
                  <c:v>1.3697102591935699</c:v>
                </c:pt>
                <c:pt idx="89">
                  <c:v>1.3013735005925</c:v>
                </c:pt>
                <c:pt idx="90">
                  <c:v>1.3137259041387901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D-CB42-8FC3-9A852141B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K'!$AK$20:$AK$110</c:f>
              <c:numCache>
                <c:formatCode>General</c:formatCode>
                <c:ptCount val="91"/>
                <c:pt idx="0">
                  <c:v>0.64907569997108505</c:v>
                </c:pt>
                <c:pt idx="1">
                  <c:v>0.692669544191021</c:v>
                </c:pt>
                <c:pt idx="2">
                  <c:v>0.60814264979370702</c:v>
                </c:pt>
                <c:pt idx="3">
                  <c:v>0.57851053753219694</c:v>
                </c:pt>
                <c:pt idx="4">
                  <c:v>0.54514692831131895</c:v>
                </c:pt>
                <c:pt idx="5">
                  <c:v>0.58655817455864101</c:v>
                </c:pt>
                <c:pt idx="6">
                  <c:v>0.62956567974576205</c:v>
                </c:pt>
                <c:pt idx="7">
                  <c:v>0.57833362267827804</c:v>
                </c:pt>
                <c:pt idx="8">
                  <c:v>0.55262115670222001</c:v>
                </c:pt>
                <c:pt idx="9">
                  <c:v>0.63401545596389697</c:v>
                </c:pt>
                <c:pt idx="10">
                  <c:v>0.61537041758261202</c:v>
                </c:pt>
                <c:pt idx="11">
                  <c:v>0.62055700112008605</c:v>
                </c:pt>
                <c:pt idx="12">
                  <c:v>0.68040881207855097</c:v>
                </c:pt>
                <c:pt idx="13">
                  <c:v>0.69728083894413595</c:v>
                </c:pt>
                <c:pt idx="14">
                  <c:v>0.73134316100194297</c:v>
                </c:pt>
                <c:pt idx="15">
                  <c:v>0.76125462480109696</c:v>
                </c:pt>
                <c:pt idx="16">
                  <c:v>0.74806516665668099</c:v>
                </c:pt>
                <c:pt idx="17">
                  <c:v>0.77146440543262196</c:v>
                </c:pt>
                <c:pt idx="18">
                  <c:v>0.92332767895616097</c:v>
                </c:pt>
                <c:pt idx="19">
                  <c:v>0.94979917054482099</c:v>
                </c:pt>
                <c:pt idx="20">
                  <c:v>0.86451094406542195</c:v>
                </c:pt>
                <c:pt idx="21">
                  <c:v>0.92289598363497505</c:v>
                </c:pt>
                <c:pt idx="22">
                  <c:v>0.88992708733062997</c:v>
                </c:pt>
                <c:pt idx="23">
                  <c:v>0.80019348154973002</c:v>
                </c:pt>
                <c:pt idx="24">
                  <c:v>0.77892587767822996</c:v>
                </c:pt>
                <c:pt idx="25">
                  <c:v>0.85545374899740101</c:v>
                </c:pt>
                <c:pt idx="26">
                  <c:v>0.97154052564160898</c:v>
                </c:pt>
                <c:pt idx="27">
                  <c:v>0.94384756438315498</c:v>
                </c:pt>
                <c:pt idx="28">
                  <c:v>0.924152427859671</c:v>
                </c:pt>
                <c:pt idx="29">
                  <c:v>0.93061712522636897</c:v>
                </c:pt>
                <c:pt idx="30">
                  <c:v>0.87708890641363901</c:v>
                </c:pt>
                <c:pt idx="31">
                  <c:v>0.87230660306861896</c:v>
                </c:pt>
                <c:pt idx="32">
                  <c:v>0.89657318453866297</c:v>
                </c:pt>
                <c:pt idx="33">
                  <c:v>1.0552675928992801</c:v>
                </c:pt>
                <c:pt idx="34">
                  <c:v>0.96953672200043695</c:v>
                </c:pt>
                <c:pt idx="35">
                  <c:v>0.86349437035343402</c:v>
                </c:pt>
                <c:pt idx="36">
                  <c:v>0.85858040780950196</c:v>
                </c:pt>
                <c:pt idx="37">
                  <c:v>0.86523056169650303</c:v>
                </c:pt>
                <c:pt idx="38">
                  <c:v>0.80902948138007602</c:v>
                </c:pt>
                <c:pt idx="39">
                  <c:v>0.87337706358877698</c:v>
                </c:pt>
                <c:pt idx="40">
                  <c:v>0.97972522890640601</c:v>
                </c:pt>
                <c:pt idx="41">
                  <c:v>1.0160312455259799</c:v>
                </c:pt>
                <c:pt idx="42">
                  <c:v>1.00212162309513</c:v>
                </c:pt>
                <c:pt idx="43">
                  <c:v>0.99230288597260297</c:v>
                </c:pt>
                <c:pt idx="44">
                  <c:v>1.0812266951402201</c:v>
                </c:pt>
                <c:pt idx="45">
                  <c:v>1.0954087838753299</c:v>
                </c:pt>
                <c:pt idx="46">
                  <c:v>1.21944449080016</c:v>
                </c:pt>
                <c:pt idx="47">
                  <c:v>1.24110332026686</c:v>
                </c:pt>
                <c:pt idx="48">
                  <c:v>1.32852982888563</c:v>
                </c:pt>
                <c:pt idx="49">
                  <c:v>1.4412616460273699</c:v>
                </c:pt>
                <c:pt idx="50">
                  <c:v>1.4389837833395001</c:v>
                </c:pt>
                <c:pt idx="51">
                  <c:v>1.36230661688743</c:v>
                </c:pt>
                <c:pt idx="52">
                  <c:v>1.3691659969977199</c:v>
                </c:pt>
                <c:pt idx="53">
                  <c:v>1.3095156217126001</c:v>
                </c:pt>
                <c:pt idx="54">
                  <c:v>1.36882080261765</c:v>
                </c:pt>
                <c:pt idx="55">
                  <c:v>1.5188437015626599</c:v>
                </c:pt>
                <c:pt idx="56">
                  <c:v>1.35592495211681</c:v>
                </c:pt>
                <c:pt idx="57">
                  <c:v>1.3558141004762001</c:v>
                </c:pt>
                <c:pt idx="58">
                  <c:v>1.4403029421903999</c:v>
                </c:pt>
                <c:pt idx="59">
                  <c:v>1.6040892214701601</c:v>
                </c:pt>
                <c:pt idx="60">
                  <c:v>1.72237924862112</c:v>
                </c:pt>
                <c:pt idx="61">
                  <c:v>1.8080553734167299</c:v>
                </c:pt>
                <c:pt idx="62">
                  <c:v>1.79589095678379</c:v>
                </c:pt>
                <c:pt idx="63">
                  <c:v>1.77244029214466</c:v>
                </c:pt>
                <c:pt idx="64">
                  <c:v>1.6461378060191201</c:v>
                </c:pt>
                <c:pt idx="65">
                  <c:v>1.50208288508485</c:v>
                </c:pt>
                <c:pt idx="66">
                  <c:v>1.56814020239973</c:v>
                </c:pt>
                <c:pt idx="67">
                  <c:v>1.52070834473592</c:v>
                </c:pt>
                <c:pt idx="68">
                  <c:v>1.61159464023458</c:v>
                </c:pt>
                <c:pt idx="69">
                  <c:v>1.72441789014527</c:v>
                </c:pt>
                <c:pt idx="70">
                  <c:v>1.7109692431205299</c:v>
                </c:pt>
                <c:pt idx="71">
                  <c:v>1.6669129365719699</c:v>
                </c:pt>
                <c:pt idx="72">
                  <c:v>1.6136735088803</c:v>
                </c:pt>
                <c:pt idx="73">
                  <c:v>1.5456866537062299</c:v>
                </c:pt>
                <c:pt idx="74">
                  <c:v>1.5363584604379701</c:v>
                </c:pt>
                <c:pt idx="75">
                  <c:v>1.6671847121676899</c:v>
                </c:pt>
                <c:pt idx="76">
                  <c:v>1.69869346553792</c:v>
                </c:pt>
                <c:pt idx="77">
                  <c:v>1.6171844603160701</c:v>
                </c:pt>
                <c:pt idx="78">
                  <c:v>1.5203388997254501</c:v>
                </c:pt>
                <c:pt idx="79">
                  <c:v>1.64637123209095</c:v>
                </c:pt>
                <c:pt idx="80">
                  <c:v>1.69309621671981</c:v>
                </c:pt>
                <c:pt idx="81">
                  <c:v>1.73824192384335</c:v>
                </c:pt>
                <c:pt idx="82">
                  <c:v>1.78785793929147</c:v>
                </c:pt>
                <c:pt idx="83">
                  <c:v>1.8058652642124899</c:v>
                </c:pt>
                <c:pt idx="84">
                  <c:v>1.7412817672360099</c:v>
                </c:pt>
                <c:pt idx="85">
                  <c:v>1.73695217669337</c:v>
                </c:pt>
                <c:pt idx="86">
                  <c:v>1.7685458121264599</c:v>
                </c:pt>
                <c:pt idx="87">
                  <c:v>1.7953650943130099</c:v>
                </c:pt>
                <c:pt idx="88">
                  <c:v>1.7722584956244101</c:v>
                </c:pt>
                <c:pt idx="89">
                  <c:v>1.68148943757618</c:v>
                </c:pt>
                <c:pt idx="90">
                  <c:v>1.7579718719922099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D-CB42-8FC3-9A852141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K'!$AD$124:$AD$214</c:f>
              <c:numCache>
                <c:formatCode>General</c:formatCode>
                <c:ptCount val="91"/>
                <c:pt idx="0">
                  <c:v>0.54014039329311203</c:v>
                </c:pt>
                <c:pt idx="1">
                  <c:v>0.59124134347084301</c:v>
                </c:pt>
                <c:pt idx="2">
                  <c:v>0.63179237988192805</c:v>
                </c:pt>
                <c:pt idx="3">
                  <c:v>0.58672640733079595</c:v>
                </c:pt>
                <c:pt idx="4">
                  <c:v>0.56540129816030904</c:v>
                </c:pt>
                <c:pt idx="5">
                  <c:v>0.63227563178705304</c:v>
                </c:pt>
                <c:pt idx="6">
                  <c:v>0.62925887796699997</c:v>
                </c:pt>
                <c:pt idx="7">
                  <c:v>0.59728999273430305</c:v>
                </c:pt>
                <c:pt idx="8">
                  <c:v>0.57050427196620701</c:v>
                </c:pt>
                <c:pt idx="9">
                  <c:v>0.57473279952623202</c:v>
                </c:pt>
                <c:pt idx="10">
                  <c:v>0.64955477042758303</c:v>
                </c:pt>
                <c:pt idx="11">
                  <c:v>0.64241205350096198</c:v>
                </c:pt>
                <c:pt idx="12">
                  <c:v>0.70261363589993897</c:v>
                </c:pt>
                <c:pt idx="13">
                  <c:v>0.59166175329758797</c:v>
                </c:pt>
                <c:pt idx="14">
                  <c:v>0.59077336709509498</c:v>
                </c:pt>
                <c:pt idx="15">
                  <c:v>0.56778051152549602</c:v>
                </c:pt>
                <c:pt idx="16">
                  <c:v>0.50192029660094695</c:v>
                </c:pt>
                <c:pt idx="17">
                  <c:v>0.64010195289874905</c:v>
                </c:pt>
                <c:pt idx="18">
                  <c:v>0.55827997065635904</c:v>
                </c:pt>
                <c:pt idx="19">
                  <c:v>0.56505872763220599</c:v>
                </c:pt>
                <c:pt idx="20">
                  <c:v>0.58276413401360305</c:v>
                </c:pt>
                <c:pt idx="21">
                  <c:v>0.54241734305462896</c:v>
                </c:pt>
                <c:pt idx="22">
                  <c:v>0.58000730684550295</c:v>
                </c:pt>
                <c:pt idx="23">
                  <c:v>0.51962909509362298</c:v>
                </c:pt>
                <c:pt idx="24">
                  <c:v>0.55559305900260803</c:v>
                </c:pt>
                <c:pt idx="25">
                  <c:v>0.63707778281939098</c:v>
                </c:pt>
                <c:pt idx="26">
                  <c:v>0.53460643741498504</c:v>
                </c:pt>
                <c:pt idx="27">
                  <c:v>0.57196390013842302</c:v>
                </c:pt>
                <c:pt idx="28">
                  <c:v>0.56929547397391</c:v>
                </c:pt>
                <c:pt idx="29">
                  <c:v>0.58233019030148303</c:v>
                </c:pt>
                <c:pt idx="30">
                  <c:v>0.56683516008136703</c:v>
                </c:pt>
                <c:pt idx="31">
                  <c:v>0.59648232409896396</c:v>
                </c:pt>
                <c:pt idx="32">
                  <c:v>0.60786479022608697</c:v>
                </c:pt>
                <c:pt idx="33">
                  <c:v>0.65987090411587901</c:v>
                </c:pt>
                <c:pt idx="34">
                  <c:v>0.59846204150478899</c:v>
                </c:pt>
                <c:pt idx="35">
                  <c:v>0.59686050396812396</c:v>
                </c:pt>
                <c:pt idx="36">
                  <c:v>0.55389266347853905</c:v>
                </c:pt>
                <c:pt idx="37">
                  <c:v>0.61620677976706995</c:v>
                </c:pt>
                <c:pt idx="38">
                  <c:v>0.63632266646751401</c:v>
                </c:pt>
                <c:pt idx="39">
                  <c:v>0.57477749048838001</c:v>
                </c:pt>
                <c:pt idx="40">
                  <c:v>0.66480396665611297</c:v>
                </c:pt>
                <c:pt idx="41">
                  <c:v>0.703397859830309</c:v>
                </c:pt>
                <c:pt idx="42">
                  <c:v>0.66132966599532195</c:v>
                </c:pt>
                <c:pt idx="43">
                  <c:v>0.72437243629599801</c:v>
                </c:pt>
                <c:pt idx="44">
                  <c:v>0.70620855143128203</c:v>
                </c:pt>
                <c:pt idx="45">
                  <c:v>0.75900931779785996</c:v>
                </c:pt>
                <c:pt idx="46">
                  <c:v>0.79347631231970395</c:v>
                </c:pt>
                <c:pt idx="47">
                  <c:v>0.83238723214738897</c:v>
                </c:pt>
                <c:pt idx="48">
                  <c:v>0.88515924792005396</c:v>
                </c:pt>
                <c:pt idx="49">
                  <c:v>0.802953866555426</c:v>
                </c:pt>
                <c:pt idx="50">
                  <c:v>0.78868228173778998</c:v>
                </c:pt>
                <c:pt idx="51">
                  <c:v>0.86686207249526903</c:v>
                </c:pt>
                <c:pt idx="52">
                  <c:v>0.83556993531914803</c:v>
                </c:pt>
                <c:pt idx="53">
                  <c:v>0.82723360357322395</c:v>
                </c:pt>
                <c:pt idx="54">
                  <c:v>0.91147521122249897</c:v>
                </c:pt>
                <c:pt idx="55">
                  <c:v>0.89440904710291003</c:v>
                </c:pt>
                <c:pt idx="56">
                  <c:v>0.96072891673185801</c:v>
                </c:pt>
                <c:pt idx="57">
                  <c:v>0.92922385276484998</c:v>
                </c:pt>
                <c:pt idx="58">
                  <c:v>1.02495375494977</c:v>
                </c:pt>
                <c:pt idx="59">
                  <c:v>0.95635640954865897</c:v>
                </c:pt>
                <c:pt idx="60">
                  <c:v>0.92808158749473901</c:v>
                </c:pt>
                <c:pt idx="61">
                  <c:v>0.82289817131996201</c:v>
                </c:pt>
                <c:pt idx="62">
                  <c:v>0.83737360285995699</c:v>
                </c:pt>
                <c:pt idx="63">
                  <c:v>0.86000688794248303</c:v>
                </c:pt>
                <c:pt idx="64">
                  <c:v>0.99133054376285701</c:v>
                </c:pt>
                <c:pt idx="65">
                  <c:v>0.89783525145453802</c:v>
                </c:pt>
                <c:pt idx="66">
                  <c:v>0.96140766066640404</c:v>
                </c:pt>
                <c:pt idx="67">
                  <c:v>0.96459263135782003</c:v>
                </c:pt>
                <c:pt idx="68">
                  <c:v>0.96380133422751701</c:v>
                </c:pt>
                <c:pt idx="69">
                  <c:v>0.96402363320700601</c:v>
                </c:pt>
                <c:pt idx="70">
                  <c:v>1.0202574506412201</c:v>
                </c:pt>
                <c:pt idx="71">
                  <c:v>0.95960597128387903</c:v>
                </c:pt>
                <c:pt idx="72">
                  <c:v>0.97919974973413904</c:v>
                </c:pt>
                <c:pt idx="73">
                  <c:v>0.99822146749455798</c:v>
                </c:pt>
                <c:pt idx="74">
                  <c:v>0.90200664870528502</c:v>
                </c:pt>
                <c:pt idx="75">
                  <c:v>0.92682944077243001</c:v>
                </c:pt>
                <c:pt idx="76">
                  <c:v>1.1362928426927199</c:v>
                </c:pt>
                <c:pt idx="77">
                  <c:v>1.10787693500521</c:v>
                </c:pt>
                <c:pt idx="78">
                  <c:v>1.01485227557418</c:v>
                </c:pt>
                <c:pt idx="79">
                  <c:v>1.1446625078992501</c:v>
                </c:pt>
                <c:pt idx="80">
                  <c:v>1.0705685299940599</c:v>
                </c:pt>
                <c:pt idx="81">
                  <c:v>1.1711675609849601</c:v>
                </c:pt>
                <c:pt idx="82">
                  <c:v>1.12267504705444</c:v>
                </c:pt>
                <c:pt idx="83">
                  <c:v>1.0653454386382</c:v>
                </c:pt>
                <c:pt idx="84">
                  <c:v>1.05890463336652</c:v>
                </c:pt>
                <c:pt idx="85">
                  <c:v>1.1173351051663001</c:v>
                </c:pt>
                <c:pt idx="86">
                  <c:v>1.12548269674303</c:v>
                </c:pt>
                <c:pt idx="87">
                  <c:v>1.0284789888637</c:v>
                </c:pt>
                <c:pt idx="88">
                  <c:v>1.0382028393599201</c:v>
                </c:pt>
                <c:pt idx="89">
                  <c:v>1.17692227089912</c:v>
                </c:pt>
                <c:pt idx="90">
                  <c:v>1.15712358969035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1-FF49-B0B0-6A7C511C27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K'!$AK$124:$AK$214</c:f>
              <c:numCache>
                <c:formatCode>General</c:formatCode>
                <c:ptCount val="91"/>
                <c:pt idx="0">
                  <c:v>0.65478821306337598</c:v>
                </c:pt>
                <c:pt idx="1">
                  <c:v>0.67852287812479395</c:v>
                </c:pt>
                <c:pt idx="2">
                  <c:v>0.64749693369971495</c:v>
                </c:pt>
                <c:pt idx="3">
                  <c:v>0.55222855224759904</c:v>
                </c:pt>
                <c:pt idx="4">
                  <c:v>0.57610572249330505</c:v>
                </c:pt>
                <c:pt idx="5">
                  <c:v>0.60287272662272196</c:v>
                </c:pt>
                <c:pt idx="6">
                  <c:v>0.64317851392491598</c:v>
                </c:pt>
                <c:pt idx="7">
                  <c:v>0.64234176709578295</c:v>
                </c:pt>
                <c:pt idx="8">
                  <c:v>0.57824229495423396</c:v>
                </c:pt>
                <c:pt idx="9">
                  <c:v>0.63695021341043001</c:v>
                </c:pt>
                <c:pt idx="10">
                  <c:v>0.68012618271349501</c:v>
                </c:pt>
                <c:pt idx="11">
                  <c:v>0.59452939268508997</c:v>
                </c:pt>
                <c:pt idx="12">
                  <c:v>0.60255489155214104</c:v>
                </c:pt>
                <c:pt idx="13">
                  <c:v>0.62544066448201496</c:v>
                </c:pt>
                <c:pt idx="14">
                  <c:v>0.62624454539491103</c:v>
                </c:pt>
                <c:pt idx="15">
                  <c:v>0.65752280052086098</c:v>
                </c:pt>
                <c:pt idx="16">
                  <c:v>0.61222778200147299</c:v>
                </c:pt>
                <c:pt idx="17">
                  <c:v>0.59038997168457197</c:v>
                </c:pt>
                <c:pt idx="18">
                  <c:v>0.59612095490098505</c:v>
                </c:pt>
                <c:pt idx="19">
                  <c:v>0.72836765139069504</c:v>
                </c:pt>
                <c:pt idx="20">
                  <c:v>0.71667121193168704</c:v>
                </c:pt>
                <c:pt idx="21">
                  <c:v>0.75005053885976303</c:v>
                </c:pt>
                <c:pt idx="22">
                  <c:v>0.83017254810618701</c:v>
                </c:pt>
                <c:pt idx="23">
                  <c:v>0.839875989870567</c:v>
                </c:pt>
                <c:pt idx="24">
                  <c:v>0.84287359565072395</c:v>
                </c:pt>
                <c:pt idx="25">
                  <c:v>0.81714640253395299</c:v>
                </c:pt>
                <c:pt idx="26">
                  <c:v>0.86184861398615698</c:v>
                </c:pt>
                <c:pt idx="27">
                  <c:v>0.90001459713056697</c:v>
                </c:pt>
                <c:pt idx="28">
                  <c:v>0.81214996639790105</c:v>
                </c:pt>
                <c:pt idx="29">
                  <c:v>0.83636307728129899</c:v>
                </c:pt>
                <c:pt idx="30">
                  <c:v>0.77867430914677305</c:v>
                </c:pt>
                <c:pt idx="31">
                  <c:v>0.81572785572039896</c:v>
                </c:pt>
                <c:pt idx="32">
                  <c:v>0.72434762548591802</c:v>
                </c:pt>
                <c:pt idx="33">
                  <c:v>0.72044751417300101</c:v>
                </c:pt>
                <c:pt idx="34">
                  <c:v>0.77830332449787198</c:v>
                </c:pt>
                <c:pt idx="35">
                  <c:v>0.72730331316139096</c:v>
                </c:pt>
                <c:pt idx="36">
                  <c:v>0.78161040216341704</c:v>
                </c:pt>
                <c:pt idx="37">
                  <c:v>0.80176810584724101</c:v>
                </c:pt>
                <c:pt idx="38">
                  <c:v>0.84883321063621098</c:v>
                </c:pt>
                <c:pt idx="39">
                  <c:v>0.84887159964034098</c:v>
                </c:pt>
                <c:pt idx="40">
                  <c:v>0.90317637302726905</c:v>
                </c:pt>
                <c:pt idx="41">
                  <c:v>0.82419157879412597</c:v>
                </c:pt>
                <c:pt idx="42">
                  <c:v>0.847513511836259</c:v>
                </c:pt>
                <c:pt idx="43">
                  <c:v>0.80726276042205103</c:v>
                </c:pt>
                <c:pt idx="44">
                  <c:v>0.84908704419295</c:v>
                </c:pt>
                <c:pt idx="45">
                  <c:v>0.82334245894567604</c:v>
                </c:pt>
                <c:pt idx="46">
                  <c:v>0.78520022731234296</c:v>
                </c:pt>
                <c:pt idx="47">
                  <c:v>0.81943885942906902</c:v>
                </c:pt>
                <c:pt idx="48">
                  <c:v>0.81244904128212603</c:v>
                </c:pt>
                <c:pt idx="49">
                  <c:v>0.84128614793819201</c:v>
                </c:pt>
                <c:pt idx="50">
                  <c:v>0.90823924730031402</c:v>
                </c:pt>
                <c:pt idx="51">
                  <c:v>0.89740948549435295</c:v>
                </c:pt>
                <c:pt idx="52">
                  <c:v>0.84192105062751399</c:v>
                </c:pt>
                <c:pt idx="53">
                  <c:v>0.78262725635740005</c:v>
                </c:pt>
                <c:pt idx="54">
                  <c:v>0.77495789846941399</c:v>
                </c:pt>
                <c:pt idx="55">
                  <c:v>0.68234212173856001</c:v>
                </c:pt>
                <c:pt idx="56">
                  <c:v>0.69030342271505796</c:v>
                </c:pt>
                <c:pt idx="57">
                  <c:v>0.79378168766555202</c:v>
                </c:pt>
                <c:pt idx="58">
                  <c:v>0.89607625675952596</c:v>
                </c:pt>
                <c:pt idx="59">
                  <c:v>0.82880580377462398</c:v>
                </c:pt>
                <c:pt idx="60">
                  <c:v>0.88336825299690103</c:v>
                </c:pt>
                <c:pt idx="61">
                  <c:v>0.81380701882136097</c:v>
                </c:pt>
                <c:pt idx="62">
                  <c:v>0.85359253750646602</c:v>
                </c:pt>
                <c:pt idx="63">
                  <c:v>0.88206785040584501</c:v>
                </c:pt>
                <c:pt idx="64">
                  <c:v>0.951170760525197</c:v>
                </c:pt>
                <c:pt idx="65">
                  <c:v>0.94823400978852701</c:v>
                </c:pt>
                <c:pt idx="66">
                  <c:v>0.89396357565939499</c:v>
                </c:pt>
                <c:pt idx="67">
                  <c:v>0.97077806490608098</c:v>
                </c:pt>
                <c:pt idx="68">
                  <c:v>0.929015185059204</c:v>
                </c:pt>
                <c:pt idx="69">
                  <c:v>0.94216231921397298</c:v>
                </c:pt>
                <c:pt idx="70">
                  <c:v>1.00867110035517</c:v>
                </c:pt>
                <c:pt idx="71">
                  <c:v>1.0898724546479399</c:v>
                </c:pt>
                <c:pt idx="72">
                  <c:v>1.0364556541244401</c:v>
                </c:pt>
                <c:pt idx="73">
                  <c:v>1.0058976423121799</c:v>
                </c:pt>
                <c:pt idx="74">
                  <c:v>1.01036988011458</c:v>
                </c:pt>
                <c:pt idx="75">
                  <c:v>0.908076133066261</c:v>
                </c:pt>
                <c:pt idx="76">
                  <c:v>0.98052010030904602</c:v>
                </c:pt>
                <c:pt idx="77">
                  <c:v>1.05157039021087</c:v>
                </c:pt>
                <c:pt idx="78">
                  <c:v>1.1189135471854701</c:v>
                </c:pt>
                <c:pt idx="79">
                  <c:v>1.1172679722924099</c:v>
                </c:pt>
                <c:pt idx="80">
                  <c:v>1.0083752086957301</c:v>
                </c:pt>
                <c:pt idx="81">
                  <c:v>1.0858413272140399</c:v>
                </c:pt>
                <c:pt idx="82">
                  <c:v>1.08758912413724</c:v>
                </c:pt>
                <c:pt idx="83">
                  <c:v>1.0723817055151299</c:v>
                </c:pt>
                <c:pt idx="84">
                  <c:v>0.96478669217716795</c:v>
                </c:pt>
                <c:pt idx="85">
                  <c:v>1.0691865921227599</c:v>
                </c:pt>
                <c:pt idx="86">
                  <c:v>1.1022383658024</c:v>
                </c:pt>
                <c:pt idx="87">
                  <c:v>1.1447571458202901</c:v>
                </c:pt>
                <c:pt idx="88">
                  <c:v>1.158910396929</c:v>
                </c:pt>
                <c:pt idx="89">
                  <c:v>1.13271101412921</c:v>
                </c:pt>
                <c:pt idx="90">
                  <c:v>1.21647850884039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1-FF49-B0B0-6A7C511C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K'!$C$20:$C$110</c:f>
              <c:numCache>
                <c:formatCode>General</c:formatCode>
                <c:ptCount val="91"/>
                <c:pt idx="0">
                  <c:v>0.57178711190533205</c:v>
                </c:pt>
                <c:pt idx="1">
                  <c:v>0.55088077789308298</c:v>
                </c:pt>
                <c:pt idx="2">
                  <c:v>0.60124900737408005</c:v>
                </c:pt>
                <c:pt idx="3">
                  <c:v>0.55442042667791502</c:v>
                </c:pt>
                <c:pt idx="4">
                  <c:v>0.60915415214110302</c:v>
                </c:pt>
                <c:pt idx="5">
                  <c:v>0.63514061381365905</c:v>
                </c:pt>
                <c:pt idx="6">
                  <c:v>0.58909203533017496</c:v>
                </c:pt>
                <c:pt idx="7">
                  <c:v>0.52371062060833096</c:v>
                </c:pt>
                <c:pt idx="8">
                  <c:v>0.55521249429016695</c:v>
                </c:pt>
                <c:pt idx="9">
                  <c:v>0.63547305429453405</c:v>
                </c:pt>
                <c:pt idx="10">
                  <c:v>0.66482614754684599</c:v>
                </c:pt>
                <c:pt idx="11">
                  <c:v>0.63559945439450605</c:v>
                </c:pt>
                <c:pt idx="12">
                  <c:v>0.67608798045020302</c:v>
                </c:pt>
                <c:pt idx="13">
                  <c:v>0.74760282378028897</c:v>
                </c:pt>
                <c:pt idx="14">
                  <c:v>0.69050133447970097</c:v>
                </c:pt>
                <c:pt idx="15">
                  <c:v>0.637206264482718</c:v>
                </c:pt>
                <c:pt idx="16">
                  <c:v>0.70802817524538397</c:v>
                </c:pt>
                <c:pt idx="17">
                  <c:v>0.66814252132801299</c:v>
                </c:pt>
                <c:pt idx="18">
                  <c:v>0.62794579686685503</c:v>
                </c:pt>
                <c:pt idx="19">
                  <c:v>0.71216879501673302</c:v>
                </c:pt>
                <c:pt idx="20">
                  <c:v>0.64633111031509305</c:v>
                </c:pt>
                <c:pt idx="21">
                  <c:v>0.64296284797440595</c:v>
                </c:pt>
                <c:pt idx="22">
                  <c:v>0.68556807708530598</c:v>
                </c:pt>
                <c:pt idx="23">
                  <c:v>0.72666405825856495</c:v>
                </c:pt>
                <c:pt idx="24">
                  <c:v>0.69451585131010996</c:v>
                </c:pt>
                <c:pt idx="25">
                  <c:v>0.73495470796183404</c:v>
                </c:pt>
                <c:pt idx="26">
                  <c:v>0.75005480766270005</c:v>
                </c:pt>
                <c:pt idx="27">
                  <c:v>0.75205886116402199</c:v>
                </c:pt>
                <c:pt idx="28">
                  <c:v>0.78165599395523</c:v>
                </c:pt>
                <c:pt idx="29">
                  <c:v>0.77248630074342495</c:v>
                </c:pt>
                <c:pt idx="30">
                  <c:v>0.67609316374961004</c:v>
                </c:pt>
                <c:pt idx="31">
                  <c:v>0.59785843988288201</c:v>
                </c:pt>
                <c:pt idx="32">
                  <c:v>0.66357531238305101</c:v>
                </c:pt>
                <c:pt idx="33">
                  <c:v>0.81897678113527095</c:v>
                </c:pt>
                <c:pt idx="34">
                  <c:v>0.75337280358936398</c:v>
                </c:pt>
                <c:pt idx="35">
                  <c:v>0.72878894407903605</c:v>
                </c:pt>
                <c:pt idx="36">
                  <c:v>0.76338594922289404</c:v>
                </c:pt>
                <c:pt idx="37">
                  <c:v>0.80587086389593598</c:v>
                </c:pt>
                <c:pt idx="38">
                  <c:v>0.94203484101687496</c:v>
                </c:pt>
                <c:pt idx="39">
                  <c:v>0.85156011572042301</c:v>
                </c:pt>
                <c:pt idx="40">
                  <c:v>0.84265545595765601</c:v>
                </c:pt>
                <c:pt idx="41">
                  <c:v>0.97912628049939798</c:v>
                </c:pt>
                <c:pt idx="42">
                  <c:v>1.04225143576296</c:v>
                </c:pt>
                <c:pt idx="43">
                  <c:v>1.0956037245086001</c:v>
                </c:pt>
                <c:pt idx="44">
                  <c:v>0.99682107577466805</c:v>
                </c:pt>
                <c:pt idx="45">
                  <c:v>0.86193772115364697</c:v>
                </c:pt>
                <c:pt idx="46">
                  <c:v>0.83979267148870995</c:v>
                </c:pt>
                <c:pt idx="47">
                  <c:v>0.93066067585312895</c:v>
                </c:pt>
                <c:pt idx="48">
                  <c:v>0.945249663472433</c:v>
                </c:pt>
                <c:pt idx="49">
                  <c:v>0.98716468689331205</c:v>
                </c:pt>
                <c:pt idx="50">
                  <c:v>1.0224172780872101</c:v>
                </c:pt>
                <c:pt idx="51">
                  <c:v>0.99603502642997799</c:v>
                </c:pt>
                <c:pt idx="52">
                  <c:v>0.92391708417762197</c:v>
                </c:pt>
                <c:pt idx="53">
                  <c:v>1.0032684935384</c:v>
                </c:pt>
                <c:pt idx="54">
                  <c:v>1.07472631227134</c:v>
                </c:pt>
                <c:pt idx="55">
                  <c:v>0.99983317025435303</c:v>
                </c:pt>
                <c:pt idx="56">
                  <c:v>1.0176581553385</c:v>
                </c:pt>
                <c:pt idx="57">
                  <c:v>1.03271737882718</c:v>
                </c:pt>
                <c:pt idx="58">
                  <c:v>0.996498738018191</c:v>
                </c:pt>
                <c:pt idx="59">
                  <c:v>1.00397680988467</c:v>
                </c:pt>
                <c:pt idx="60">
                  <c:v>0.98169389292644804</c:v>
                </c:pt>
                <c:pt idx="61">
                  <c:v>0.96669634020875295</c:v>
                </c:pt>
                <c:pt idx="62">
                  <c:v>1.0286671912522101</c:v>
                </c:pt>
                <c:pt idx="63">
                  <c:v>1.0515170779527501</c:v>
                </c:pt>
                <c:pt idx="64">
                  <c:v>1.0256110995849199</c:v>
                </c:pt>
                <c:pt idx="65">
                  <c:v>1.00224410380898</c:v>
                </c:pt>
                <c:pt idx="66">
                  <c:v>1.00998460750234</c:v>
                </c:pt>
                <c:pt idx="67">
                  <c:v>1.04221970117511</c:v>
                </c:pt>
                <c:pt idx="68">
                  <c:v>1.0955523719718101</c:v>
                </c:pt>
                <c:pt idx="69">
                  <c:v>1.0937869166279</c:v>
                </c:pt>
                <c:pt idx="70">
                  <c:v>1.03965606641766</c:v>
                </c:pt>
                <c:pt idx="71">
                  <c:v>1.0821460671068199</c:v>
                </c:pt>
                <c:pt idx="72">
                  <c:v>1.00233111501172</c:v>
                </c:pt>
                <c:pt idx="73">
                  <c:v>0.941638999342993</c:v>
                </c:pt>
                <c:pt idx="74">
                  <c:v>0.883719292335024</c:v>
                </c:pt>
                <c:pt idx="75">
                  <c:v>0.96144738933241503</c:v>
                </c:pt>
                <c:pt idx="76">
                  <c:v>0.92748681767758401</c:v>
                </c:pt>
                <c:pt idx="77">
                  <c:v>0.925558343986847</c:v>
                </c:pt>
                <c:pt idx="78">
                  <c:v>1.04932066771553</c:v>
                </c:pt>
                <c:pt idx="79">
                  <c:v>1.0768524280884999</c:v>
                </c:pt>
                <c:pt idx="80">
                  <c:v>1.02106167486987</c:v>
                </c:pt>
                <c:pt idx="81">
                  <c:v>0.97530664731678196</c:v>
                </c:pt>
                <c:pt idx="82">
                  <c:v>1.07180183360707</c:v>
                </c:pt>
                <c:pt idx="83">
                  <c:v>1.0382794356702401</c:v>
                </c:pt>
                <c:pt idx="84">
                  <c:v>0.97383985865426603</c:v>
                </c:pt>
                <c:pt idx="85">
                  <c:v>1.01310405828082</c:v>
                </c:pt>
                <c:pt idx="86">
                  <c:v>0.90657214955759702</c:v>
                </c:pt>
                <c:pt idx="87">
                  <c:v>0.93330767169912898</c:v>
                </c:pt>
                <c:pt idx="88">
                  <c:v>0.92840625651613795</c:v>
                </c:pt>
                <c:pt idx="89">
                  <c:v>0.94509435813016496</c:v>
                </c:pt>
                <c:pt idx="90">
                  <c:v>1.04240642509251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6-A043-B4C8-7075A8B9B9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K'!$K$20:$K$110</c:f>
              <c:numCache>
                <c:formatCode>General</c:formatCode>
                <c:ptCount val="91"/>
                <c:pt idx="0">
                  <c:v>0.69834365594494496</c:v>
                </c:pt>
                <c:pt idx="1">
                  <c:v>0.69314063199381104</c:v>
                </c:pt>
                <c:pt idx="2">
                  <c:v>0.71615886545000795</c:v>
                </c:pt>
                <c:pt idx="3">
                  <c:v>0.79073987925522105</c:v>
                </c:pt>
                <c:pt idx="4">
                  <c:v>0.665984004151848</c:v>
                </c:pt>
                <c:pt idx="5">
                  <c:v>0.61407029004402403</c:v>
                </c:pt>
                <c:pt idx="6">
                  <c:v>0.59385769324334403</c:v>
                </c:pt>
                <c:pt idx="7">
                  <c:v>0.56482276587435298</c:v>
                </c:pt>
                <c:pt idx="8">
                  <c:v>0.62801752783755804</c:v>
                </c:pt>
                <c:pt idx="9">
                  <c:v>0.59245902307429699</c:v>
                </c:pt>
                <c:pt idx="10">
                  <c:v>0.54132767994611497</c:v>
                </c:pt>
                <c:pt idx="11">
                  <c:v>0.63119625849797301</c:v>
                </c:pt>
                <c:pt idx="12">
                  <c:v>0.73904933480996604</c:v>
                </c:pt>
                <c:pt idx="13">
                  <c:v>0.78693090783527397</c:v>
                </c:pt>
                <c:pt idx="14">
                  <c:v>0.73515814293812698</c:v>
                </c:pt>
                <c:pt idx="15">
                  <c:v>0.77586767247480204</c:v>
                </c:pt>
                <c:pt idx="16">
                  <c:v>0.83578822443024403</c:v>
                </c:pt>
                <c:pt idx="17">
                  <c:v>0.83859658912353297</c:v>
                </c:pt>
                <c:pt idx="18">
                  <c:v>0.77810257163321705</c:v>
                </c:pt>
                <c:pt idx="19">
                  <c:v>0.75129816986171605</c:v>
                </c:pt>
                <c:pt idx="20">
                  <c:v>0.76225709188276702</c:v>
                </c:pt>
                <c:pt idx="21">
                  <c:v>0.72117771543877196</c:v>
                </c:pt>
                <c:pt idx="22">
                  <c:v>0.77044055962951996</c:v>
                </c:pt>
                <c:pt idx="23">
                  <c:v>0.67243579630907002</c:v>
                </c:pt>
                <c:pt idx="24">
                  <c:v>0.56925569565119405</c:v>
                </c:pt>
                <c:pt idx="25">
                  <c:v>0.64488594427175405</c:v>
                </c:pt>
                <c:pt idx="26">
                  <c:v>0.62504874655930798</c:v>
                </c:pt>
                <c:pt idx="27">
                  <c:v>0.63084163965332396</c:v>
                </c:pt>
                <c:pt idx="28">
                  <c:v>0.61820823288192495</c:v>
                </c:pt>
                <c:pt idx="29">
                  <c:v>0.61787893960218698</c:v>
                </c:pt>
                <c:pt idx="30">
                  <c:v>0.693533454730623</c:v>
                </c:pt>
                <c:pt idx="31">
                  <c:v>0.76792354103708005</c:v>
                </c:pt>
                <c:pt idx="32">
                  <c:v>0.74238246328176005</c:v>
                </c:pt>
                <c:pt idx="33">
                  <c:v>0.79882815095570403</c:v>
                </c:pt>
                <c:pt idx="34">
                  <c:v>0.91840792706678898</c:v>
                </c:pt>
                <c:pt idx="35">
                  <c:v>0.97807899314101199</c:v>
                </c:pt>
                <c:pt idx="36">
                  <c:v>0.95096749861276597</c:v>
                </c:pt>
                <c:pt idx="37">
                  <c:v>0.91552177672253299</c:v>
                </c:pt>
                <c:pt idx="38">
                  <c:v>0.82826690922255697</c:v>
                </c:pt>
                <c:pt idx="39">
                  <c:v>0.82365521804706099</c:v>
                </c:pt>
                <c:pt idx="40">
                  <c:v>0.79357259416847903</c:v>
                </c:pt>
                <c:pt idx="41">
                  <c:v>0.87254879551326103</c:v>
                </c:pt>
                <c:pt idx="42">
                  <c:v>0.92971745102490999</c:v>
                </c:pt>
                <c:pt idx="43">
                  <c:v>0.91324432427472202</c:v>
                </c:pt>
                <c:pt idx="44">
                  <c:v>1.03879715974156</c:v>
                </c:pt>
                <c:pt idx="45">
                  <c:v>1.06630600016273</c:v>
                </c:pt>
                <c:pt idx="46">
                  <c:v>1.0856091281036799</c:v>
                </c:pt>
                <c:pt idx="47">
                  <c:v>1.0763377634815301</c:v>
                </c:pt>
                <c:pt idx="48">
                  <c:v>1.0825814626033099</c:v>
                </c:pt>
                <c:pt idx="49">
                  <c:v>0.97807858234725498</c:v>
                </c:pt>
                <c:pt idx="50">
                  <c:v>1.04814102258544</c:v>
                </c:pt>
                <c:pt idx="51">
                  <c:v>1.08077642975421</c:v>
                </c:pt>
                <c:pt idx="52">
                  <c:v>1.1576978598277201</c:v>
                </c:pt>
                <c:pt idx="53">
                  <c:v>1.1332752877245</c:v>
                </c:pt>
                <c:pt idx="54">
                  <c:v>1.1248587180727401</c:v>
                </c:pt>
                <c:pt idx="55">
                  <c:v>1.21474455276861</c:v>
                </c:pt>
                <c:pt idx="56">
                  <c:v>1.1676234244219099</c:v>
                </c:pt>
                <c:pt idx="57">
                  <c:v>1.14758662502862</c:v>
                </c:pt>
                <c:pt idx="58">
                  <c:v>1.17512207412549</c:v>
                </c:pt>
                <c:pt idx="59">
                  <c:v>1.29546009835606</c:v>
                </c:pt>
                <c:pt idx="60">
                  <c:v>1.2627573823971301</c:v>
                </c:pt>
                <c:pt idx="61">
                  <c:v>1.4017935236000101</c:v>
                </c:pt>
                <c:pt idx="62">
                  <c:v>1.3967552039689299</c:v>
                </c:pt>
                <c:pt idx="63">
                  <c:v>1.3621476314246399</c:v>
                </c:pt>
                <c:pt idx="64">
                  <c:v>1.3725056698531</c:v>
                </c:pt>
                <c:pt idx="65">
                  <c:v>1.28324330409051</c:v>
                </c:pt>
                <c:pt idx="66">
                  <c:v>1.3316133092070399</c:v>
                </c:pt>
                <c:pt idx="67">
                  <c:v>1.28940934306727</c:v>
                </c:pt>
                <c:pt idx="68">
                  <c:v>1.22629084637023</c:v>
                </c:pt>
                <c:pt idx="69">
                  <c:v>1.2770387038940301</c:v>
                </c:pt>
                <c:pt idx="70">
                  <c:v>1.24079188577891</c:v>
                </c:pt>
                <c:pt idx="71">
                  <c:v>1.38043315789001</c:v>
                </c:pt>
                <c:pt idx="72">
                  <c:v>1.4472253991853801</c:v>
                </c:pt>
                <c:pt idx="73">
                  <c:v>1.35081083310581</c:v>
                </c:pt>
                <c:pt idx="74">
                  <c:v>1.3179991591237199</c:v>
                </c:pt>
                <c:pt idx="75">
                  <c:v>1.29295114670063</c:v>
                </c:pt>
                <c:pt idx="76">
                  <c:v>1.2653017322353799</c:v>
                </c:pt>
                <c:pt idx="77">
                  <c:v>1.28109398168835</c:v>
                </c:pt>
                <c:pt idx="78">
                  <c:v>1.3706609013031701</c:v>
                </c:pt>
                <c:pt idx="79">
                  <c:v>1.3626990484265</c:v>
                </c:pt>
                <c:pt idx="80">
                  <c:v>1.27220809337356</c:v>
                </c:pt>
                <c:pt idx="81">
                  <c:v>1.26310123757351</c:v>
                </c:pt>
                <c:pt idx="82">
                  <c:v>1.2974365559107499</c:v>
                </c:pt>
                <c:pt idx="83">
                  <c:v>1.2928423049295501</c:v>
                </c:pt>
                <c:pt idx="84">
                  <c:v>1.3702478693365401</c:v>
                </c:pt>
                <c:pt idx="85">
                  <c:v>1.38578117765137</c:v>
                </c:pt>
                <c:pt idx="86">
                  <c:v>1.36033478585766</c:v>
                </c:pt>
                <c:pt idx="87">
                  <c:v>1.40432008727965</c:v>
                </c:pt>
                <c:pt idx="88">
                  <c:v>1.4215686720849401</c:v>
                </c:pt>
                <c:pt idx="89">
                  <c:v>1.39917253937176</c:v>
                </c:pt>
                <c:pt idx="90">
                  <c:v>1.43894217214579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6-A043-B4C8-7075A8B9B9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K'!$S$20:$S$110</c:f>
              <c:numCache>
                <c:formatCode>General</c:formatCode>
                <c:ptCount val="91"/>
                <c:pt idx="0">
                  <c:v>0.53403070622264004</c:v>
                </c:pt>
                <c:pt idx="1">
                  <c:v>0.52767482610461403</c:v>
                </c:pt>
                <c:pt idx="2">
                  <c:v>0.52912891968377396</c:v>
                </c:pt>
                <c:pt idx="3">
                  <c:v>0.53215028930062802</c:v>
                </c:pt>
                <c:pt idx="4">
                  <c:v>0.57985144270310496</c:v>
                </c:pt>
                <c:pt idx="5">
                  <c:v>0.59148165558764798</c:v>
                </c:pt>
                <c:pt idx="6">
                  <c:v>0.59125626755010197</c:v>
                </c:pt>
                <c:pt idx="7">
                  <c:v>0.58612229755954104</c:v>
                </c:pt>
                <c:pt idx="8">
                  <c:v>0.70366588794119</c:v>
                </c:pt>
                <c:pt idx="9">
                  <c:v>0.69434739619896801</c:v>
                </c:pt>
                <c:pt idx="10">
                  <c:v>0.69966354443354195</c:v>
                </c:pt>
                <c:pt idx="11">
                  <c:v>0.79490666100931096</c:v>
                </c:pt>
                <c:pt idx="12">
                  <c:v>0.75433470432056204</c:v>
                </c:pt>
                <c:pt idx="13">
                  <c:v>0.72344814658580903</c:v>
                </c:pt>
                <c:pt idx="14">
                  <c:v>0.807503354520824</c:v>
                </c:pt>
                <c:pt idx="15">
                  <c:v>0.915185645402812</c:v>
                </c:pt>
                <c:pt idx="16">
                  <c:v>0.91812504206970702</c:v>
                </c:pt>
                <c:pt idx="17">
                  <c:v>0.80065820664222798</c:v>
                </c:pt>
                <c:pt idx="18">
                  <c:v>0.80336651976449702</c:v>
                </c:pt>
                <c:pt idx="19">
                  <c:v>0.86596966401853004</c:v>
                </c:pt>
                <c:pt idx="20">
                  <c:v>0.86836865796265095</c:v>
                </c:pt>
                <c:pt idx="21">
                  <c:v>0.92457810911285598</c:v>
                </c:pt>
                <c:pt idx="22">
                  <c:v>0.88506852392098601</c:v>
                </c:pt>
                <c:pt idx="23">
                  <c:v>0.90491570157546897</c:v>
                </c:pt>
                <c:pt idx="24">
                  <c:v>0.82769538608527604</c:v>
                </c:pt>
                <c:pt idx="25">
                  <c:v>0.80204775654309901</c:v>
                </c:pt>
                <c:pt idx="26">
                  <c:v>0.88967983506038695</c:v>
                </c:pt>
                <c:pt idx="27">
                  <c:v>0.90242472932884299</c:v>
                </c:pt>
                <c:pt idx="28">
                  <c:v>0.99696688001271205</c:v>
                </c:pt>
                <c:pt idx="29">
                  <c:v>1.0177568985554499</c:v>
                </c:pt>
                <c:pt idx="30">
                  <c:v>1.0882808642845001</c:v>
                </c:pt>
                <c:pt idx="31">
                  <c:v>1.2340319682674901</c:v>
                </c:pt>
                <c:pt idx="32">
                  <c:v>1.1632186406270399</c:v>
                </c:pt>
                <c:pt idx="33">
                  <c:v>1.1853585106567099</c:v>
                </c:pt>
                <c:pt idx="34">
                  <c:v>1.1690636897315001</c:v>
                </c:pt>
                <c:pt idx="35">
                  <c:v>1.06072760472528</c:v>
                </c:pt>
                <c:pt idx="36">
                  <c:v>1.14188645068219</c:v>
                </c:pt>
                <c:pt idx="37">
                  <c:v>1.29959340194798</c:v>
                </c:pt>
                <c:pt idx="38">
                  <c:v>1.2507788996524101</c:v>
                </c:pt>
                <c:pt idx="39">
                  <c:v>1.1335726304432701</c:v>
                </c:pt>
                <c:pt idx="40">
                  <c:v>1.1807612255634501</c:v>
                </c:pt>
                <c:pt idx="41">
                  <c:v>1.18160748088011</c:v>
                </c:pt>
                <c:pt idx="42">
                  <c:v>1.1438018091036799</c:v>
                </c:pt>
                <c:pt idx="43">
                  <c:v>1.1187500512225701</c:v>
                </c:pt>
                <c:pt idx="44">
                  <c:v>1.15969416423622</c:v>
                </c:pt>
                <c:pt idx="45">
                  <c:v>1.21955120370537</c:v>
                </c:pt>
                <c:pt idx="46">
                  <c:v>1.1992058843284401</c:v>
                </c:pt>
                <c:pt idx="47">
                  <c:v>1.2215110857195199</c:v>
                </c:pt>
                <c:pt idx="48">
                  <c:v>1.1601175979769101</c:v>
                </c:pt>
                <c:pt idx="49">
                  <c:v>1.15714460043322</c:v>
                </c:pt>
                <c:pt idx="50">
                  <c:v>1.1188178257699</c:v>
                </c:pt>
                <c:pt idx="51">
                  <c:v>1.1904360545658199</c:v>
                </c:pt>
                <c:pt idx="52">
                  <c:v>1.2391076613444301</c:v>
                </c:pt>
                <c:pt idx="53">
                  <c:v>1.19670239150265</c:v>
                </c:pt>
                <c:pt idx="54">
                  <c:v>1.31209104739758</c:v>
                </c:pt>
                <c:pt idx="55">
                  <c:v>1.2729593966535899</c:v>
                </c:pt>
                <c:pt idx="56">
                  <c:v>1.2739065058753001</c:v>
                </c:pt>
                <c:pt idx="57">
                  <c:v>1.12557608119798</c:v>
                </c:pt>
                <c:pt idx="58">
                  <c:v>1.2142473578345101</c:v>
                </c:pt>
                <c:pt idx="59">
                  <c:v>1.37187258831501</c:v>
                </c:pt>
                <c:pt idx="60">
                  <c:v>1.49043024070313</c:v>
                </c:pt>
                <c:pt idx="61">
                  <c:v>1.39827909431227</c:v>
                </c:pt>
                <c:pt idx="62">
                  <c:v>1.11886103559681</c:v>
                </c:pt>
                <c:pt idx="63">
                  <c:v>1.1261486886676</c:v>
                </c:pt>
                <c:pt idx="64">
                  <c:v>1.1450363631053799</c:v>
                </c:pt>
                <c:pt idx="65">
                  <c:v>1.1824645680049499</c:v>
                </c:pt>
                <c:pt idx="66">
                  <c:v>1.2903373923545001</c:v>
                </c:pt>
                <c:pt idx="67">
                  <c:v>1.2540907109720201</c:v>
                </c:pt>
                <c:pt idx="68">
                  <c:v>1.2166758364308701</c:v>
                </c:pt>
                <c:pt idx="69">
                  <c:v>1.15433389639058</c:v>
                </c:pt>
                <c:pt idx="70">
                  <c:v>1.2265235792490901</c:v>
                </c:pt>
                <c:pt idx="71">
                  <c:v>1.2816612274747201</c:v>
                </c:pt>
                <c:pt idx="72">
                  <c:v>1.3601133776286201</c:v>
                </c:pt>
                <c:pt idx="73">
                  <c:v>1.3282295577148799</c:v>
                </c:pt>
                <c:pt idx="74">
                  <c:v>1.42075181128434</c:v>
                </c:pt>
                <c:pt idx="75">
                  <c:v>1.33472846728322</c:v>
                </c:pt>
                <c:pt idx="76">
                  <c:v>1.3032985207691501</c:v>
                </c:pt>
                <c:pt idx="77">
                  <c:v>1.4119197678380599</c:v>
                </c:pt>
                <c:pt idx="78">
                  <c:v>1.4223799170790501</c:v>
                </c:pt>
                <c:pt idx="79">
                  <c:v>1.38597304803673</c:v>
                </c:pt>
                <c:pt idx="80">
                  <c:v>1.3452713632896001</c:v>
                </c:pt>
                <c:pt idx="81">
                  <c:v>1.4502221688296499</c:v>
                </c:pt>
                <c:pt idx="82">
                  <c:v>1.5452101246034999</c:v>
                </c:pt>
                <c:pt idx="83">
                  <c:v>1.51198121920885</c:v>
                </c:pt>
                <c:pt idx="84">
                  <c:v>1.5595035429703099</c:v>
                </c:pt>
                <c:pt idx="85">
                  <c:v>1.49372824135739</c:v>
                </c:pt>
                <c:pt idx="86">
                  <c:v>1.41351526503169</c:v>
                </c:pt>
                <c:pt idx="87">
                  <c:v>1.4164166347734799</c:v>
                </c:pt>
                <c:pt idx="88">
                  <c:v>1.5647988509991799</c:v>
                </c:pt>
                <c:pt idx="89">
                  <c:v>1.3960074116239001</c:v>
                </c:pt>
                <c:pt idx="90">
                  <c:v>1.44473527464822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6-A043-B4C8-7075A8B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K'!$D$116:$D$214</c:f>
              <c:numCache>
                <c:formatCode>General</c:formatCode>
                <c:ptCount val="99"/>
                <c:pt idx="0">
                  <c:v>0.12592917791341299</c:v>
                </c:pt>
                <c:pt idx="1">
                  <c:v>0.16766262214027899</c:v>
                </c:pt>
                <c:pt idx="2">
                  <c:v>0.17279138389830401</c:v>
                </c:pt>
                <c:pt idx="3">
                  <c:v>0.158703754557317</c:v>
                </c:pt>
                <c:pt idx="4">
                  <c:v>0.220542357406805</c:v>
                </c:pt>
                <c:pt idx="5">
                  <c:v>0.16916919933834501</c:v>
                </c:pt>
                <c:pt idx="6">
                  <c:v>0.16056048632533801</c:v>
                </c:pt>
                <c:pt idx="7">
                  <c:v>0.16354622539248601</c:v>
                </c:pt>
                <c:pt idx="8">
                  <c:v>0.16508274234592099</c:v>
                </c:pt>
                <c:pt idx="9">
                  <c:v>0.169218391093134</c:v>
                </c:pt>
                <c:pt idx="10">
                  <c:v>0.191925525907996</c:v>
                </c:pt>
                <c:pt idx="11">
                  <c:v>0.158782220562353</c:v>
                </c:pt>
                <c:pt idx="12">
                  <c:v>0.1999915272243</c:v>
                </c:pt>
                <c:pt idx="13">
                  <c:v>0.157201409880522</c:v>
                </c:pt>
                <c:pt idx="14">
                  <c:v>0.155308505200109</c:v>
                </c:pt>
                <c:pt idx="15">
                  <c:v>0.17219177543018699</c:v>
                </c:pt>
                <c:pt idx="16">
                  <c:v>0.17734220554851801</c:v>
                </c:pt>
                <c:pt idx="17">
                  <c:v>0.165482713454703</c:v>
                </c:pt>
                <c:pt idx="18">
                  <c:v>0.19325907045370999</c:v>
                </c:pt>
                <c:pt idx="19">
                  <c:v>0.199469406984977</c:v>
                </c:pt>
                <c:pt idx="20">
                  <c:v>0.21929076418403001</c:v>
                </c:pt>
                <c:pt idx="21">
                  <c:v>0.205645003244283</c:v>
                </c:pt>
                <c:pt idx="22">
                  <c:v>0.163539030920514</c:v>
                </c:pt>
                <c:pt idx="23">
                  <c:v>0.181591264541827</c:v>
                </c:pt>
                <c:pt idx="24">
                  <c:v>0.20604114197755799</c:v>
                </c:pt>
                <c:pt idx="25">
                  <c:v>0.19370093339713501</c:v>
                </c:pt>
                <c:pt idx="26">
                  <c:v>0.22165011245827501</c:v>
                </c:pt>
                <c:pt idx="27">
                  <c:v>0.22329533776638399</c:v>
                </c:pt>
                <c:pt idx="28">
                  <c:v>0.24580872243384599</c:v>
                </c:pt>
                <c:pt idx="29">
                  <c:v>0.22117840753836701</c:v>
                </c:pt>
                <c:pt idx="30">
                  <c:v>0.20033523636273801</c:v>
                </c:pt>
                <c:pt idx="31">
                  <c:v>0.185959750203404</c:v>
                </c:pt>
                <c:pt idx="32">
                  <c:v>0.17066315315392699</c:v>
                </c:pt>
                <c:pt idx="33">
                  <c:v>0.18421358159113399</c:v>
                </c:pt>
                <c:pt idx="34">
                  <c:v>0.17208086535338399</c:v>
                </c:pt>
                <c:pt idx="35">
                  <c:v>0.165646550033027</c:v>
                </c:pt>
                <c:pt idx="36">
                  <c:v>0.18061550929720999</c:v>
                </c:pt>
                <c:pt idx="37">
                  <c:v>0.211598327662016</c:v>
                </c:pt>
                <c:pt idx="38">
                  <c:v>0.22023670779060101</c:v>
                </c:pt>
                <c:pt idx="39">
                  <c:v>0.19450288388230799</c:v>
                </c:pt>
                <c:pt idx="40">
                  <c:v>0.16925160569509501</c:v>
                </c:pt>
                <c:pt idx="41">
                  <c:v>0.18345674821607699</c:v>
                </c:pt>
                <c:pt idx="42">
                  <c:v>0.18489416489204</c:v>
                </c:pt>
                <c:pt idx="43">
                  <c:v>0.151086090602921</c:v>
                </c:pt>
                <c:pt idx="44">
                  <c:v>0.162495451859722</c:v>
                </c:pt>
                <c:pt idx="45">
                  <c:v>0.19332067390645</c:v>
                </c:pt>
                <c:pt idx="46">
                  <c:v>0.193170372597114</c:v>
                </c:pt>
                <c:pt idx="47">
                  <c:v>0.13737611248988699</c:v>
                </c:pt>
                <c:pt idx="48">
                  <c:v>0.20669419972310399</c:v>
                </c:pt>
                <c:pt idx="49">
                  <c:v>0.26841238470893403</c:v>
                </c:pt>
                <c:pt idx="50">
                  <c:v>0.19317326485084399</c:v>
                </c:pt>
                <c:pt idx="51">
                  <c:v>0.17807021519086499</c:v>
                </c:pt>
                <c:pt idx="52">
                  <c:v>0.17849446169071601</c:v>
                </c:pt>
                <c:pt idx="53">
                  <c:v>0.209755478192832</c:v>
                </c:pt>
                <c:pt idx="54">
                  <c:v>0.20103696742354299</c:v>
                </c:pt>
                <c:pt idx="55">
                  <c:v>0.16772115325158601</c:v>
                </c:pt>
                <c:pt idx="56">
                  <c:v>0.17149290617159499</c:v>
                </c:pt>
                <c:pt idx="57">
                  <c:v>0.23004516031380401</c:v>
                </c:pt>
                <c:pt idx="58">
                  <c:v>0.25480271658134901</c:v>
                </c:pt>
                <c:pt idx="59">
                  <c:v>0.229655814122143</c:v>
                </c:pt>
                <c:pt idx="60">
                  <c:v>0.21588621532618199</c:v>
                </c:pt>
                <c:pt idx="61">
                  <c:v>0.22540263726538501</c:v>
                </c:pt>
                <c:pt idx="62">
                  <c:v>0.246572872547309</c:v>
                </c:pt>
                <c:pt idx="63">
                  <c:v>0.24064439491290099</c:v>
                </c:pt>
                <c:pt idx="64">
                  <c:v>0.241439440821622</c:v>
                </c:pt>
                <c:pt idx="65">
                  <c:v>0.21270477912764399</c:v>
                </c:pt>
                <c:pt idx="66">
                  <c:v>0.26013493646798203</c:v>
                </c:pt>
                <c:pt idx="67">
                  <c:v>0.24724004989934201</c:v>
                </c:pt>
                <c:pt idx="68">
                  <c:v>0.24402665690429401</c:v>
                </c:pt>
                <c:pt idx="69">
                  <c:v>0.222688042049309</c:v>
                </c:pt>
                <c:pt idx="70">
                  <c:v>0.17823191065895699</c:v>
                </c:pt>
                <c:pt idx="71">
                  <c:v>0.178632984124837</c:v>
                </c:pt>
                <c:pt idx="72">
                  <c:v>0.17955192587997801</c:v>
                </c:pt>
                <c:pt idx="73">
                  <c:v>0.197511605112036</c:v>
                </c:pt>
                <c:pt idx="74">
                  <c:v>0.218733154459021</c:v>
                </c:pt>
                <c:pt idx="75">
                  <c:v>0.18884918414532301</c:v>
                </c:pt>
                <c:pt idx="76">
                  <c:v>0.19075601130766001</c:v>
                </c:pt>
                <c:pt idx="77">
                  <c:v>0.19309274454686501</c:v>
                </c:pt>
                <c:pt idx="78">
                  <c:v>0.19576133724931499</c:v>
                </c:pt>
                <c:pt idx="79">
                  <c:v>0.227902044854598</c:v>
                </c:pt>
                <c:pt idx="80">
                  <c:v>0.19943053386697299</c:v>
                </c:pt>
                <c:pt idx="81">
                  <c:v>0.154107026483955</c:v>
                </c:pt>
                <c:pt idx="82">
                  <c:v>0.169517459083978</c:v>
                </c:pt>
                <c:pt idx="83">
                  <c:v>0.177457136793747</c:v>
                </c:pt>
                <c:pt idx="84">
                  <c:v>0.16044964386523899</c:v>
                </c:pt>
                <c:pt idx="85">
                  <c:v>0.14785447068503399</c:v>
                </c:pt>
                <c:pt idx="86">
                  <c:v>0.16277764646981299</c:v>
                </c:pt>
                <c:pt idx="87">
                  <c:v>0.17005560149065199</c:v>
                </c:pt>
                <c:pt idx="88">
                  <c:v>0.190865273151411</c:v>
                </c:pt>
                <c:pt idx="89">
                  <c:v>0.200637023236406</c:v>
                </c:pt>
                <c:pt idx="90">
                  <c:v>0.187168458973416</c:v>
                </c:pt>
                <c:pt idx="91">
                  <c:v>0.16019624083838199</c:v>
                </c:pt>
                <c:pt idx="92">
                  <c:v>0.15945780685313099</c:v>
                </c:pt>
                <c:pt idx="93">
                  <c:v>0.16499570886787299</c:v>
                </c:pt>
                <c:pt idx="94">
                  <c:v>0.189852307349204</c:v>
                </c:pt>
                <c:pt idx="95">
                  <c:v>0.156282477286972</c:v>
                </c:pt>
                <c:pt idx="96">
                  <c:v>0.19099559203480901</c:v>
                </c:pt>
                <c:pt idx="97">
                  <c:v>0.19535021594473101</c:v>
                </c:pt>
                <c:pt idx="98">
                  <c:v>0.168158933001224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F-1A4C-9A8C-9C9026226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K'!$K$116:$K$214</c:f>
              <c:numCache>
                <c:formatCode>General</c:formatCode>
                <c:ptCount val="99"/>
                <c:pt idx="0">
                  <c:v>0.345320240372748</c:v>
                </c:pt>
                <c:pt idx="1">
                  <c:v>0.52555475492762405</c:v>
                </c:pt>
                <c:pt idx="2">
                  <c:v>0.50090115482945996</c:v>
                </c:pt>
                <c:pt idx="3">
                  <c:v>0.45041967546844303</c:v>
                </c:pt>
                <c:pt idx="4">
                  <c:v>0.58561492136032101</c:v>
                </c:pt>
                <c:pt idx="5">
                  <c:v>0.67367662883881896</c:v>
                </c:pt>
                <c:pt idx="6">
                  <c:v>0.70325992191687603</c:v>
                </c:pt>
                <c:pt idx="7">
                  <c:v>0.77357779426143403</c:v>
                </c:pt>
                <c:pt idx="8">
                  <c:v>0.69897884488853601</c:v>
                </c:pt>
                <c:pt idx="9">
                  <c:v>0.59079837295903603</c:v>
                </c:pt>
                <c:pt idx="10">
                  <c:v>0.66899179938607201</c:v>
                </c:pt>
                <c:pt idx="11">
                  <c:v>0.67206812157088403</c:v>
                </c:pt>
                <c:pt idx="12">
                  <c:v>0.68778738579641796</c:v>
                </c:pt>
                <c:pt idx="13">
                  <c:v>0.75959334415522095</c:v>
                </c:pt>
                <c:pt idx="14">
                  <c:v>0.74105169537539906</c:v>
                </c:pt>
                <c:pt idx="15">
                  <c:v>0.74026363452880595</c:v>
                </c:pt>
                <c:pt idx="16">
                  <c:v>0.67862712929145597</c:v>
                </c:pt>
                <c:pt idx="17">
                  <c:v>0.70623864602966302</c:v>
                </c:pt>
                <c:pt idx="18">
                  <c:v>0.71333539953917802</c:v>
                </c:pt>
                <c:pt idx="19">
                  <c:v>0.72483191481545395</c:v>
                </c:pt>
                <c:pt idx="20">
                  <c:v>0.79980733939752702</c:v>
                </c:pt>
                <c:pt idx="21">
                  <c:v>0.76120813910771501</c:v>
                </c:pt>
                <c:pt idx="22">
                  <c:v>0.72282978713027202</c:v>
                </c:pt>
                <c:pt idx="23">
                  <c:v>0.80242580452967804</c:v>
                </c:pt>
                <c:pt idx="24">
                  <c:v>0.73470506638324895</c:v>
                </c:pt>
                <c:pt idx="25">
                  <c:v>0.73853108994725902</c:v>
                </c:pt>
                <c:pt idx="26">
                  <c:v>0.74777124184422405</c:v>
                </c:pt>
                <c:pt idx="27">
                  <c:v>0.72536978883276004</c:v>
                </c:pt>
                <c:pt idx="28">
                  <c:v>0.82720599468450295</c:v>
                </c:pt>
                <c:pt idx="29">
                  <c:v>0.84958444568122105</c:v>
                </c:pt>
                <c:pt idx="30">
                  <c:v>0.91324266450356795</c:v>
                </c:pt>
                <c:pt idx="31">
                  <c:v>0.95698021815225698</c:v>
                </c:pt>
                <c:pt idx="32">
                  <c:v>0.941241142399735</c:v>
                </c:pt>
                <c:pt idx="33">
                  <c:v>0.95538455873457395</c:v>
                </c:pt>
                <c:pt idx="34">
                  <c:v>0.95975896324452803</c:v>
                </c:pt>
                <c:pt idx="35">
                  <c:v>0.97604744691370304</c:v>
                </c:pt>
                <c:pt idx="36">
                  <c:v>0.90261050723079905</c:v>
                </c:pt>
                <c:pt idx="37">
                  <c:v>0.93073521144030702</c:v>
                </c:pt>
                <c:pt idx="38">
                  <c:v>0.93142355516863895</c:v>
                </c:pt>
                <c:pt idx="39">
                  <c:v>0.98410383941022805</c:v>
                </c:pt>
                <c:pt idx="40">
                  <c:v>0.99651728384224902</c:v>
                </c:pt>
                <c:pt idx="41">
                  <c:v>1.02154937793755</c:v>
                </c:pt>
                <c:pt idx="42">
                  <c:v>1.03157211823665</c:v>
                </c:pt>
                <c:pt idx="43">
                  <c:v>0.91614600821985004</c:v>
                </c:pt>
                <c:pt idx="44">
                  <c:v>0.89277037522435099</c:v>
                </c:pt>
                <c:pt idx="45">
                  <c:v>1.02195278770118</c:v>
                </c:pt>
                <c:pt idx="46">
                  <c:v>0.92700471885397895</c:v>
                </c:pt>
                <c:pt idx="47">
                  <c:v>0.80767357456097699</c:v>
                </c:pt>
                <c:pt idx="48">
                  <c:v>0.94913962271549301</c:v>
                </c:pt>
                <c:pt idx="49">
                  <c:v>0.94793445974604795</c:v>
                </c:pt>
                <c:pt idx="50">
                  <c:v>0.88709442782471004</c:v>
                </c:pt>
                <c:pt idx="51">
                  <c:v>0.95932952381223102</c:v>
                </c:pt>
                <c:pt idx="52">
                  <c:v>0.93205718341057098</c:v>
                </c:pt>
                <c:pt idx="53">
                  <c:v>0.87381873629283502</c:v>
                </c:pt>
                <c:pt idx="54">
                  <c:v>1.02650197302168</c:v>
                </c:pt>
                <c:pt idx="55">
                  <c:v>0.965628895161731</c:v>
                </c:pt>
                <c:pt idx="56">
                  <c:v>1.01318720202742</c:v>
                </c:pt>
                <c:pt idx="57">
                  <c:v>0.93742706603001302</c:v>
                </c:pt>
                <c:pt idx="58">
                  <c:v>0.84664774836252799</c:v>
                </c:pt>
                <c:pt idx="59">
                  <c:v>0.94267668984345498</c:v>
                </c:pt>
                <c:pt idx="60">
                  <c:v>0.84391617850364697</c:v>
                </c:pt>
                <c:pt idx="61">
                  <c:v>0.98751921745747695</c:v>
                </c:pt>
                <c:pt idx="62">
                  <c:v>0.96179035863247597</c:v>
                </c:pt>
                <c:pt idx="63">
                  <c:v>0.88032837164254996</c:v>
                </c:pt>
                <c:pt idx="64">
                  <c:v>0.94602301913942499</c:v>
                </c:pt>
                <c:pt idx="65">
                  <c:v>0.94370647846400302</c:v>
                </c:pt>
                <c:pt idx="66">
                  <c:v>0.959727295643379</c:v>
                </c:pt>
                <c:pt idx="67">
                  <c:v>0.96177580580410105</c:v>
                </c:pt>
                <c:pt idx="68">
                  <c:v>0.90685648088409898</c:v>
                </c:pt>
                <c:pt idx="69">
                  <c:v>0.84659367184733603</c:v>
                </c:pt>
                <c:pt idx="70">
                  <c:v>0.89753948441838705</c:v>
                </c:pt>
                <c:pt idx="71">
                  <c:v>0.88846804184696804</c:v>
                </c:pt>
                <c:pt idx="72">
                  <c:v>1.0211409360118</c:v>
                </c:pt>
                <c:pt idx="73">
                  <c:v>0.95961153536395905</c:v>
                </c:pt>
                <c:pt idx="74">
                  <c:v>0.940535941632477</c:v>
                </c:pt>
                <c:pt idx="75">
                  <c:v>1.01592083979847</c:v>
                </c:pt>
                <c:pt idx="76">
                  <c:v>1.0150972976535599</c:v>
                </c:pt>
                <c:pt idx="77">
                  <c:v>0.97646002187547398</c:v>
                </c:pt>
                <c:pt idx="78">
                  <c:v>0.97719017555039001</c:v>
                </c:pt>
                <c:pt idx="79">
                  <c:v>0.91685255585575098</c:v>
                </c:pt>
                <c:pt idx="80">
                  <c:v>0.98469551234541997</c:v>
                </c:pt>
                <c:pt idx="81">
                  <c:v>0.948308144964636</c:v>
                </c:pt>
                <c:pt idx="82">
                  <c:v>0.90248816210188998</c:v>
                </c:pt>
                <c:pt idx="83">
                  <c:v>0.92479705664754297</c:v>
                </c:pt>
                <c:pt idx="84">
                  <c:v>0.95892434949635597</c:v>
                </c:pt>
                <c:pt idx="85">
                  <c:v>1.0153235394996001</c:v>
                </c:pt>
                <c:pt idx="86">
                  <c:v>0.91917985948857095</c:v>
                </c:pt>
                <c:pt idx="87">
                  <c:v>0.97275112535596897</c:v>
                </c:pt>
                <c:pt idx="88">
                  <c:v>1.0247426315252099</c:v>
                </c:pt>
                <c:pt idx="89">
                  <c:v>0.96453856037583097</c:v>
                </c:pt>
                <c:pt idx="90">
                  <c:v>1.01515634725199</c:v>
                </c:pt>
                <c:pt idx="91">
                  <c:v>1.13323858718264</c:v>
                </c:pt>
                <c:pt idx="92">
                  <c:v>1.1347153227497699</c:v>
                </c:pt>
                <c:pt idx="93">
                  <c:v>1.0858267800921799</c:v>
                </c:pt>
                <c:pt idx="94">
                  <c:v>1.0315426517849799</c:v>
                </c:pt>
                <c:pt idx="95">
                  <c:v>0.984119966936574</c:v>
                </c:pt>
                <c:pt idx="96">
                  <c:v>1.05844022884041</c:v>
                </c:pt>
                <c:pt idx="97">
                  <c:v>1.13262022737907</c:v>
                </c:pt>
                <c:pt idx="98">
                  <c:v>1.1323888200424701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F-1A4C-9A8C-9C90262261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K'!$S$116:$S$214</c:f>
              <c:numCache>
                <c:formatCode>General</c:formatCode>
                <c:ptCount val="99"/>
                <c:pt idx="0">
                  <c:v>0.34285190682710998</c:v>
                </c:pt>
                <c:pt idx="1">
                  <c:v>0.48105002207008202</c:v>
                </c:pt>
                <c:pt idx="2">
                  <c:v>0.521388765618929</c:v>
                </c:pt>
                <c:pt idx="3">
                  <c:v>0.48343299763488401</c:v>
                </c:pt>
                <c:pt idx="4">
                  <c:v>0.46918751564181599</c:v>
                </c:pt>
                <c:pt idx="5">
                  <c:v>0.53918628674755598</c:v>
                </c:pt>
                <c:pt idx="6">
                  <c:v>0.52196078342871899</c:v>
                </c:pt>
                <c:pt idx="7">
                  <c:v>0.46094234095631198</c:v>
                </c:pt>
                <c:pt idx="8">
                  <c:v>0.45593004413906202</c:v>
                </c:pt>
                <c:pt idx="9">
                  <c:v>0.47472127238567902</c:v>
                </c:pt>
                <c:pt idx="10">
                  <c:v>0.47263435028683998</c:v>
                </c:pt>
                <c:pt idx="11">
                  <c:v>0.49450863137296103</c:v>
                </c:pt>
                <c:pt idx="12">
                  <c:v>0.51826034335962801</c:v>
                </c:pt>
                <c:pt idx="13">
                  <c:v>0.56874622893581595</c:v>
                </c:pt>
                <c:pt idx="14">
                  <c:v>0.54559426200760597</c:v>
                </c:pt>
                <c:pt idx="15">
                  <c:v>0.50913638286156304</c:v>
                </c:pt>
                <c:pt idx="16">
                  <c:v>0.43901734840418599</c:v>
                </c:pt>
                <c:pt idx="17">
                  <c:v>0.46540440011581902</c:v>
                </c:pt>
                <c:pt idx="18">
                  <c:v>0.52932262351331505</c:v>
                </c:pt>
                <c:pt idx="19">
                  <c:v>0.56989391241376997</c:v>
                </c:pt>
                <c:pt idx="20">
                  <c:v>0.60620410670347002</c:v>
                </c:pt>
                <c:pt idx="21">
                  <c:v>0.62003591652491197</c:v>
                </c:pt>
                <c:pt idx="22">
                  <c:v>0.49542724788152798</c:v>
                </c:pt>
                <c:pt idx="23">
                  <c:v>0.483578721563032</c:v>
                </c:pt>
                <c:pt idx="24">
                  <c:v>0.46430082066787498</c:v>
                </c:pt>
                <c:pt idx="25">
                  <c:v>0.48050442595910298</c:v>
                </c:pt>
                <c:pt idx="26">
                  <c:v>0.55151536907640997</c:v>
                </c:pt>
                <c:pt idx="27">
                  <c:v>0.53810210214138099</c:v>
                </c:pt>
                <c:pt idx="28">
                  <c:v>0.54459896089283799</c:v>
                </c:pt>
                <c:pt idx="29">
                  <c:v>0.56974910585856497</c:v>
                </c:pt>
                <c:pt idx="30">
                  <c:v>0.47577600067597697</c:v>
                </c:pt>
                <c:pt idx="31">
                  <c:v>0.48482811117700497</c:v>
                </c:pt>
                <c:pt idx="32">
                  <c:v>0.50383745870848795</c:v>
                </c:pt>
                <c:pt idx="33">
                  <c:v>0.64350690525656395</c:v>
                </c:pt>
                <c:pt idx="34">
                  <c:v>0.64522188452173301</c:v>
                </c:pt>
                <c:pt idx="35">
                  <c:v>0.65404466979809595</c:v>
                </c:pt>
                <c:pt idx="36">
                  <c:v>0.58368518893890298</c:v>
                </c:pt>
                <c:pt idx="37">
                  <c:v>0.52694435312282795</c:v>
                </c:pt>
                <c:pt idx="38">
                  <c:v>0.58849811665750695</c:v>
                </c:pt>
                <c:pt idx="39">
                  <c:v>0.691682195208974</c:v>
                </c:pt>
                <c:pt idx="40">
                  <c:v>0.69653912516705097</c:v>
                </c:pt>
                <c:pt idx="41">
                  <c:v>0.71947496148489998</c:v>
                </c:pt>
                <c:pt idx="42">
                  <c:v>0.68253678333411205</c:v>
                </c:pt>
                <c:pt idx="43">
                  <c:v>0.66390927770506503</c:v>
                </c:pt>
                <c:pt idx="44">
                  <c:v>0.81823327011379099</c:v>
                </c:pt>
                <c:pt idx="45">
                  <c:v>0.81561508583365305</c:v>
                </c:pt>
                <c:pt idx="46">
                  <c:v>0.82487545014395602</c:v>
                </c:pt>
                <c:pt idx="47">
                  <c:v>0.80581758721464802</c:v>
                </c:pt>
                <c:pt idx="48">
                  <c:v>0.81965018218723995</c:v>
                </c:pt>
                <c:pt idx="49">
                  <c:v>0.79193509660946704</c:v>
                </c:pt>
                <c:pt idx="50">
                  <c:v>0.80402363251123099</c:v>
                </c:pt>
                <c:pt idx="51">
                  <c:v>0.80283581172805396</c:v>
                </c:pt>
                <c:pt idx="52">
                  <c:v>0.83796758431516405</c:v>
                </c:pt>
                <c:pt idx="53">
                  <c:v>0.84129570007010301</c:v>
                </c:pt>
                <c:pt idx="54">
                  <c:v>0.81994924589669005</c:v>
                </c:pt>
                <c:pt idx="55">
                  <c:v>0.80292249704270402</c:v>
                </c:pt>
                <c:pt idx="56">
                  <c:v>0.85561360557034705</c:v>
                </c:pt>
                <c:pt idx="57">
                  <c:v>0.87035836569938896</c:v>
                </c:pt>
                <c:pt idx="58">
                  <c:v>0.87028409372417204</c:v>
                </c:pt>
                <c:pt idx="59">
                  <c:v>0.87021705236628799</c:v>
                </c:pt>
                <c:pt idx="60">
                  <c:v>0.96316326608948399</c:v>
                </c:pt>
                <c:pt idx="61">
                  <c:v>0.96231641072829799</c:v>
                </c:pt>
                <c:pt idx="62">
                  <c:v>0.8854119861934</c:v>
                </c:pt>
                <c:pt idx="63">
                  <c:v>0.870299473902026</c:v>
                </c:pt>
                <c:pt idx="64">
                  <c:v>0.98850475886965805</c:v>
                </c:pt>
                <c:pt idx="65">
                  <c:v>1.02252610065379</c:v>
                </c:pt>
                <c:pt idx="66">
                  <c:v>1.0267246600925499</c:v>
                </c:pt>
                <c:pt idx="67">
                  <c:v>1.0497355030062701</c:v>
                </c:pt>
                <c:pt idx="68">
                  <c:v>1.0213606089113301</c:v>
                </c:pt>
                <c:pt idx="69">
                  <c:v>0.91269531814216098</c:v>
                </c:pt>
                <c:pt idx="70">
                  <c:v>0.92744255767853501</c:v>
                </c:pt>
                <c:pt idx="71">
                  <c:v>1.01261266170639</c:v>
                </c:pt>
                <c:pt idx="72">
                  <c:v>1.0011927940394201</c:v>
                </c:pt>
                <c:pt idx="73">
                  <c:v>1.0162906117516799</c:v>
                </c:pt>
                <c:pt idx="74">
                  <c:v>0.99715820992594595</c:v>
                </c:pt>
                <c:pt idx="75">
                  <c:v>0.99725057343292101</c:v>
                </c:pt>
                <c:pt idx="76">
                  <c:v>1.0235031019405501</c:v>
                </c:pt>
                <c:pt idx="77">
                  <c:v>1.0783106543069201</c:v>
                </c:pt>
                <c:pt idx="78">
                  <c:v>1.10435986225881</c:v>
                </c:pt>
                <c:pt idx="79">
                  <c:v>1.06667523539772</c:v>
                </c:pt>
                <c:pt idx="80">
                  <c:v>1.10461550398699</c:v>
                </c:pt>
                <c:pt idx="81">
                  <c:v>1.01839224033784</c:v>
                </c:pt>
                <c:pt idx="82">
                  <c:v>1.0459078138248299</c:v>
                </c:pt>
                <c:pt idx="83">
                  <c:v>1.1312711734776799</c:v>
                </c:pt>
                <c:pt idx="84">
                  <c:v>1.16579042684096</c:v>
                </c:pt>
                <c:pt idx="85">
                  <c:v>1.1188758812917401</c:v>
                </c:pt>
                <c:pt idx="86">
                  <c:v>1.1210388140045999</c:v>
                </c:pt>
                <c:pt idx="87">
                  <c:v>1.15193759535637</c:v>
                </c:pt>
                <c:pt idx="88">
                  <c:v>1.18769036089223</c:v>
                </c:pt>
                <c:pt idx="89">
                  <c:v>1.2047270176841101</c:v>
                </c:pt>
                <c:pt idx="90">
                  <c:v>1.21598336860124</c:v>
                </c:pt>
                <c:pt idx="91">
                  <c:v>1.18654066154562</c:v>
                </c:pt>
                <c:pt idx="92">
                  <c:v>1.2626102479360599</c:v>
                </c:pt>
                <c:pt idx="93">
                  <c:v>1.2095022567859799</c:v>
                </c:pt>
                <c:pt idx="94">
                  <c:v>1.2371451472653301</c:v>
                </c:pt>
                <c:pt idx="95">
                  <c:v>1.1423936217669799</c:v>
                </c:pt>
                <c:pt idx="96">
                  <c:v>1.13787925599771</c:v>
                </c:pt>
                <c:pt idx="97">
                  <c:v>1.1017761106903601</c:v>
                </c:pt>
                <c:pt idx="98">
                  <c:v>1.27686189116918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F-1A4C-9A8C-9C90262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K'!$AD$124:$AD$214</c:f>
              <c:numCache>
                <c:formatCode>General</c:formatCode>
                <c:ptCount val="91"/>
                <c:pt idx="0">
                  <c:v>0.592371416937854</c:v>
                </c:pt>
                <c:pt idx="1">
                  <c:v>0.62282064870189402</c:v>
                </c:pt>
                <c:pt idx="2">
                  <c:v>0.625261477490754</c:v>
                </c:pt>
                <c:pt idx="3">
                  <c:v>0.57733464338489904</c:v>
                </c:pt>
                <c:pt idx="4">
                  <c:v>0.631074039171587</c:v>
                </c:pt>
                <c:pt idx="5">
                  <c:v>0.58394409488280496</c:v>
                </c:pt>
                <c:pt idx="6">
                  <c:v>0.53591272185424998</c:v>
                </c:pt>
                <c:pt idx="7">
                  <c:v>0.64583370407472995</c:v>
                </c:pt>
                <c:pt idx="8">
                  <c:v>0.66288244156559495</c:v>
                </c:pt>
                <c:pt idx="9">
                  <c:v>0.67783620097284403</c:v>
                </c:pt>
                <c:pt idx="10">
                  <c:v>0.77846075359644795</c:v>
                </c:pt>
                <c:pt idx="11">
                  <c:v>0.76469016795019296</c:v>
                </c:pt>
                <c:pt idx="12">
                  <c:v>0.83544645987889599</c:v>
                </c:pt>
                <c:pt idx="13">
                  <c:v>0.90252777675154205</c:v>
                </c:pt>
                <c:pt idx="14">
                  <c:v>0.98585157873217799</c:v>
                </c:pt>
                <c:pt idx="15">
                  <c:v>0.87606985909965596</c:v>
                </c:pt>
                <c:pt idx="16">
                  <c:v>0.87210891863015705</c:v>
                </c:pt>
                <c:pt idx="17">
                  <c:v>0.98711637457625401</c:v>
                </c:pt>
                <c:pt idx="18">
                  <c:v>0.97756710261683299</c:v>
                </c:pt>
                <c:pt idx="19">
                  <c:v>0.95486707636513901</c:v>
                </c:pt>
                <c:pt idx="20">
                  <c:v>1.00944514420011</c:v>
                </c:pt>
                <c:pt idx="21">
                  <c:v>1.06072013244803</c:v>
                </c:pt>
                <c:pt idx="22">
                  <c:v>1.10823623352664</c:v>
                </c:pt>
                <c:pt idx="23">
                  <c:v>1.0634923839360699</c:v>
                </c:pt>
                <c:pt idx="24">
                  <c:v>1.09287777369604</c:v>
                </c:pt>
                <c:pt idx="25">
                  <c:v>1.11283575801381</c:v>
                </c:pt>
                <c:pt idx="26">
                  <c:v>1.25891845874826</c:v>
                </c:pt>
                <c:pt idx="27">
                  <c:v>1.18919278937259</c:v>
                </c:pt>
                <c:pt idx="28">
                  <c:v>1.16141650135943</c:v>
                </c:pt>
                <c:pt idx="29">
                  <c:v>1.11140241624035</c:v>
                </c:pt>
                <c:pt idx="30">
                  <c:v>1.2200065316677899</c:v>
                </c:pt>
                <c:pt idx="31">
                  <c:v>1.25374758223184</c:v>
                </c:pt>
                <c:pt idx="32">
                  <c:v>1.1887865517984599</c:v>
                </c:pt>
                <c:pt idx="33">
                  <c:v>1.2431299389175301</c:v>
                </c:pt>
                <c:pt idx="34">
                  <c:v>1.1642249391094901</c:v>
                </c:pt>
                <c:pt idx="35">
                  <c:v>1.2227749019946501</c:v>
                </c:pt>
                <c:pt idx="36">
                  <c:v>1.2526269380024899</c:v>
                </c:pt>
                <c:pt idx="37">
                  <c:v>1.3168010934152099</c:v>
                </c:pt>
                <c:pt idx="38">
                  <c:v>1.21926220328664</c:v>
                </c:pt>
                <c:pt idx="39">
                  <c:v>1.2028741906735301</c:v>
                </c:pt>
                <c:pt idx="40">
                  <c:v>1.20080673999608</c:v>
                </c:pt>
                <c:pt idx="41">
                  <c:v>1.23582331975524</c:v>
                </c:pt>
                <c:pt idx="42">
                  <c:v>1.14300067127171</c:v>
                </c:pt>
                <c:pt idx="43">
                  <c:v>1.2129750612177399</c:v>
                </c:pt>
                <c:pt idx="44">
                  <c:v>1.2825006109401</c:v>
                </c:pt>
                <c:pt idx="45">
                  <c:v>1.3374108768022199</c:v>
                </c:pt>
                <c:pt idx="46">
                  <c:v>1.3112040199824799</c:v>
                </c:pt>
                <c:pt idx="47">
                  <c:v>1.2521186178084001</c:v>
                </c:pt>
                <c:pt idx="48">
                  <c:v>1.29777018500513</c:v>
                </c:pt>
                <c:pt idx="49">
                  <c:v>1.4162708942461999</c:v>
                </c:pt>
                <c:pt idx="50">
                  <c:v>1.3521288135818801</c:v>
                </c:pt>
                <c:pt idx="51">
                  <c:v>1.3205509559194899</c:v>
                </c:pt>
                <c:pt idx="52">
                  <c:v>1.38976777596776</c:v>
                </c:pt>
                <c:pt idx="53">
                  <c:v>1.35998196953413</c:v>
                </c:pt>
                <c:pt idx="54">
                  <c:v>1.2840048605021901</c:v>
                </c:pt>
                <c:pt idx="55">
                  <c:v>1.3109357894926501</c:v>
                </c:pt>
                <c:pt idx="56">
                  <c:v>1.2708369735800999</c:v>
                </c:pt>
                <c:pt idx="57">
                  <c:v>1.27945830626277</c:v>
                </c:pt>
                <c:pt idx="58">
                  <c:v>1.3135254173353099</c:v>
                </c:pt>
                <c:pt idx="59">
                  <c:v>1.4130066611911201</c:v>
                </c:pt>
                <c:pt idx="60">
                  <c:v>1.4647039466168801</c:v>
                </c:pt>
                <c:pt idx="61">
                  <c:v>1.3065249739086</c:v>
                </c:pt>
                <c:pt idx="62">
                  <c:v>1.3433016328274101</c:v>
                </c:pt>
                <c:pt idx="63">
                  <c:v>1.3845912059733301</c:v>
                </c:pt>
                <c:pt idx="64">
                  <c:v>1.41763837264741</c:v>
                </c:pt>
                <c:pt idx="65">
                  <c:v>1.3156213010089399</c:v>
                </c:pt>
                <c:pt idx="66">
                  <c:v>1.4229141743790901</c:v>
                </c:pt>
                <c:pt idx="67">
                  <c:v>1.4315799720959399</c:v>
                </c:pt>
                <c:pt idx="68">
                  <c:v>1.37370394962571</c:v>
                </c:pt>
                <c:pt idx="69">
                  <c:v>1.3843371297397</c:v>
                </c:pt>
                <c:pt idx="70">
                  <c:v>1.41067284246213</c:v>
                </c:pt>
                <c:pt idx="71">
                  <c:v>1.3865785910823201</c:v>
                </c:pt>
                <c:pt idx="72">
                  <c:v>1.36223972539333</c:v>
                </c:pt>
                <c:pt idx="73">
                  <c:v>1.6082042128921601</c:v>
                </c:pt>
                <c:pt idx="74">
                  <c:v>1.6231530402919401</c:v>
                </c:pt>
                <c:pt idx="75">
                  <c:v>1.64348606584815</c:v>
                </c:pt>
                <c:pt idx="76">
                  <c:v>1.58373528815936</c:v>
                </c:pt>
                <c:pt idx="77">
                  <c:v>1.5653769922930101</c:v>
                </c:pt>
                <c:pt idx="78">
                  <c:v>1.6511601878533799</c:v>
                </c:pt>
                <c:pt idx="79">
                  <c:v>1.7366360930823701</c:v>
                </c:pt>
                <c:pt idx="80">
                  <c:v>1.71562072353508</c:v>
                </c:pt>
                <c:pt idx="81">
                  <c:v>1.7441253791767399</c:v>
                </c:pt>
                <c:pt idx="82">
                  <c:v>1.7383855352475099</c:v>
                </c:pt>
                <c:pt idx="83">
                  <c:v>1.72365192500106</c:v>
                </c:pt>
                <c:pt idx="84">
                  <c:v>1.6596844367408601</c:v>
                </c:pt>
                <c:pt idx="85">
                  <c:v>1.84307652958663</c:v>
                </c:pt>
                <c:pt idx="86">
                  <c:v>1.9774110670485501</c:v>
                </c:pt>
                <c:pt idx="87">
                  <c:v>1.7785720335674799</c:v>
                </c:pt>
                <c:pt idx="88">
                  <c:v>1.78355676201022</c:v>
                </c:pt>
                <c:pt idx="89">
                  <c:v>1.7680074959140399</c:v>
                </c:pt>
                <c:pt idx="90">
                  <c:v>1.7502029614983201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514D-B320-3D47A52BCD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K'!$AK$124:$AK$214</c:f>
              <c:numCache>
                <c:formatCode>General</c:formatCode>
                <c:ptCount val="91"/>
                <c:pt idx="0">
                  <c:v>0.60589139343600995</c:v>
                </c:pt>
                <c:pt idx="1">
                  <c:v>0.57697578005286998</c:v>
                </c:pt>
                <c:pt idx="2">
                  <c:v>0.63629461339790705</c:v>
                </c:pt>
                <c:pt idx="3">
                  <c:v>0.68293562407710395</c:v>
                </c:pt>
                <c:pt idx="4">
                  <c:v>0.66186610883138997</c:v>
                </c:pt>
                <c:pt idx="5">
                  <c:v>0.58569636878386</c:v>
                </c:pt>
                <c:pt idx="6">
                  <c:v>0.56534144414615695</c:v>
                </c:pt>
                <c:pt idx="7">
                  <c:v>0.611742929949181</c:v>
                </c:pt>
                <c:pt idx="8">
                  <c:v>0.594343856971974</c:v>
                </c:pt>
                <c:pt idx="9">
                  <c:v>0.57356024819117202</c:v>
                </c:pt>
                <c:pt idx="10">
                  <c:v>0.60107125061619704</c:v>
                </c:pt>
                <c:pt idx="11">
                  <c:v>0.63523989832896899</c:v>
                </c:pt>
                <c:pt idx="12">
                  <c:v>0.71439148565160604</c:v>
                </c:pt>
                <c:pt idx="13">
                  <c:v>0.77169199763557295</c:v>
                </c:pt>
                <c:pt idx="14">
                  <c:v>0.73648796122710203</c:v>
                </c:pt>
                <c:pt idx="15">
                  <c:v>0.70231212835270895</c:v>
                </c:pt>
                <c:pt idx="16">
                  <c:v>0.70550640040971502</c:v>
                </c:pt>
                <c:pt idx="17">
                  <c:v>0.62527501393538998</c:v>
                </c:pt>
                <c:pt idx="18">
                  <c:v>0.65810126137910596</c:v>
                </c:pt>
                <c:pt idx="19">
                  <c:v>0.608175165659398</c:v>
                </c:pt>
                <c:pt idx="20">
                  <c:v>0.66372951220513898</c:v>
                </c:pt>
                <c:pt idx="21">
                  <c:v>0.69663113028706303</c:v>
                </c:pt>
                <c:pt idx="22">
                  <c:v>0.74762124275520203</c:v>
                </c:pt>
                <c:pt idx="23">
                  <c:v>0.72868983516254204</c:v>
                </c:pt>
                <c:pt idx="24">
                  <c:v>0.67147011588557204</c:v>
                </c:pt>
                <c:pt idx="25">
                  <c:v>0.66383706178954505</c:v>
                </c:pt>
                <c:pt idx="26">
                  <c:v>0.69325554608261497</c:v>
                </c:pt>
                <c:pt idx="27">
                  <c:v>0.77716604847100101</c:v>
                </c:pt>
                <c:pt idx="28">
                  <c:v>0.93204489062590901</c:v>
                </c:pt>
                <c:pt idx="29">
                  <c:v>0.84016236544788403</c:v>
                </c:pt>
                <c:pt idx="30">
                  <c:v>0.78562510220193404</c:v>
                </c:pt>
                <c:pt idx="31">
                  <c:v>0.79245833651681996</c:v>
                </c:pt>
                <c:pt idx="32">
                  <c:v>0.78836284844326199</c:v>
                </c:pt>
                <c:pt idx="33">
                  <c:v>0.79503653566254695</c:v>
                </c:pt>
                <c:pt idx="34">
                  <c:v>0.79396081424951503</c:v>
                </c:pt>
                <c:pt idx="35">
                  <c:v>0.78469142177817197</c:v>
                </c:pt>
                <c:pt idx="36">
                  <c:v>0.82986340445864104</c:v>
                </c:pt>
                <c:pt idx="37">
                  <c:v>0.89428225024452002</c:v>
                </c:pt>
                <c:pt idx="38">
                  <c:v>0.91130623695436297</c:v>
                </c:pt>
                <c:pt idx="39">
                  <c:v>0.92587499289039599</c:v>
                </c:pt>
                <c:pt idx="40">
                  <c:v>0.856625137841875</c:v>
                </c:pt>
                <c:pt idx="41">
                  <c:v>0.934403115882803</c:v>
                </c:pt>
                <c:pt idx="42">
                  <c:v>1.0636727858780901</c:v>
                </c:pt>
                <c:pt idx="43">
                  <c:v>0.92277587205956102</c:v>
                </c:pt>
                <c:pt idx="44">
                  <c:v>0.84011819053013503</c:v>
                </c:pt>
                <c:pt idx="45">
                  <c:v>0.97303259412466103</c:v>
                </c:pt>
                <c:pt idx="46">
                  <c:v>0.89276530541190702</c:v>
                </c:pt>
                <c:pt idx="47">
                  <c:v>0.91249962381188199</c:v>
                </c:pt>
                <c:pt idx="48">
                  <c:v>0.95482490484943505</c:v>
                </c:pt>
                <c:pt idx="49">
                  <c:v>0.96813600915902798</c:v>
                </c:pt>
                <c:pt idx="50">
                  <c:v>1.0028989890987701</c:v>
                </c:pt>
                <c:pt idx="51">
                  <c:v>0.96578974447130095</c:v>
                </c:pt>
                <c:pt idx="52">
                  <c:v>1.09389084787396</c:v>
                </c:pt>
                <c:pt idx="53">
                  <c:v>1.0872198469955201</c:v>
                </c:pt>
                <c:pt idx="54">
                  <c:v>1.0441576512139601</c:v>
                </c:pt>
                <c:pt idx="55">
                  <c:v>0.95464163198410601</c:v>
                </c:pt>
                <c:pt idx="56">
                  <c:v>1.0236677463910899</c:v>
                </c:pt>
                <c:pt idx="57">
                  <c:v>1.02370697217287</c:v>
                </c:pt>
                <c:pt idx="58">
                  <c:v>1.00109353590878</c:v>
                </c:pt>
                <c:pt idx="59">
                  <c:v>0.970464970485311</c:v>
                </c:pt>
                <c:pt idx="60">
                  <c:v>1.03944996075292</c:v>
                </c:pt>
                <c:pt idx="61">
                  <c:v>1.07998584952176</c:v>
                </c:pt>
                <c:pt idx="62">
                  <c:v>1.0453901272394499</c:v>
                </c:pt>
                <c:pt idx="63">
                  <c:v>1.1060636341579999</c:v>
                </c:pt>
                <c:pt idx="64">
                  <c:v>1.06597127545181</c:v>
                </c:pt>
                <c:pt idx="65">
                  <c:v>1.02896017205797</c:v>
                </c:pt>
                <c:pt idx="66">
                  <c:v>1.1303632333129801</c:v>
                </c:pt>
                <c:pt idx="67">
                  <c:v>1.1431423935996901</c:v>
                </c:pt>
                <c:pt idx="68">
                  <c:v>1.1539229475948101</c:v>
                </c:pt>
                <c:pt idx="69">
                  <c:v>1.1415936053298099</c:v>
                </c:pt>
                <c:pt idx="70">
                  <c:v>1.10002993943934</c:v>
                </c:pt>
                <c:pt idx="71">
                  <c:v>1.17232902452531</c:v>
                </c:pt>
                <c:pt idx="72">
                  <c:v>1.16700574886118</c:v>
                </c:pt>
                <c:pt idx="73">
                  <c:v>1.23811783312617</c:v>
                </c:pt>
                <c:pt idx="74">
                  <c:v>1.2271718021781</c:v>
                </c:pt>
                <c:pt idx="75">
                  <c:v>1.24194786060151</c:v>
                </c:pt>
                <c:pt idx="76">
                  <c:v>1.14093474776227</c:v>
                </c:pt>
                <c:pt idx="77">
                  <c:v>1.1721008645056801</c:v>
                </c:pt>
                <c:pt idx="78">
                  <c:v>1.1545163574016599</c:v>
                </c:pt>
                <c:pt idx="79">
                  <c:v>1.2176622566897</c:v>
                </c:pt>
                <c:pt idx="80">
                  <c:v>1.2544399784060301</c:v>
                </c:pt>
                <c:pt idx="81">
                  <c:v>1.1381448268432199</c:v>
                </c:pt>
                <c:pt idx="82">
                  <c:v>1.0808780429162901</c:v>
                </c:pt>
                <c:pt idx="83">
                  <c:v>1.10986510667444</c:v>
                </c:pt>
                <c:pt idx="84">
                  <c:v>1.2031012764132101</c:v>
                </c:pt>
                <c:pt idx="85">
                  <c:v>1.2423393970989101</c:v>
                </c:pt>
                <c:pt idx="86">
                  <c:v>1.21938910299429</c:v>
                </c:pt>
                <c:pt idx="87">
                  <c:v>1.26000093715509</c:v>
                </c:pt>
                <c:pt idx="88">
                  <c:v>1.1994608994148399</c:v>
                </c:pt>
                <c:pt idx="89">
                  <c:v>1.2639620371137901</c:v>
                </c:pt>
                <c:pt idx="90">
                  <c:v>1.3529642575716401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514D-B320-3D47A52B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K'!$G$20:$G$110</c:f>
              <c:numCache>
                <c:formatCode>General</c:formatCode>
                <c:ptCount val="91"/>
                <c:pt idx="0">
                  <c:v>0.92525796326339971</c:v>
                </c:pt>
                <c:pt idx="1">
                  <c:v>0.94423712867830711</c:v>
                </c:pt>
                <c:pt idx="2">
                  <c:v>0.94624861152412942</c:v>
                </c:pt>
                <c:pt idx="3">
                  <c:v>0.95685473832215173</c:v>
                </c:pt>
                <c:pt idx="4">
                  <c:v>0.95256160638489651</c:v>
                </c:pt>
                <c:pt idx="5">
                  <c:v>0.92468206711612044</c:v>
                </c:pt>
                <c:pt idx="6">
                  <c:v>0.94524042387800089</c:v>
                </c:pt>
                <c:pt idx="7">
                  <c:v>0.97682122948823091</c:v>
                </c:pt>
                <c:pt idx="8">
                  <c:v>0.97880828875308212</c:v>
                </c:pt>
                <c:pt idx="9">
                  <c:v>1.007310916875624</c:v>
                </c:pt>
                <c:pt idx="10">
                  <c:v>1.06592310544919</c:v>
                </c:pt>
                <c:pt idx="11">
                  <c:v>1.1020966391571401</c:v>
                </c:pt>
                <c:pt idx="12">
                  <c:v>1.1211872761344259</c:v>
                </c:pt>
                <c:pt idx="13">
                  <c:v>1.1521095984741061</c:v>
                </c:pt>
                <c:pt idx="14">
                  <c:v>1.1710041241006621</c:v>
                </c:pt>
                <c:pt idx="15">
                  <c:v>1.1896918227928541</c:v>
                </c:pt>
                <c:pt idx="16">
                  <c:v>1.2107100696059141</c:v>
                </c:pt>
                <c:pt idx="17">
                  <c:v>1.251281971526536</c:v>
                </c:pt>
                <c:pt idx="18">
                  <c:v>1.2975701508553699</c:v>
                </c:pt>
                <c:pt idx="19">
                  <c:v>1.31905222134551</c:v>
                </c:pt>
                <c:pt idx="20">
                  <c:v>1.3244000404774781</c:v>
                </c:pt>
                <c:pt idx="21">
                  <c:v>1.2943367495702038</c:v>
                </c:pt>
                <c:pt idx="22">
                  <c:v>1.2784548199000301</c:v>
                </c:pt>
                <c:pt idx="23">
                  <c:v>1.2570727570415641</c:v>
                </c:pt>
                <c:pt idx="24">
                  <c:v>1.245242651812396</c:v>
                </c:pt>
                <c:pt idx="25">
                  <c:v>1.2330235773424181</c:v>
                </c:pt>
                <c:pt idx="26">
                  <c:v>1.2407455713915261</c:v>
                </c:pt>
                <c:pt idx="27">
                  <c:v>1.2640676157783819</c:v>
                </c:pt>
                <c:pt idx="28">
                  <c:v>1.2882948810095178</c:v>
                </c:pt>
                <c:pt idx="29">
                  <c:v>1.336615656756734</c:v>
                </c:pt>
                <c:pt idx="30">
                  <c:v>1.3995371850182921</c:v>
                </c:pt>
                <c:pt idx="31">
                  <c:v>1.4480112151089481</c:v>
                </c:pt>
                <c:pt idx="32">
                  <c:v>1.464145145029224</c:v>
                </c:pt>
                <c:pt idx="33">
                  <c:v>1.532641734607898</c:v>
                </c:pt>
                <c:pt idx="34">
                  <c:v>1.601844007942</c:v>
                </c:pt>
                <c:pt idx="35">
                  <c:v>1.638435350693058</c:v>
                </c:pt>
                <c:pt idx="36">
                  <c:v>1.6741140332040998</c:v>
                </c:pt>
                <c:pt idx="37">
                  <c:v>1.702400163928828</c:v>
                </c:pt>
                <c:pt idx="38">
                  <c:v>1.6500171536569996</c:v>
                </c:pt>
                <c:pt idx="39">
                  <c:v>1.55306580901395</c:v>
                </c:pt>
                <c:pt idx="40">
                  <c:v>1.493337410478484</c:v>
                </c:pt>
                <c:pt idx="41">
                  <c:v>1.4848117338674802</c:v>
                </c:pt>
                <c:pt idx="42">
                  <c:v>1.45327279109401</c:v>
                </c:pt>
                <c:pt idx="43">
                  <c:v>1.459918867310428</c:v>
                </c:pt>
                <c:pt idx="44">
                  <c:v>1.517476772660032</c:v>
                </c:pt>
                <c:pt idx="45">
                  <c:v>1.5221959220528958</c:v>
                </c:pt>
                <c:pt idx="46">
                  <c:v>1.5237733704683001</c:v>
                </c:pt>
                <c:pt idx="47">
                  <c:v>1.5833042802566681</c:v>
                </c:pt>
                <c:pt idx="48">
                  <c:v>1.5913293168549578</c:v>
                </c:pt>
                <c:pt idx="49">
                  <c:v>1.5708153298943919</c:v>
                </c:pt>
                <c:pt idx="50">
                  <c:v>1.578243555381182</c:v>
                </c:pt>
                <c:pt idx="51">
                  <c:v>1.5683054787303441</c:v>
                </c:pt>
                <c:pt idx="52">
                  <c:v>1.551373324549028</c:v>
                </c:pt>
                <c:pt idx="53">
                  <c:v>1.5657154406217779</c:v>
                </c:pt>
                <c:pt idx="54">
                  <c:v>1.5572279072844539</c:v>
                </c:pt>
                <c:pt idx="55">
                  <c:v>1.5384165706269122</c:v>
                </c:pt>
                <c:pt idx="56">
                  <c:v>1.5577800437934599</c:v>
                </c:pt>
                <c:pt idx="57">
                  <c:v>1.559814634288528</c:v>
                </c:pt>
                <c:pt idx="58">
                  <c:v>1.55668506375889</c:v>
                </c:pt>
                <c:pt idx="59">
                  <c:v>1.5693267270756379</c:v>
                </c:pt>
                <c:pt idx="60">
                  <c:v>1.5737895148814098</c:v>
                </c:pt>
                <c:pt idx="61">
                  <c:v>1.519986051857612</c:v>
                </c:pt>
                <c:pt idx="62">
                  <c:v>1.4748774557770381</c:v>
                </c:pt>
                <c:pt idx="63">
                  <c:v>1.477085495666892</c:v>
                </c:pt>
                <c:pt idx="64">
                  <c:v>1.488582373360682</c:v>
                </c:pt>
                <c:pt idx="65">
                  <c:v>1.505984083443842</c:v>
                </c:pt>
                <c:pt idx="66">
                  <c:v>1.541823829993014</c:v>
                </c:pt>
                <c:pt idx="67">
                  <c:v>1.568080421745774</c:v>
                </c:pt>
                <c:pt idx="68">
                  <c:v>1.5627323885177939</c:v>
                </c:pt>
                <c:pt idx="69">
                  <c:v>1.5775956906225059</c:v>
                </c:pt>
                <c:pt idx="70">
                  <c:v>1.6367181949943457</c:v>
                </c:pt>
                <c:pt idx="71">
                  <c:v>1.6635578565340861</c:v>
                </c:pt>
                <c:pt idx="72">
                  <c:v>1.668588761846868</c:v>
                </c:pt>
                <c:pt idx="73">
                  <c:v>1.672736332905868</c:v>
                </c:pt>
                <c:pt idx="74">
                  <c:v>1.6587243538698218</c:v>
                </c:pt>
                <c:pt idx="75">
                  <c:v>1.6255916658820699</c:v>
                </c:pt>
                <c:pt idx="76">
                  <c:v>1.6224211931180939</c:v>
                </c:pt>
                <c:pt idx="77">
                  <c:v>1.665904842395896</c:v>
                </c:pt>
                <c:pt idx="78">
                  <c:v>1.692668050607488</c:v>
                </c:pt>
                <c:pt idx="79">
                  <c:v>1.7070854609436998</c:v>
                </c:pt>
                <c:pt idx="80">
                  <c:v>1.7143662862161719</c:v>
                </c:pt>
                <c:pt idx="81">
                  <c:v>1.7097796963860201</c:v>
                </c:pt>
                <c:pt idx="82">
                  <c:v>1.6855978282537578</c:v>
                </c:pt>
                <c:pt idx="83">
                  <c:v>1.6768123402208199</c:v>
                </c:pt>
                <c:pt idx="84">
                  <c:v>1.688997220319802</c:v>
                </c:pt>
                <c:pt idx="85">
                  <c:v>1.7069305438487661</c:v>
                </c:pt>
                <c:pt idx="86">
                  <c:v>1.7189160006264639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5945-AE9A-FE4AAE25E7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8766404199475E-2"/>
                  <c:y val="0.2632403762029746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K'!$O$20:$O$103</c:f>
              <c:numCache>
                <c:formatCode>General</c:formatCode>
                <c:ptCount val="84"/>
                <c:pt idx="0">
                  <c:v>0.72196753783803025</c:v>
                </c:pt>
                <c:pt idx="1">
                  <c:v>0.71752329984128438</c:v>
                </c:pt>
                <c:pt idx="2">
                  <c:v>0.72503898134468814</c:v>
                </c:pt>
                <c:pt idx="3">
                  <c:v>0.73473512927013873</c:v>
                </c:pt>
                <c:pt idx="4">
                  <c:v>0.74342530977874233</c:v>
                </c:pt>
                <c:pt idx="5">
                  <c:v>0.7563753414161396</c:v>
                </c:pt>
                <c:pt idx="6">
                  <c:v>0.7674458929265906</c:v>
                </c:pt>
                <c:pt idx="7">
                  <c:v>0.78066959614061382</c:v>
                </c:pt>
                <c:pt idx="8">
                  <c:v>0.79390944478791559</c:v>
                </c:pt>
                <c:pt idx="9">
                  <c:v>0.82133769326428996</c:v>
                </c:pt>
                <c:pt idx="10">
                  <c:v>0.86365864781946244</c:v>
                </c:pt>
                <c:pt idx="11">
                  <c:v>0.89662971566024119</c:v>
                </c:pt>
                <c:pt idx="12">
                  <c:v>0.90337707113748456</c:v>
                </c:pt>
                <c:pt idx="13">
                  <c:v>0.90872624697721816</c:v>
                </c:pt>
                <c:pt idx="14">
                  <c:v>0.88242930842455058</c:v>
                </c:pt>
                <c:pt idx="15">
                  <c:v>0.83896618714939408</c:v>
                </c:pt>
                <c:pt idx="16">
                  <c:v>0.80867154634460126</c:v>
                </c:pt>
                <c:pt idx="17">
                  <c:v>0.80084873517818278</c:v>
                </c:pt>
                <c:pt idx="18">
                  <c:v>0.81683178223484365</c:v>
                </c:pt>
                <c:pt idx="19">
                  <c:v>0.84767414995845236</c:v>
                </c:pt>
                <c:pt idx="20">
                  <c:v>0.89974543371636106</c:v>
                </c:pt>
                <c:pt idx="21">
                  <c:v>0.99297817254751131</c:v>
                </c:pt>
                <c:pt idx="22">
                  <c:v>1.0758218901367784</c:v>
                </c:pt>
                <c:pt idx="23">
                  <c:v>1.1166365442406616</c:v>
                </c:pt>
                <c:pt idx="24">
                  <c:v>1.1407748212197419</c:v>
                </c:pt>
                <c:pt idx="25">
                  <c:v>1.1491630630165821</c:v>
                </c:pt>
                <c:pt idx="26">
                  <c:v>1.0997394394071784</c:v>
                </c:pt>
                <c:pt idx="27">
                  <c:v>1.0317249239678588</c:v>
                </c:pt>
                <c:pt idx="28">
                  <c:v>1.0104679514227366</c:v>
                </c:pt>
                <c:pt idx="29">
                  <c:v>1.0211592189125567</c:v>
                </c:pt>
                <c:pt idx="30">
                  <c:v>1.0311216449540126</c:v>
                </c:pt>
                <c:pt idx="31">
                  <c:v>1.0588019416492642</c:v>
                </c:pt>
                <c:pt idx="32">
                  <c:v>1.106657614776178</c:v>
                </c:pt>
                <c:pt idx="33">
                  <c:v>1.1447756280715919</c:v>
                </c:pt>
                <c:pt idx="34">
                  <c:v>1.126516010737542</c:v>
                </c:pt>
                <c:pt idx="35">
                  <c:v>1.1434354136544642</c:v>
                </c:pt>
                <c:pt idx="36">
                  <c:v>1.1719010193830119</c:v>
                </c:pt>
                <c:pt idx="37">
                  <c:v>1.174088312850796</c:v>
                </c:pt>
                <c:pt idx="38">
                  <c:v>1.1862221098169041</c:v>
                </c:pt>
                <c:pt idx="39">
                  <c:v>1.22631219844371</c:v>
                </c:pt>
                <c:pt idx="40">
                  <c:v>1.2418980009987099</c:v>
                </c:pt>
                <c:pt idx="41">
                  <c:v>1.2866953929610141</c:v>
                </c:pt>
                <c:pt idx="42">
                  <c:v>1.3400259840281421</c:v>
                </c:pt>
                <c:pt idx="43">
                  <c:v>1.3725368441983299</c:v>
                </c:pt>
                <c:pt idx="44">
                  <c:v>1.3675277397438981</c:v>
                </c:pt>
                <c:pt idx="45">
                  <c:v>1.372458376809752</c:v>
                </c:pt>
                <c:pt idx="46">
                  <c:v>1.3419016484981441</c:v>
                </c:pt>
                <c:pt idx="47">
                  <c:v>1.3487581854871302</c:v>
                </c:pt>
                <c:pt idx="48">
                  <c:v>1.338099690730004</c:v>
                </c:pt>
                <c:pt idx="49">
                  <c:v>1.3561417949110399</c:v>
                </c:pt>
                <c:pt idx="50">
                  <c:v>1.4024796608743242</c:v>
                </c:pt>
                <c:pt idx="51">
                  <c:v>1.454384309706654</c:v>
                </c:pt>
                <c:pt idx="52">
                  <c:v>1.434285529903726</c:v>
                </c:pt>
                <c:pt idx="53">
                  <c:v>1.4260382407312799</c:v>
                </c:pt>
                <c:pt idx="54">
                  <c:v>1.4761706043477301</c:v>
                </c:pt>
                <c:pt idx="55">
                  <c:v>1.500574573593298</c:v>
                </c:pt>
                <c:pt idx="56">
                  <c:v>1.506419698803078</c:v>
                </c:pt>
                <c:pt idx="57">
                  <c:v>1.570015926820304</c:v>
                </c:pt>
                <c:pt idx="58">
                  <c:v>1.6259271889584461</c:v>
                </c:pt>
                <c:pt idx="59">
                  <c:v>1.6384060321504719</c:v>
                </c:pt>
                <c:pt idx="60">
                  <c:v>1.6165026879806159</c:v>
                </c:pt>
                <c:pt idx="61">
                  <c:v>1.5892072528485219</c:v>
                </c:pt>
                <c:pt idx="62">
                  <c:v>1.54955415321407</c:v>
                </c:pt>
                <c:pt idx="63">
                  <c:v>1.5298928587318799</c:v>
                </c:pt>
                <c:pt idx="64">
                  <c:v>1.524247915738266</c:v>
                </c:pt>
                <c:pt idx="65">
                  <c:v>1.540193853687196</c:v>
                </c:pt>
                <c:pt idx="66">
                  <c:v>1.5715867804230039</c:v>
                </c:pt>
                <c:pt idx="67">
                  <c:v>1.6070609821992359</c:v>
                </c:pt>
                <c:pt idx="68">
                  <c:v>1.627154737116894</c:v>
                </c:pt>
                <c:pt idx="69">
                  <c:v>1.6304507371319157</c:v>
                </c:pt>
                <c:pt idx="70">
                  <c:v>1.6111953650644479</c:v>
                </c:pt>
                <c:pt idx="71">
                  <c:v>1.5891665533510442</c:v>
                </c:pt>
                <c:pt idx="72">
                  <c:v>1.5591821239310781</c:v>
                </c:pt>
                <c:pt idx="73">
                  <c:v>1.5719373098893361</c:v>
                </c:pt>
                <c:pt idx="74">
                  <c:v>1.6069229293198959</c:v>
                </c:pt>
                <c:pt idx="75">
                  <c:v>1.67724179334122</c:v>
                </c:pt>
                <c:pt idx="76">
                  <c:v>1.7006439936865418</c:v>
                </c:pt>
                <c:pt idx="77">
                  <c:v>1.7289651593073578</c:v>
                </c:pt>
                <c:pt idx="78">
                  <c:v>1.7441269756205802</c:v>
                </c:pt>
                <c:pt idx="79">
                  <c:v>1.707910362998734</c:v>
                </c:pt>
                <c:pt idx="80">
                  <c:v>1.6289831846909539</c:v>
                </c:pt>
                <c:pt idx="81">
                  <c:v>1.6301568691180521</c:v>
                </c:pt>
                <c:pt idx="82">
                  <c:v>1.6616618932763381</c:v>
                </c:pt>
                <c:pt idx="83">
                  <c:v>1.6709635922950981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8-5945-AE9A-FE4AAE25E7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K'!$W$20:$W$103</c:f>
              <c:numCache>
                <c:formatCode>General</c:formatCode>
                <c:ptCount val="84"/>
                <c:pt idx="0">
                  <c:v>0.74799439879275054</c:v>
                </c:pt>
                <c:pt idx="1">
                  <c:v>0.76560958192049555</c:v>
                </c:pt>
                <c:pt idx="2">
                  <c:v>0.78233872656599079</c:v>
                </c:pt>
                <c:pt idx="3">
                  <c:v>0.82954488308415841</c:v>
                </c:pt>
                <c:pt idx="4">
                  <c:v>0.87562676910618931</c:v>
                </c:pt>
                <c:pt idx="5">
                  <c:v>0.90841647451350538</c:v>
                </c:pt>
                <c:pt idx="6">
                  <c:v>0.93473806818171745</c:v>
                </c:pt>
                <c:pt idx="7">
                  <c:v>0.94082422856620573</c:v>
                </c:pt>
                <c:pt idx="8">
                  <c:v>0.90250724198537358</c:v>
                </c:pt>
                <c:pt idx="9">
                  <c:v>0.88263066224547959</c:v>
                </c:pt>
                <c:pt idx="10">
                  <c:v>0.89817745661828607</c:v>
                </c:pt>
                <c:pt idx="11">
                  <c:v>0.90632030091557336</c:v>
                </c:pt>
                <c:pt idx="12">
                  <c:v>0.94098748062602788</c:v>
                </c:pt>
                <c:pt idx="13">
                  <c:v>0.99821393134859382</c:v>
                </c:pt>
                <c:pt idx="14">
                  <c:v>1.0250081383926981</c:v>
                </c:pt>
                <c:pt idx="15">
                  <c:v>1.0463695472354497</c:v>
                </c:pt>
                <c:pt idx="16">
                  <c:v>1.0921408596286521</c:v>
                </c:pt>
                <c:pt idx="17">
                  <c:v>1.126948039312746</c:v>
                </c:pt>
                <c:pt idx="18">
                  <c:v>1.1528914336827019</c:v>
                </c:pt>
                <c:pt idx="19">
                  <c:v>1.2327279480040283</c:v>
                </c:pt>
                <c:pt idx="20">
                  <c:v>1.296266653515858</c:v>
                </c:pt>
                <c:pt idx="21">
                  <c:v>1.3116030141831261</c:v>
                </c:pt>
                <c:pt idx="22">
                  <c:v>1.3316878139889499</c:v>
                </c:pt>
                <c:pt idx="23">
                  <c:v>1.3500203519092557</c:v>
                </c:pt>
                <c:pt idx="24">
                  <c:v>1.322038105178952</c:v>
                </c:pt>
                <c:pt idx="25">
                  <c:v>1.2876248414123679</c:v>
                </c:pt>
                <c:pt idx="26">
                  <c:v>1.3018545846446821</c:v>
                </c:pt>
                <c:pt idx="27">
                  <c:v>1.342695530943768</c:v>
                </c:pt>
                <c:pt idx="28">
                  <c:v>1.3824917837090438</c:v>
                </c:pt>
                <c:pt idx="29">
                  <c:v>1.415915250231256</c:v>
                </c:pt>
                <c:pt idx="30">
                  <c:v>1.5060756837045821</c:v>
                </c:pt>
                <c:pt idx="31">
                  <c:v>1.5907372431688578</c:v>
                </c:pt>
                <c:pt idx="32">
                  <c:v>1.621047707559202</c:v>
                </c:pt>
                <c:pt idx="33">
                  <c:v>1.641253326890622</c:v>
                </c:pt>
                <c:pt idx="34">
                  <c:v>1.68624558609425</c:v>
                </c:pt>
                <c:pt idx="35">
                  <c:v>1.6608216976209882</c:v>
                </c:pt>
                <c:pt idx="36">
                  <c:v>1.6035067574181299</c:v>
                </c:pt>
                <c:pt idx="37">
                  <c:v>1.5721315087127341</c:v>
                </c:pt>
                <c:pt idx="38">
                  <c:v>1.5822481485666537</c:v>
                </c:pt>
                <c:pt idx="39">
                  <c:v>1.5955772333722558</c:v>
                </c:pt>
                <c:pt idx="40">
                  <c:v>1.598279123959482</c:v>
                </c:pt>
                <c:pt idx="41">
                  <c:v>1.6129731065361241</c:v>
                </c:pt>
                <c:pt idx="42">
                  <c:v>1.6398465989192339</c:v>
                </c:pt>
                <c:pt idx="43">
                  <c:v>1.6225852037582662</c:v>
                </c:pt>
                <c:pt idx="44">
                  <c:v>1.5916504070970379</c:v>
                </c:pt>
                <c:pt idx="45">
                  <c:v>1.59345560397315</c:v>
                </c:pt>
                <c:pt idx="46">
                  <c:v>1.6046501837648801</c:v>
                </c:pt>
                <c:pt idx="47">
                  <c:v>1.6071514035571119</c:v>
                </c:pt>
                <c:pt idx="48">
                  <c:v>1.6521613285291419</c:v>
                </c:pt>
                <c:pt idx="49">
                  <c:v>1.6723250538567238</c:v>
                </c:pt>
                <c:pt idx="50">
                  <c:v>1.7120488803765199</c:v>
                </c:pt>
                <c:pt idx="51">
                  <c:v>1.7312913533498282</c:v>
                </c:pt>
                <c:pt idx="52">
                  <c:v>1.7286691767763021</c:v>
                </c:pt>
                <c:pt idx="53">
                  <c:v>1.735821955368682</c:v>
                </c:pt>
                <c:pt idx="54">
                  <c:v>1.7433535048780779</c:v>
                </c:pt>
                <c:pt idx="55">
                  <c:v>1.7676022244641181</c:v>
                </c:pt>
                <c:pt idx="56">
                  <c:v>1.8008028005249344</c:v>
                </c:pt>
                <c:pt idx="57">
                  <c:v>1.8344436914584521</c:v>
                </c:pt>
                <c:pt idx="58">
                  <c:v>1.843984076288212</c:v>
                </c:pt>
                <c:pt idx="59">
                  <c:v>1.8636376143793179</c:v>
                </c:pt>
                <c:pt idx="60">
                  <c:v>1.8566850272272279</c:v>
                </c:pt>
                <c:pt idx="61">
                  <c:v>1.8524551342243238</c:v>
                </c:pt>
                <c:pt idx="62">
                  <c:v>1.8443953856961381</c:v>
                </c:pt>
                <c:pt idx="63">
                  <c:v>1.8392905222240941</c:v>
                </c:pt>
                <c:pt idx="64">
                  <c:v>1.852524149742568</c:v>
                </c:pt>
                <c:pt idx="65">
                  <c:v>1.8977690215499341</c:v>
                </c:pt>
                <c:pt idx="66">
                  <c:v>1.9439831947878399</c:v>
                </c:pt>
                <c:pt idx="67">
                  <c:v>1.9892956208184001</c:v>
                </c:pt>
                <c:pt idx="68">
                  <c:v>2.0169527219018</c:v>
                </c:pt>
                <c:pt idx="69">
                  <c:v>2.0665276174034117</c:v>
                </c:pt>
                <c:pt idx="70">
                  <c:v>2.0995350992295942</c:v>
                </c:pt>
                <c:pt idx="71">
                  <c:v>2.14340352418525</c:v>
                </c:pt>
                <c:pt idx="72">
                  <c:v>2.1605005359990561</c:v>
                </c:pt>
                <c:pt idx="73">
                  <c:v>2.17996163185679</c:v>
                </c:pt>
                <c:pt idx="74">
                  <c:v>2.1808701409940401</c:v>
                </c:pt>
                <c:pt idx="75">
                  <c:v>2.2283974951479082</c:v>
                </c:pt>
                <c:pt idx="76">
                  <c:v>2.26739382274571</c:v>
                </c:pt>
                <c:pt idx="77">
                  <c:v>2.3185634316973736</c:v>
                </c:pt>
                <c:pt idx="78">
                  <c:v>2.3695107494612864</c:v>
                </c:pt>
                <c:pt idx="79">
                  <c:v>2.4484290512458</c:v>
                </c:pt>
                <c:pt idx="80">
                  <c:v>2.5052287065790262</c:v>
                </c:pt>
                <c:pt idx="81">
                  <c:v>2.5253120638783244</c:v>
                </c:pt>
                <c:pt idx="82">
                  <c:v>2.5342115764627864</c:v>
                </c:pt>
                <c:pt idx="83">
                  <c:v>2.5307347467728301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8-5945-AE9A-FE4AAE25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K'!$AD$20:$AD$110</c:f>
              <c:numCache>
                <c:formatCode>General</c:formatCode>
                <c:ptCount val="91"/>
                <c:pt idx="0">
                  <c:v>0.46649796093263601</c:v>
                </c:pt>
                <c:pt idx="1">
                  <c:v>0.53749431090279198</c:v>
                </c:pt>
                <c:pt idx="2">
                  <c:v>0.48143484348125498</c:v>
                </c:pt>
                <c:pt idx="3">
                  <c:v>0.52332957976275696</c:v>
                </c:pt>
                <c:pt idx="4">
                  <c:v>0.53652716033052505</c:v>
                </c:pt>
                <c:pt idx="5">
                  <c:v>0.52484090347752899</c:v>
                </c:pt>
                <c:pt idx="6">
                  <c:v>0.55059686345030601</c:v>
                </c:pt>
                <c:pt idx="7">
                  <c:v>0.55424266998655003</c:v>
                </c:pt>
                <c:pt idx="8">
                  <c:v>0.63596871706026104</c:v>
                </c:pt>
                <c:pt idx="9">
                  <c:v>0.61787428550908396</c:v>
                </c:pt>
                <c:pt idx="10">
                  <c:v>0.61872818788611506</c:v>
                </c:pt>
                <c:pt idx="11">
                  <c:v>0.66564005410071603</c:v>
                </c:pt>
                <c:pt idx="12">
                  <c:v>0.74617951886995004</c:v>
                </c:pt>
                <c:pt idx="13">
                  <c:v>0.72646769459256599</c:v>
                </c:pt>
                <c:pt idx="14">
                  <c:v>0.72677518905465999</c:v>
                </c:pt>
                <c:pt idx="15">
                  <c:v>0.719760268145062</c:v>
                </c:pt>
                <c:pt idx="16">
                  <c:v>0.83193145181890205</c:v>
                </c:pt>
                <c:pt idx="17">
                  <c:v>0.88853781644347796</c:v>
                </c:pt>
                <c:pt idx="18">
                  <c:v>0.91165502229938999</c:v>
                </c:pt>
                <c:pt idx="19">
                  <c:v>1.01799168940842</c:v>
                </c:pt>
                <c:pt idx="20">
                  <c:v>0.84638794330824196</c:v>
                </c:pt>
                <c:pt idx="21">
                  <c:v>0.82221916056834798</c:v>
                </c:pt>
                <c:pt idx="22">
                  <c:v>0.74626306301475498</c:v>
                </c:pt>
                <c:pt idx="23">
                  <c:v>0.77989498064973095</c:v>
                </c:pt>
                <c:pt idx="24">
                  <c:v>0.83803264328510296</c:v>
                </c:pt>
                <c:pt idx="25">
                  <c:v>0.87267389192435996</c:v>
                </c:pt>
                <c:pt idx="26">
                  <c:v>0.82349558248599297</c:v>
                </c:pt>
                <c:pt idx="27">
                  <c:v>0.84520979317720402</c:v>
                </c:pt>
                <c:pt idx="28">
                  <c:v>0.93949922473687897</c:v>
                </c:pt>
                <c:pt idx="29">
                  <c:v>0.95839991025822802</c:v>
                </c:pt>
                <c:pt idx="30">
                  <c:v>0.972282746424733</c:v>
                </c:pt>
                <c:pt idx="31">
                  <c:v>0.932830670666837</c:v>
                </c:pt>
                <c:pt idx="32">
                  <c:v>0.898781665776205</c:v>
                </c:pt>
                <c:pt idx="33">
                  <c:v>0.893944784433365</c:v>
                </c:pt>
                <c:pt idx="34">
                  <c:v>0.922310146671668</c:v>
                </c:pt>
                <c:pt idx="35">
                  <c:v>1.0206532774652</c:v>
                </c:pt>
                <c:pt idx="36">
                  <c:v>1.0248484031646801</c:v>
                </c:pt>
                <c:pt idx="37">
                  <c:v>0.99973624944949202</c:v>
                </c:pt>
                <c:pt idx="38">
                  <c:v>0.92909035802431805</c:v>
                </c:pt>
                <c:pt idx="39">
                  <c:v>1.01046413670697</c:v>
                </c:pt>
                <c:pt idx="40">
                  <c:v>0.89001108999110001</c:v>
                </c:pt>
                <c:pt idx="41">
                  <c:v>0.917260546423881</c:v>
                </c:pt>
                <c:pt idx="42">
                  <c:v>0.990237625198371</c:v>
                </c:pt>
                <c:pt idx="43">
                  <c:v>1.0081016506313401</c:v>
                </c:pt>
                <c:pt idx="44">
                  <c:v>1.10102066411244</c:v>
                </c:pt>
                <c:pt idx="45">
                  <c:v>1.03457489112731</c:v>
                </c:pt>
                <c:pt idx="46">
                  <c:v>0.98075794996192001</c:v>
                </c:pt>
                <c:pt idx="47">
                  <c:v>1.0180456709726999</c:v>
                </c:pt>
                <c:pt idx="48">
                  <c:v>1.0259827157999699</c:v>
                </c:pt>
                <c:pt idx="49">
                  <c:v>1.0982428361610299</c:v>
                </c:pt>
                <c:pt idx="50">
                  <c:v>0.92163135411308905</c:v>
                </c:pt>
                <c:pt idx="51">
                  <c:v>0.95449071090965598</c:v>
                </c:pt>
                <c:pt idx="52">
                  <c:v>0.99838939506909496</c:v>
                </c:pt>
                <c:pt idx="53">
                  <c:v>0.96688294638882799</c:v>
                </c:pt>
                <c:pt idx="54">
                  <c:v>1.0501997528618101</c:v>
                </c:pt>
                <c:pt idx="55">
                  <c:v>0.90438826334291</c:v>
                </c:pt>
                <c:pt idx="56">
                  <c:v>1.0140898187843299</c:v>
                </c:pt>
                <c:pt idx="57">
                  <c:v>0.97517648970653203</c:v>
                </c:pt>
                <c:pt idx="58">
                  <c:v>0.98680300938272103</c:v>
                </c:pt>
                <c:pt idx="59">
                  <c:v>1.06634093003575</c:v>
                </c:pt>
                <c:pt idx="60">
                  <c:v>0.94519778121505404</c:v>
                </c:pt>
                <c:pt idx="61">
                  <c:v>1.0109312257842</c:v>
                </c:pt>
                <c:pt idx="62">
                  <c:v>0.935648595697678</c:v>
                </c:pt>
                <c:pt idx="63">
                  <c:v>0.98997682512297702</c:v>
                </c:pt>
                <c:pt idx="64">
                  <c:v>1.1787705723308399</c:v>
                </c:pt>
                <c:pt idx="65">
                  <c:v>1.12986263220091</c:v>
                </c:pt>
                <c:pt idx="66">
                  <c:v>1.0723920932073601</c:v>
                </c:pt>
                <c:pt idx="67">
                  <c:v>0.95049819567605598</c:v>
                </c:pt>
                <c:pt idx="68">
                  <c:v>1.10891939110328</c:v>
                </c:pt>
                <c:pt idx="69">
                  <c:v>1.0468787909411299</c:v>
                </c:pt>
                <c:pt idx="70">
                  <c:v>1.0364132278506</c:v>
                </c:pt>
                <c:pt idx="71">
                  <c:v>1.0892667560549301</c:v>
                </c:pt>
                <c:pt idx="72">
                  <c:v>1.10054018685274</c:v>
                </c:pt>
                <c:pt idx="73">
                  <c:v>1.0048645786977399</c:v>
                </c:pt>
                <c:pt idx="74">
                  <c:v>0.99209911993521005</c:v>
                </c:pt>
                <c:pt idx="75">
                  <c:v>1.0336412096821499</c:v>
                </c:pt>
                <c:pt idx="76">
                  <c:v>1.0831420441344699</c:v>
                </c:pt>
                <c:pt idx="77">
                  <c:v>1.0825274109499099</c:v>
                </c:pt>
                <c:pt idx="78">
                  <c:v>1.08527688855105</c:v>
                </c:pt>
                <c:pt idx="79">
                  <c:v>0.928403225480539</c:v>
                </c:pt>
                <c:pt idx="80">
                  <c:v>1.11692940231584</c:v>
                </c:pt>
                <c:pt idx="81">
                  <c:v>1.20087735838402</c:v>
                </c:pt>
                <c:pt idx="82">
                  <c:v>1.1986970721499799</c:v>
                </c:pt>
                <c:pt idx="83">
                  <c:v>1.0758325099633399</c:v>
                </c:pt>
                <c:pt idx="84">
                  <c:v>0.97488088430462405</c:v>
                </c:pt>
                <c:pt idx="85">
                  <c:v>1.03557093552171</c:v>
                </c:pt>
                <c:pt idx="86">
                  <c:v>1.04218542372548</c:v>
                </c:pt>
                <c:pt idx="87">
                  <c:v>0.98984073398959405</c:v>
                </c:pt>
                <c:pt idx="88">
                  <c:v>0.96353508141511601</c:v>
                </c:pt>
                <c:pt idx="89">
                  <c:v>0.94710125123557098</c:v>
                </c:pt>
                <c:pt idx="90">
                  <c:v>0.98747876589830597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1-A14C-83E6-65AC610F1D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K'!$AK$20:$AK$110</c:f>
              <c:numCache>
                <c:formatCode>General</c:formatCode>
                <c:ptCount val="91"/>
                <c:pt idx="0">
                  <c:v>0.50500843262046702</c:v>
                </c:pt>
                <c:pt idx="1">
                  <c:v>0.546012154725532</c:v>
                </c:pt>
                <c:pt idx="2">
                  <c:v>0.530373764641215</c:v>
                </c:pt>
                <c:pt idx="3">
                  <c:v>0.491275817823426</c:v>
                </c:pt>
                <c:pt idx="4">
                  <c:v>0.50430368863535402</c:v>
                </c:pt>
                <c:pt idx="5">
                  <c:v>0.543495641119904</c:v>
                </c:pt>
                <c:pt idx="6">
                  <c:v>0.46590368007696897</c:v>
                </c:pt>
                <c:pt idx="7">
                  <c:v>0.60587749606366903</c:v>
                </c:pt>
                <c:pt idx="8">
                  <c:v>0.56519814673511104</c:v>
                </c:pt>
                <c:pt idx="9">
                  <c:v>0.57180414429125404</c:v>
                </c:pt>
                <c:pt idx="10">
                  <c:v>0.67781598033619395</c:v>
                </c:pt>
                <c:pt idx="11">
                  <c:v>0.63437740226989203</c:v>
                </c:pt>
                <c:pt idx="12">
                  <c:v>0.60815034610993401</c:v>
                </c:pt>
                <c:pt idx="13">
                  <c:v>0.68219158607255603</c:v>
                </c:pt>
                <c:pt idx="14">
                  <c:v>0.61777843173253599</c:v>
                </c:pt>
                <c:pt idx="15">
                  <c:v>0.62721822422013496</c:v>
                </c:pt>
                <c:pt idx="16">
                  <c:v>0.73908054642050203</c:v>
                </c:pt>
                <c:pt idx="17">
                  <c:v>0.78655321168183201</c:v>
                </c:pt>
                <c:pt idx="18">
                  <c:v>0.70383268424402601</c:v>
                </c:pt>
                <c:pt idx="19">
                  <c:v>0.65121331599351095</c:v>
                </c:pt>
                <c:pt idx="20">
                  <c:v>0.66900156872359096</c:v>
                </c:pt>
                <c:pt idx="21">
                  <c:v>0.67533506960368395</c:v>
                </c:pt>
                <c:pt idx="22">
                  <c:v>0.77518899669733698</c:v>
                </c:pt>
                <c:pt idx="23">
                  <c:v>0.71673398844079295</c:v>
                </c:pt>
                <c:pt idx="24">
                  <c:v>0.74617141798098297</c:v>
                </c:pt>
                <c:pt idx="25">
                  <c:v>0.76211727489525105</c:v>
                </c:pt>
                <c:pt idx="26">
                  <c:v>0.76916299830278301</c:v>
                </c:pt>
                <c:pt idx="27">
                  <c:v>0.78241746844672699</c:v>
                </c:pt>
                <c:pt idx="28">
                  <c:v>0.78823349439637003</c:v>
                </c:pt>
                <c:pt idx="29">
                  <c:v>0.89195246706266795</c:v>
                </c:pt>
                <c:pt idx="30">
                  <c:v>0.83057347047330998</c:v>
                </c:pt>
                <c:pt idx="31">
                  <c:v>0.78768977887957004</c:v>
                </c:pt>
                <c:pt idx="32">
                  <c:v>0.76105729843646797</c:v>
                </c:pt>
                <c:pt idx="33">
                  <c:v>0.79904225603773005</c:v>
                </c:pt>
                <c:pt idx="34">
                  <c:v>0.83362478389747696</c:v>
                </c:pt>
                <c:pt idx="35">
                  <c:v>0.74225167567005601</c:v>
                </c:pt>
                <c:pt idx="36">
                  <c:v>0.80457137238419096</c:v>
                </c:pt>
                <c:pt idx="37">
                  <c:v>0.93127516509743502</c:v>
                </c:pt>
                <c:pt idx="38">
                  <c:v>0.85394999854817299</c:v>
                </c:pt>
                <c:pt idx="39">
                  <c:v>0.871926903671977</c:v>
                </c:pt>
                <c:pt idx="40">
                  <c:v>0.909568041986906</c:v>
                </c:pt>
                <c:pt idx="41">
                  <c:v>0.96561305189389202</c:v>
                </c:pt>
                <c:pt idx="42">
                  <c:v>0.89403106329642601</c:v>
                </c:pt>
                <c:pt idx="43">
                  <c:v>0.85481622253853895</c:v>
                </c:pt>
                <c:pt idx="44">
                  <c:v>1.00509153566155</c:v>
                </c:pt>
                <c:pt idx="45">
                  <c:v>0.94668267697030895</c:v>
                </c:pt>
                <c:pt idx="46">
                  <c:v>0.97726567631463401</c:v>
                </c:pt>
                <c:pt idx="47">
                  <c:v>1.0879919040005399</c:v>
                </c:pt>
                <c:pt idx="48">
                  <c:v>1.0375388371535801</c:v>
                </c:pt>
                <c:pt idx="49">
                  <c:v>0.98972897123188097</c:v>
                </c:pt>
                <c:pt idx="50">
                  <c:v>0.92783069034265897</c:v>
                </c:pt>
                <c:pt idx="51">
                  <c:v>0.92189221278529099</c:v>
                </c:pt>
                <c:pt idx="52">
                  <c:v>0.97487125511110195</c:v>
                </c:pt>
                <c:pt idx="53">
                  <c:v>1.0857523346771101</c:v>
                </c:pt>
                <c:pt idx="54">
                  <c:v>1.08363106495479</c:v>
                </c:pt>
                <c:pt idx="55">
                  <c:v>1.0516965238751601</c:v>
                </c:pt>
                <c:pt idx="56">
                  <c:v>1.0552829896045599</c:v>
                </c:pt>
                <c:pt idx="57">
                  <c:v>0.98771503311238495</c:v>
                </c:pt>
                <c:pt idx="58">
                  <c:v>0.97108531585533797</c:v>
                </c:pt>
                <c:pt idx="59">
                  <c:v>1.0141997073865401</c:v>
                </c:pt>
                <c:pt idx="60">
                  <c:v>1.1109018814481799</c:v>
                </c:pt>
                <c:pt idx="61">
                  <c:v>1.1033980557808301</c:v>
                </c:pt>
                <c:pt idx="62">
                  <c:v>1.0130896099389299</c:v>
                </c:pt>
                <c:pt idx="63">
                  <c:v>1.0176051371036201</c:v>
                </c:pt>
                <c:pt idx="64">
                  <c:v>1.01246076723483</c:v>
                </c:pt>
                <c:pt idx="65">
                  <c:v>1.12866268095663</c:v>
                </c:pt>
                <c:pt idx="66">
                  <c:v>1.0847704391822399</c:v>
                </c:pt>
                <c:pt idx="67">
                  <c:v>1.05162021884929</c:v>
                </c:pt>
                <c:pt idx="68">
                  <c:v>1.1635332716403499</c:v>
                </c:pt>
                <c:pt idx="69">
                  <c:v>1.1718257123961799</c:v>
                </c:pt>
                <c:pt idx="70">
                  <c:v>1.1383672688239901</c:v>
                </c:pt>
                <c:pt idx="71">
                  <c:v>1.1164059815274801</c:v>
                </c:pt>
                <c:pt idx="72">
                  <c:v>1.1952496330687501</c:v>
                </c:pt>
                <c:pt idx="73">
                  <c:v>1.2347270636302701</c:v>
                </c:pt>
                <c:pt idx="74">
                  <c:v>1.18363520682606</c:v>
                </c:pt>
                <c:pt idx="75">
                  <c:v>1.2447430731632401</c:v>
                </c:pt>
                <c:pt idx="76">
                  <c:v>1.31250082223263</c:v>
                </c:pt>
                <c:pt idx="77">
                  <c:v>1.3688796412494699</c:v>
                </c:pt>
                <c:pt idx="78">
                  <c:v>1.2776807082486099</c:v>
                </c:pt>
                <c:pt idx="79">
                  <c:v>1.26495772444175</c:v>
                </c:pt>
                <c:pt idx="80">
                  <c:v>1.2594044157987401</c:v>
                </c:pt>
                <c:pt idx="81">
                  <c:v>1.2754236357343001</c:v>
                </c:pt>
                <c:pt idx="82">
                  <c:v>1.3518107215937101</c:v>
                </c:pt>
                <c:pt idx="83">
                  <c:v>1.39445014745245</c:v>
                </c:pt>
                <c:pt idx="84">
                  <c:v>1.38345183413578</c:v>
                </c:pt>
                <c:pt idx="85">
                  <c:v>1.40421409240912</c:v>
                </c:pt>
                <c:pt idx="86">
                  <c:v>1.3765151597156999</c:v>
                </c:pt>
                <c:pt idx="87">
                  <c:v>1.3231283470758399</c:v>
                </c:pt>
                <c:pt idx="88">
                  <c:v>1.32043188020235</c:v>
                </c:pt>
                <c:pt idx="89">
                  <c:v>1.31458150327125</c:v>
                </c:pt>
                <c:pt idx="90">
                  <c:v>1.3367444761262299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1-A14C-83E6-65AC610F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K'!$C$20:$C$110</c:f>
              <c:numCache>
                <c:formatCode>General</c:formatCode>
                <c:ptCount val="91"/>
                <c:pt idx="0">
                  <c:v>0.62855535842500199</c:v>
                </c:pt>
                <c:pt idx="1">
                  <c:v>0.53904432796817003</c:v>
                </c:pt>
                <c:pt idx="2">
                  <c:v>0.64050157458963897</c:v>
                </c:pt>
                <c:pt idx="3">
                  <c:v>0.67634264769573305</c:v>
                </c:pt>
                <c:pt idx="4">
                  <c:v>0.70204922312561202</c:v>
                </c:pt>
                <c:pt idx="5">
                  <c:v>0.81402427093218999</c:v>
                </c:pt>
                <c:pt idx="6">
                  <c:v>0.74073969588544197</c:v>
                </c:pt>
                <c:pt idx="7">
                  <c:v>0.704903770318411</c:v>
                </c:pt>
                <c:pt idx="8">
                  <c:v>0.76486764798193896</c:v>
                </c:pt>
                <c:pt idx="9">
                  <c:v>0.819926562845679</c:v>
                </c:pt>
                <c:pt idx="10">
                  <c:v>0.80786097968415504</c:v>
                </c:pt>
                <c:pt idx="11">
                  <c:v>0.79900311033448002</c:v>
                </c:pt>
                <c:pt idx="12">
                  <c:v>0.84713934227890397</c:v>
                </c:pt>
                <c:pt idx="13">
                  <c:v>0.89369155691220603</c:v>
                </c:pt>
                <c:pt idx="14">
                  <c:v>0.83989440022626405</c:v>
                </c:pt>
                <c:pt idx="15">
                  <c:v>0.87405620479818902</c:v>
                </c:pt>
                <c:pt idx="16">
                  <c:v>0.94418650523132797</c:v>
                </c:pt>
                <c:pt idx="17">
                  <c:v>0.946297769377066</c:v>
                </c:pt>
                <c:pt idx="18">
                  <c:v>0.89395365110604497</c:v>
                </c:pt>
                <c:pt idx="19">
                  <c:v>0.85019358287971103</c:v>
                </c:pt>
                <c:pt idx="20">
                  <c:v>0.93688669839455496</c:v>
                </c:pt>
                <c:pt idx="21">
                  <c:v>0.95726152595076397</c:v>
                </c:pt>
                <c:pt idx="22">
                  <c:v>0.96576053968763798</c:v>
                </c:pt>
                <c:pt idx="23">
                  <c:v>0.97460626836532904</c:v>
                </c:pt>
                <c:pt idx="24">
                  <c:v>0.89337736357545805</c:v>
                </c:pt>
                <c:pt idx="25">
                  <c:v>0.835468856440021</c:v>
                </c:pt>
                <c:pt idx="26">
                  <c:v>0.85118384291135096</c:v>
                </c:pt>
                <c:pt idx="27">
                  <c:v>0.88499388229935605</c:v>
                </c:pt>
                <c:pt idx="28">
                  <c:v>0.90488318514962995</c:v>
                </c:pt>
                <c:pt idx="29">
                  <c:v>0.88207061793261099</c:v>
                </c:pt>
                <c:pt idx="30">
                  <c:v>0.87814145718187897</c:v>
                </c:pt>
                <c:pt idx="31">
                  <c:v>0.82015464133293903</c:v>
                </c:pt>
                <c:pt idx="32">
                  <c:v>0.75599555202157698</c:v>
                </c:pt>
                <c:pt idx="33">
                  <c:v>0.82057472597492798</c:v>
                </c:pt>
                <c:pt idx="34">
                  <c:v>0.88283875762100295</c:v>
                </c:pt>
                <c:pt idx="35">
                  <c:v>0.84084103317382397</c:v>
                </c:pt>
                <c:pt idx="36">
                  <c:v>0.865836446900074</c:v>
                </c:pt>
                <c:pt idx="37">
                  <c:v>0.82743226546970705</c:v>
                </c:pt>
                <c:pt idx="38">
                  <c:v>0.80729970715331101</c:v>
                </c:pt>
                <c:pt idx="39">
                  <c:v>0.929319478446334</c:v>
                </c:pt>
                <c:pt idx="40">
                  <c:v>0.94849058660649199</c:v>
                </c:pt>
                <c:pt idx="41">
                  <c:v>0.96562611834127399</c:v>
                </c:pt>
                <c:pt idx="42">
                  <c:v>1.04809413422064</c:v>
                </c:pt>
                <c:pt idx="43">
                  <c:v>1.1006020445589</c:v>
                </c:pt>
                <c:pt idx="44">
                  <c:v>1.0133663702484099</c:v>
                </c:pt>
                <c:pt idx="45">
                  <c:v>1.0276360676143801</c:v>
                </c:pt>
                <c:pt idx="46">
                  <c:v>1.10115950296545</c:v>
                </c:pt>
                <c:pt idx="47">
                  <c:v>1.15883698158957</c:v>
                </c:pt>
                <c:pt idx="48">
                  <c:v>1.02098744974747</c:v>
                </c:pt>
                <c:pt idx="49">
                  <c:v>1.0084386969996999</c:v>
                </c:pt>
                <c:pt idx="50">
                  <c:v>1.0840977147837001</c:v>
                </c:pt>
                <c:pt idx="51">
                  <c:v>0.98844710175765504</c:v>
                </c:pt>
                <c:pt idx="52">
                  <c:v>1.02826782798852</c:v>
                </c:pt>
                <c:pt idx="53">
                  <c:v>1.04923385854401</c:v>
                </c:pt>
                <c:pt idx="54">
                  <c:v>1.0852590953697301</c:v>
                </c:pt>
                <c:pt idx="55">
                  <c:v>1.10644671742742</c:v>
                </c:pt>
                <c:pt idx="56">
                  <c:v>1.05466704078926</c:v>
                </c:pt>
                <c:pt idx="57">
                  <c:v>0.99911722016173099</c:v>
                </c:pt>
                <c:pt idx="58">
                  <c:v>1.0694775678752</c:v>
                </c:pt>
                <c:pt idx="59">
                  <c:v>1.2252470652241401</c:v>
                </c:pt>
                <c:pt idx="60">
                  <c:v>1.2962093830252499</c:v>
                </c:pt>
                <c:pt idx="61">
                  <c:v>1.30184516672829</c:v>
                </c:pt>
                <c:pt idx="62">
                  <c:v>1.3606010952976699</c:v>
                </c:pt>
                <c:pt idx="63">
                  <c:v>1.23634774077506</c:v>
                </c:pt>
                <c:pt idx="64">
                  <c:v>1.23152721194144</c:v>
                </c:pt>
                <c:pt idx="65">
                  <c:v>1.24380229355635</c:v>
                </c:pt>
                <c:pt idx="66">
                  <c:v>1.2569237343052999</c:v>
                </c:pt>
                <c:pt idx="67">
                  <c:v>1.31995668855899</c:v>
                </c:pt>
                <c:pt idx="68">
                  <c:v>1.3408023818858601</c:v>
                </c:pt>
                <c:pt idx="69">
                  <c:v>1.3214061664068699</c:v>
                </c:pt>
                <c:pt idx="70">
                  <c:v>1.2550020881977799</c:v>
                </c:pt>
                <c:pt idx="71">
                  <c:v>1.29721554194224</c:v>
                </c:pt>
                <c:pt idx="72">
                  <c:v>1.23184274185717</c:v>
                </c:pt>
                <c:pt idx="73">
                  <c:v>1.37322412440789</c:v>
                </c:pt>
                <c:pt idx="74">
                  <c:v>1.26774466036082</c:v>
                </c:pt>
                <c:pt idx="75">
                  <c:v>1.27161106454373</c:v>
                </c:pt>
                <c:pt idx="76">
                  <c:v>1.17230902190458</c:v>
                </c:pt>
                <c:pt idx="77">
                  <c:v>1.2646085301198899</c:v>
                </c:pt>
                <c:pt idx="78">
                  <c:v>1.2510853487079201</c:v>
                </c:pt>
                <c:pt idx="79">
                  <c:v>1.24938111101903</c:v>
                </c:pt>
                <c:pt idx="80">
                  <c:v>1.32780664964819</c:v>
                </c:pt>
                <c:pt idx="81">
                  <c:v>1.2881121921438801</c:v>
                </c:pt>
                <c:pt idx="82">
                  <c:v>1.24464253693677</c:v>
                </c:pt>
                <c:pt idx="83">
                  <c:v>1.3851647126564799</c:v>
                </c:pt>
                <c:pt idx="84">
                  <c:v>1.3831681771395501</c:v>
                </c:pt>
                <c:pt idx="85">
                  <c:v>1.3502296323573</c:v>
                </c:pt>
                <c:pt idx="86">
                  <c:v>1.3758627416415199</c:v>
                </c:pt>
                <c:pt idx="87">
                  <c:v>1.23822928972417</c:v>
                </c:pt>
                <c:pt idx="88">
                  <c:v>1.3130795328003999</c:v>
                </c:pt>
                <c:pt idx="89">
                  <c:v>1.3036992189568799</c:v>
                </c:pt>
                <c:pt idx="90">
                  <c:v>1.24311745142035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EF43-98F7-AF1EA3DCCE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226869714202391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K'!$K$20:$K$110</c:f>
              <c:numCache>
                <c:formatCode>General</c:formatCode>
                <c:ptCount val="91"/>
                <c:pt idx="0">
                  <c:v>0.56266797830553394</c:v>
                </c:pt>
                <c:pt idx="1">
                  <c:v>0.59719914543685904</c:v>
                </c:pt>
                <c:pt idx="2">
                  <c:v>0.58623857193153595</c:v>
                </c:pt>
                <c:pt idx="3">
                  <c:v>0.58043406520270902</c:v>
                </c:pt>
                <c:pt idx="4">
                  <c:v>0.60489910587137397</c:v>
                </c:pt>
                <c:pt idx="5">
                  <c:v>0.63146737914891204</c:v>
                </c:pt>
                <c:pt idx="6">
                  <c:v>0.60228061035325797</c:v>
                </c:pt>
                <c:pt idx="7">
                  <c:v>0.68666729917957103</c:v>
                </c:pt>
                <c:pt idx="8">
                  <c:v>0.66137773764525298</c:v>
                </c:pt>
                <c:pt idx="9">
                  <c:v>0.62181804721773404</c:v>
                </c:pt>
                <c:pt idx="10">
                  <c:v>0.63127449997165197</c:v>
                </c:pt>
                <c:pt idx="11">
                  <c:v>0.63374679047006099</c:v>
                </c:pt>
                <c:pt idx="12">
                  <c:v>0.61546889775068303</c:v>
                </c:pt>
                <c:pt idx="13">
                  <c:v>0.57524011012451903</c:v>
                </c:pt>
                <c:pt idx="14">
                  <c:v>0.58204486702171998</c:v>
                </c:pt>
                <c:pt idx="15">
                  <c:v>0.60664443521323697</c:v>
                </c:pt>
                <c:pt idx="16">
                  <c:v>0.61360673745252703</c:v>
                </c:pt>
                <c:pt idx="17">
                  <c:v>0.63884931732780503</c:v>
                </c:pt>
                <c:pt idx="18">
                  <c:v>0.599638798979931</c:v>
                </c:pt>
                <c:pt idx="19">
                  <c:v>0.70290238331185995</c:v>
                </c:pt>
                <c:pt idx="20">
                  <c:v>0.71499507672981799</c:v>
                </c:pt>
                <c:pt idx="21">
                  <c:v>0.67699522100752996</c:v>
                </c:pt>
                <c:pt idx="22">
                  <c:v>0.71547080118937501</c:v>
                </c:pt>
                <c:pt idx="23">
                  <c:v>0.643809466228628</c:v>
                </c:pt>
                <c:pt idx="24">
                  <c:v>0.65008580510486602</c:v>
                </c:pt>
                <c:pt idx="25">
                  <c:v>0.71684538938225995</c:v>
                </c:pt>
                <c:pt idx="26">
                  <c:v>0.65922042580726403</c:v>
                </c:pt>
                <c:pt idx="27">
                  <c:v>0.64861885591493096</c:v>
                </c:pt>
                <c:pt idx="28">
                  <c:v>0.70405872658095103</c:v>
                </c:pt>
                <c:pt idx="29">
                  <c:v>0.66144576955914902</c:v>
                </c:pt>
                <c:pt idx="30">
                  <c:v>0.600426292712675</c:v>
                </c:pt>
                <c:pt idx="31">
                  <c:v>0.66067183616978598</c:v>
                </c:pt>
                <c:pt idx="32">
                  <c:v>0.71479814359836102</c:v>
                </c:pt>
                <c:pt idx="33">
                  <c:v>0.63398076065190001</c:v>
                </c:pt>
                <c:pt idx="34">
                  <c:v>0.60511097595145102</c:v>
                </c:pt>
                <c:pt idx="35">
                  <c:v>0.75877516331273298</c:v>
                </c:pt>
                <c:pt idx="36">
                  <c:v>0.83176070408993996</c:v>
                </c:pt>
                <c:pt idx="37">
                  <c:v>0.80868333486247701</c:v>
                </c:pt>
                <c:pt idx="38">
                  <c:v>0.77544301521946302</c:v>
                </c:pt>
                <c:pt idx="39">
                  <c:v>0.80931159298881805</c:v>
                </c:pt>
                <c:pt idx="40">
                  <c:v>0.74316544775598403</c:v>
                </c:pt>
                <c:pt idx="41">
                  <c:v>0.80752238651121999</c:v>
                </c:pt>
                <c:pt idx="42">
                  <c:v>0.77272471139283205</c:v>
                </c:pt>
                <c:pt idx="43">
                  <c:v>0.75414162696687204</c:v>
                </c:pt>
                <c:pt idx="44">
                  <c:v>0.686679058521938</c:v>
                </c:pt>
                <c:pt idx="45">
                  <c:v>0.66025760665317001</c:v>
                </c:pt>
                <c:pt idx="46">
                  <c:v>0.69748251903930503</c:v>
                </c:pt>
                <c:pt idx="47">
                  <c:v>0.62577488935276704</c:v>
                </c:pt>
                <c:pt idx="48">
                  <c:v>0.62836040753326905</c:v>
                </c:pt>
                <c:pt idx="49">
                  <c:v>0.65256202544012798</c:v>
                </c:pt>
                <c:pt idx="50">
                  <c:v>0.67947585049166803</c:v>
                </c:pt>
                <c:pt idx="51">
                  <c:v>0.65859369808347401</c:v>
                </c:pt>
                <c:pt idx="52">
                  <c:v>0.713320760781886</c:v>
                </c:pt>
                <c:pt idx="53">
                  <c:v>0.74272487023594602</c:v>
                </c:pt>
                <c:pt idx="54">
                  <c:v>0.73092102808528503</c:v>
                </c:pt>
                <c:pt idx="55">
                  <c:v>0.74273565497944805</c:v>
                </c:pt>
                <c:pt idx="56">
                  <c:v>0.70457268246702498</c:v>
                </c:pt>
                <c:pt idx="57">
                  <c:v>0.79522704282352696</c:v>
                </c:pt>
                <c:pt idx="58">
                  <c:v>0.77612899239470001</c:v>
                </c:pt>
                <c:pt idx="59">
                  <c:v>0.76816363468300897</c:v>
                </c:pt>
                <c:pt idx="60">
                  <c:v>0.69897023962024796</c:v>
                </c:pt>
                <c:pt idx="61">
                  <c:v>0.72769831596485202</c:v>
                </c:pt>
                <c:pt idx="62">
                  <c:v>0.76971907326807798</c:v>
                </c:pt>
                <c:pt idx="63">
                  <c:v>0.72298363437587199</c:v>
                </c:pt>
                <c:pt idx="64">
                  <c:v>0.79475006994284103</c:v>
                </c:pt>
                <c:pt idx="65">
                  <c:v>0.83656516415746895</c:v>
                </c:pt>
                <c:pt idx="66">
                  <c:v>0.90682049636650497</c:v>
                </c:pt>
                <c:pt idx="67">
                  <c:v>1.0297802999125101</c:v>
                </c:pt>
                <c:pt idx="68">
                  <c:v>0.97292296630411301</c:v>
                </c:pt>
                <c:pt idx="69">
                  <c:v>0.95385667418794695</c:v>
                </c:pt>
                <c:pt idx="70">
                  <c:v>0.95103644225706796</c:v>
                </c:pt>
                <c:pt idx="71">
                  <c:v>0.96075496153026396</c:v>
                </c:pt>
                <c:pt idx="72">
                  <c:v>0.97019475132284105</c:v>
                </c:pt>
                <c:pt idx="73">
                  <c:v>0.949861792057067</c:v>
                </c:pt>
                <c:pt idx="74">
                  <c:v>0.93078043760631901</c:v>
                </c:pt>
                <c:pt idx="75">
                  <c:v>1.0025377097273001</c:v>
                </c:pt>
                <c:pt idx="76">
                  <c:v>0.96301936452785997</c:v>
                </c:pt>
                <c:pt idx="77">
                  <c:v>0.99100051520077603</c:v>
                </c:pt>
                <c:pt idx="78">
                  <c:v>0.99106301803434904</c:v>
                </c:pt>
                <c:pt idx="79">
                  <c:v>0.96757418333619605</c:v>
                </c:pt>
                <c:pt idx="80">
                  <c:v>1.1227459376850499</c:v>
                </c:pt>
                <c:pt idx="81">
                  <c:v>1.0318787835121701</c:v>
                </c:pt>
                <c:pt idx="82">
                  <c:v>0.94008823796535601</c:v>
                </c:pt>
                <c:pt idx="83">
                  <c:v>0.93131562767327902</c:v>
                </c:pt>
                <c:pt idx="84">
                  <c:v>0.97624317009180805</c:v>
                </c:pt>
                <c:pt idx="85">
                  <c:v>0.94473136108115996</c:v>
                </c:pt>
                <c:pt idx="86">
                  <c:v>1.0042342263883</c:v>
                </c:pt>
                <c:pt idx="87">
                  <c:v>1.0899987920112</c:v>
                </c:pt>
                <c:pt idx="88">
                  <c:v>1.03069070872628</c:v>
                </c:pt>
                <c:pt idx="89">
                  <c:v>1.0619081324208399</c:v>
                </c:pt>
                <c:pt idx="90">
                  <c:v>0.99238237238016302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EF43-98F7-AF1EA3DCCE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K'!$S$20:$S$110</c:f>
              <c:numCache>
                <c:formatCode>General</c:formatCode>
                <c:ptCount val="91"/>
                <c:pt idx="0">
                  <c:v>0.63696690723176297</c:v>
                </c:pt>
                <c:pt idx="1">
                  <c:v>0.73687217701988195</c:v>
                </c:pt>
                <c:pt idx="2">
                  <c:v>0.69779320244506104</c:v>
                </c:pt>
                <c:pt idx="3">
                  <c:v>0.74868078381580405</c:v>
                </c:pt>
                <c:pt idx="4">
                  <c:v>0.73909002586401296</c:v>
                </c:pt>
                <c:pt idx="5">
                  <c:v>0.79885635989172898</c:v>
                </c:pt>
                <c:pt idx="6">
                  <c:v>0.84529462654415499</c:v>
                </c:pt>
                <c:pt idx="7">
                  <c:v>0.82453023538799997</c:v>
                </c:pt>
                <c:pt idx="8">
                  <c:v>0.83236805683846604</c:v>
                </c:pt>
                <c:pt idx="9">
                  <c:v>0.795828747757098</c:v>
                </c:pt>
                <c:pt idx="10">
                  <c:v>0.93164294231802802</c:v>
                </c:pt>
                <c:pt idx="11">
                  <c:v>0.96909474271193197</c:v>
                </c:pt>
                <c:pt idx="12">
                  <c:v>0.92351105079460105</c:v>
                </c:pt>
                <c:pt idx="13">
                  <c:v>0.85608705569771204</c:v>
                </c:pt>
                <c:pt idx="14">
                  <c:v>0.79471752520504002</c:v>
                </c:pt>
                <c:pt idx="15">
                  <c:v>0.81492774090564002</c:v>
                </c:pt>
                <c:pt idx="16">
                  <c:v>0.99000309245621299</c:v>
                </c:pt>
                <c:pt idx="17">
                  <c:v>1.0143073755282299</c:v>
                </c:pt>
                <c:pt idx="18">
                  <c:v>1.02078092270243</c:v>
                </c:pt>
                <c:pt idx="19">
                  <c:v>0.90180291862113005</c:v>
                </c:pt>
                <c:pt idx="20">
                  <c:v>0.98062205807034897</c:v>
                </c:pt>
                <c:pt idx="21">
                  <c:v>0.94424034671619395</c:v>
                </c:pt>
                <c:pt idx="22">
                  <c:v>0.98278311700270504</c:v>
                </c:pt>
                <c:pt idx="23">
                  <c:v>1.0679064217047001</c:v>
                </c:pt>
                <c:pt idx="24">
                  <c:v>1.06282521664403</c:v>
                </c:pt>
                <c:pt idx="25">
                  <c:v>1.0588552267773601</c:v>
                </c:pt>
                <c:pt idx="26">
                  <c:v>1.0181966124932</c:v>
                </c:pt>
                <c:pt idx="27">
                  <c:v>0.98514823423470399</c:v>
                </c:pt>
                <c:pt idx="28">
                  <c:v>0.95988751082385404</c:v>
                </c:pt>
                <c:pt idx="29">
                  <c:v>1.0024255289446</c:v>
                </c:pt>
                <c:pt idx="30">
                  <c:v>1.0892534174492099</c:v>
                </c:pt>
                <c:pt idx="31">
                  <c:v>1.16838847855005</c:v>
                </c:pt>
                <c:pt idx="32">
                  <c:v>1.09240321902493</c:v>
                </c:pt>
                <c:pt idx="33">
                  <c:v>0.99181864557754496</c:v>
                </c:pt>
                <c:pt idx="34">
                  <c:v>0.926775679763433</c:v>
                </c:pt>
                <c:pt idx="35">
                  <c:v>0.95696455676786596</c:v>
                </c:pt>
                <c:pt idx="36">
                  <c:v>1.0023869412836699</c:v>
                </c:pt>
                <c:pt idx="37">
                  <c:v>1.0001597654423999</c:v>
                </c:pt>
                <c:pt idx="38">
                  <c:v>1.03387966011865</c:v>
                </c:pt>
                <c:pt idx="39">
                  <c:v>1.0155946347453799</c:v>
                </c:pt>
                <c:pt idx="40">
                  <c:v>1.0374987164804299</c:v>
                </c:pt>
                <c:pt idx="41">
                  <c:v>1.0840915522196799</c:v>
                </c:pt>
                <c:pt idx="42">
                  <c:v>1.0169373942095601</c:v>
                </c:pt>
                <c:pt idx="43">
                  <c:v>0.99859571882850895</c:v>
                </c:pt>
                <c:pt idx="44">
                  <c:v>0.951258923708588</c:v>
                </c:pt>
                <c:pt idx="45">
                  <c:v>1.0529421387847699</c:v>
                </c:pt>
                <c:pt idx="46">
                  <c:v>1.06200151562054</c:v>
                </c:pt>
                <c:pt idx="47">
                  <c:v>0.98288731901427995</c:v>
                </c:pt>
                <c:pt idx="48">
                  <c:v>0.96500620822752403</c:v>
                </c:pt>
                <c:pt idx="49">
                  <c:v>0.97297907077409695</c:v>
                </c:pt>
                <c:pt idx="50">
                  <c:v>0.96149764541081495</c:v>
                </c:pt>
                <c:pt idx="51">
                  <c:v>0.96388693507849499</c:v>
                </c:pt>
                <c:pt idx="52">
                  <c:v>1.0760883892941</c:v>
                </c:pt>
                <c:pt idx="53">
                  <c:v>1.0170894216252999</c:v>
                </c:pt>
                <c:pt idx="54">
                  <c:v>1.1047672905869601</c:v>
                </c:pt>
                <c:pt idx="55">
                  <c:v>1.097028935123</c:v>
                </c:pt>
                <c:pt idx="56">
                  <c:v>1.10107170453148</c:v>
                </c:pt>
                <c:pt idx="57">
                  <c:v>1.11284267109821</c:v>
                </c:pt>
                <c:pt idx="58">
                  <c:v>1.15788245191079</c:v>
                </c:pt>
                <c:pt idx="59">
                  <c:v>1.15593548233875</c:v>
                </c:pt>
                <c:pt idx="60">
                  <c:v>1.0716059059937499</c:v>
                </c:pt>
                <c:pt idx="61">
                  <c:v>1.0410770705474</c:v>
                </c:pt>
                <c:pt idx="62">
                  <c:v>1.1130583441186099</c:v>
                </c:pt>
                <c:pt idx="63">
                  <c:v>1.18425878809545</c:v>
                </c:pt>
                <c:pt idx="64">
                  <c:v>1.18984367117144</c:v>
                </c:pt>
                <c:pt idx="65">
                  <c:v>1.1017728511448901</c:v>
                </c:pt>
                <c:pt idx="66">
                  <c:v>1.1074710079799099</c:v>
                </c:pt>
                <c:pt idx="67">
                  <c:v>1.0493272667620701</c:v>
                </c:pt>
                <c:pt idx="68">
                  <c:v>1.0469576070483999</c:v>
                </c:pt>
                <c:pt idx="69">
                  <c:v>1.08987666151686</c:v>
                </c:pt>
                <c:pt idx="70">
                  <c:v>1.1791584178847101</c:v>
                </c:pt>
                <c:pt idx="71">
                  <c:v>1.21099551861628</c:v>
                </c:pt>
                <c:pt idx="72">
                  <c:v>1.1520326543291299</c:v>
                </c:pt>
                <c:pt idx="73">
                  <c:v>1.07360823993911</c:v>
                </c:pt>
                <c:pt idx="74">
                  <c:v>1.1240076665915</c:v>
                </c:pt>
                <c:pt idx="75">
                  <c:v>1.1685737689470701</c:v>
                </c:pt>
                <c:pt idx="76">
                  <c:v>1.2081295691509799</c:v>
                </c:pt>
                <c:pt idx="77">
                  <c:v>1.20432002380609</c:v>
                </c:pt>
                <c:pt idx="78">
                  <c:v>1.21784470521293</c:v>
                </c:pt>
                <c:pt idx="79">
                  <c:v>1.1973992585745401</c:v>
                </c:pt>
                <c:pt idx="80">
                  <c:v>1.23055172512442</c:v>
                </c:pt>
                <c:pt idx="81">
                  <c:v>1.3276175514256801</c:v>
                </c:pt>
                <c:pt idx="82">
                  <c:v>1.1891507961933401</c:v>
                </c:pt>
                <c:pt idx="83">
                  <c:v>1.13321585479023</c:v>
                </c:pt>
                <c:pt idx="84">
                  <c:v>1.1071607310306599</c:v>
                </c:pt>
                <c:pt idx="85">
                  <c:v>1.2579664137820701</c:v>
                </c:pt>
                <c:pt idx="86">
                  <c:v>1.2784525889401801</c:v>
                </c:pt>
                <c:pt idx="87">
                  <c:v>1.2057100083257499</c:v>
                </c:pt>
                <c:pt idx="88">
                  <c:v>1.14158281921134</c:v>
                </c:pt>
                <c:pt idx="89">
                  <c:v>1.1074526957895701</c:v>
                </c:pt>
                <c:pt idx="90">
                  <c:v>1.14072266587842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C-EF43-98F7-AF1EA3DC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K'!$D$116:$D$214</c:f>
              <c:numCache>
                <c:formatCode>General</c:formatCode>
                <c:ptCount val="99"/>
                <c:pt idx="0">
                  <c:v>0.117551958226387</c:v>
                </c:pt>
                <c:pt idx="1">
                  <c:v>0.16031096776634399</c:v>
                </c:pt>
                <c:pt idx="2">
                  <c:v>0.18475912050632401</c:v>
                </c:pt>
                <c:pt idx="3">
                  <c:v>0.22362864548986899</c:v>
                </c:pt>
                <c:pt idx="4">
                  <c:v>0.18521173898311999</c:v>
                </c:pt>
                <c:pt idx="5">
                  <c:v>0.151390938537735</c:v>
                </c:pt>
                <c:pt idx="6">
                  <c:v>0.14113969596728701</c:v>
                </c:pt>
                <c:pt idx="7">
                  <c:v>0.17424012642547199</c:v>
                </c:pt>
                <c:pt idx="8">
                  <c:v>0.17712888872677601</c:v>
                </c:pt>
                <c:pt idx="9">
                  <c:v>0.18402002518997401</c:v>
                </c:pt>
                <c:pt idx="10">
                  <c:v>0.213418632123582</c:v>
                </c:pt>
                <c:pt idx="11">
                  <c:v>0.165255019887523</c:v>
                </c:pt>
                <c:pt idx="12">
                  <c:v>0.169518046385154</c:v>
                </c:pt>
                <c:pt idx="13">
                  <c:v>0.186896327022848</c:v>
                </c:pt>
                <c:pt idx="14">
                  <c:v>0.216848422605702</c:v>
                </c:pt>
                <c:pt idx="15">
                  <c:v>0.18612563893348599</c:v>
                </c:pt>
                <c:pt idx="16">
                  <c:v>0.16613991303410899</c:v>
                </c:pt>
                <c:pt idx="17">
                  <c:v>0.19726390397420099</c:v>
                </c:pt>
                <c:pt idx="18">
                  <c:v>0.243007390502605</c:v>
                </c:pt>
                <c:pt idx="19">
                  <c:v>0.207259241608589</c:v>
                </c:pt>
                <c:pt idx="20">
                  <c:v>0.183293217798738</c:v>
                </c:pt>
                <c:pt idx="21">
                  <c:v>0.201385886657382</c:v>
                </c:pt>
                <c:pt idx="22">
                  <c:v>0.24040849875322301</c:v>
                </c:pt>
                <c:pt idx="23">
                  <c:v>0.19520546410217601</c:v>
                </c:pt>
                <c:pt idx="24">
                  <c:v>0.15677850314929601</c:v>
                </c:pt>
                <c:pt idx="25">
                  <c:v>0.20550592985180299</c:v>
                </c:pt>
                <c:pt idx="26">
                  <c:v>0.187081096057852</c:v>
                </c:pt>
                <c:pt idx="27">
                  <c:v>0.222046275118575</c:v>
                </c:pt>
                <c:pt idx="28">
                  <c:v>0.19970461527880101</c:v>
                </c:pt>
                <c:pt idx="29">
                  <c:v>0.21448451911310201</c:v>
                </c:pt>
                <c:pt idx="30">
                  <c:v>0.180375233811535</c:v>
                </c:pt>
                <c:pt idx="31">
                  <c:v>0.18963113261650799</c:v>
                </c:pt>
                <c:pt idx="32">
                  <c:v>0.191562434552774</c:v>
                </c:pt>
                <c:pt idx="33">
                  <c:v>0.19358896794990399</c:v>
                </c:pt>
                <c:pt idx="34">
                  <c:v>0.262265061783717</c:v>
                </c:pt>
                <c:pt idx="35">
                  <c:v>0.22434016600641599</c:v>
                </c:pt>
                <c:pt idx="36">
                  <c:v>0.244329181951743</c:v>
                </c:pt>
                <c:pt idx="37">
                  <c:v>0.23769260858020699</c:v>
                </c:pt>
                <c:pt idx="38">
                  <c:v>0.24023350062263801</c:v>
                </c:pt>
                <c:pt idx="39">
                  <c:v>0.26776228255103302</c:v>
                </c:pt>
                <c:pt idx="40">
                  <c:v>0.28149436818738399</c:v>
                </c:pt>
                <c:pt idx="41">
                  <c:v>0.269828910957573</c:v>
                </c:pt>
                <c:pt idx="42">
                  <c:v>0.25800838882298699</c:v>
                </c:pt>
                <c:pt idx="43">
                  <c:v>0.295456682589328</c:v>
                </c:pt>
                <c:pt idx="44">
                  <c:v>0.25717550461669397</c:v>
                </c:pt>
                <c:pt idx="45">
                  <c:v>0.26309511152387999</c:v>
                </c:pt>
                <c:pt idx="46">
                  <c:v>0.27904972635969399</c:v>
                </c:pt>
                <c:pt idx="47">
                  <c:v>0.30023838525929297</c:v>
                </c:pt>
                <c:pt idx="48">
                  <c:v>0.27321433779313298</c:v>
                </c:pt>
                <c:pt idx="49">
                  <c:v>0.21972585940134901</c:v>
                </c:pt>
                <c:pt idx="50">
                  <c:v>0.224987098614884</c:v>
                </c:pt>
                <c:pt idx="51">
                  <c:v>0.243325134623154</c:v>
                </c:pt>
                <c:pt idx="52">
                  <c:v>0.228566774430774</c:v>
                </c:pt>
                <c:pt idx="53">
                  <c:v>0.24927991888433801</c:v>
                </c:pt>
                <c:pt idx="54">
                  <c:v>0.25216945238768301</c:v>
                </c:pt>
                <c:pt idx="55">
                  <c:v>0.21313968249744</c:v>
                </c:pt>
                <c:pt idx="56">
                  <c:v>0.22947336902123999</c:v>
                </c:pt>
                <c:pt idx="57">
                  <c:v>0.225382492536256</c:v>
                </c:pt>
                <c:pt idx="58">
                  <c:v>0.23592549704388599</c:v>
                </c:pt>
                <c:pt idx="59">
                  <c:v>0.25971136918783799</c:v>
                </c:pt>
                <c:pt idx="60">
                  <c:v>0.30248164406478301</c:v>
                </c:pt>
                <c:pt idx="61">
                  <c:v>0.30057607767016598</c:v>
                </c:pt>
                <c:pt idx="62">
                  <c:v>0.255417903333156</c:v>
                </c:pt>
                <c:pt idx="63">
                  <c:v>0.26900463453028001</c:v>
                </c:pt>
                <c:pt idx="64">
                  <c:v>0.28589286120799001</c:v>
                </c:pt>
                <c:pt idx="65">
                  <c:v>0.310837405783851</c:v>
                </c:pt>
                <c:pt idx="66">
                  <c:v>0.30811253368746799</c:v>
                </c:pt>
                <c:pt idx="67">
                  <c:v>0.35223726165233898</c:v>
                </c:pt>
                <c:pt idx="68">
                  <c:v>0.28965577673239701</c:v>
                </c:pt>
                <c:pt idx="69">
                  <c:v>0.27225220437780101</c:v>
                </c:pt>
                <c:pt idx="70">
                  <c:v>0.27059847955636201</c:v>
                </c:pt>
                <c:pt idx="71">
                  <c:v>0.26641258664143302</c:v>
                </c:pt>
                <c:pt idx="72">
                  <c:v>0.256436158786712</c:v>
                </c:pt>
                <c:pt idx="73">
                  <c:v>0.231415942598584</c:v>
                </c:pt>
                <c:pt idx="74">
                  <c:v>0.23424452742402899</c:v>
                </c:pt>
                <c:pt idx="75">
                  <c:v>0.24041559205379201</c:v>
                </c:pt>
                <c:pt idx="76">
                  <c:v>0.26303411826893802</c:v>
                </c:pt>
                <c:pt idx="77">
                  <c:v>0.25624016306089098</c:v>
                </c:pt>
                <c:pt idx="78">
                  <c:v>0.26774099316656003</c:v>
                </c:pt>
                <c:pt idx="79">
                  <c:v>0.26743658292196898</c:v>
                </c:pt>
                <c:pt idx="80">
                  <c:v>0.23360623147058801</c:v>
                </c:pt>
                <c:pt idx="81">
                  <c:v>0.20902213091873001</c:v>
                </c:pt>
                <c:pt idx="82">
                  <c:v>0.21509331018904301</c:v>
                </c:pt>
                <c:pt idx="83">
                  <c:v>0.19977920452084699</c:v>
                </c:pt>
                <c:pt idx="84">
                  <c:v>0.20062083183948201</c:v>
                </c:pt>
                <c:pt idx="85">
                  <c:v>0.23889051394928601</c:v>
                </c:pt>
                <c:pt idx="86">
                  <c:v>0.21826045333168201</c:v>
                </c:pt>
                <c:pt idx="87">
                  <c:v>0.21376100265098599</c:v>
                </c:pt>
                <c:pt idx="88">
                  <c:v>0.19288410993486901</c:v>
                </c:pt>
                <c:pt idx="89">
                  <c:v>0.219015733062846</c:v>
                </c:pt>
                <c:pt idx="90">
                  <c:v>0.25517308917390502</c:v>
                </c:pt>
                <c:pt idx="91">
                  <c:v>0.24850033551586301</c:v>
                </c:pt>
                <c:pt idx="92">
                  <c:v>0.23748705030602901</c:v>
                </c:pt>
                <c:pt idx="93">
                  <c:v>0.21250529757407899</c:v>
                </c:pt>
                <c:pt idx="94">
                  <c:v>0.25489304751214398</c:v>
                </c:pt>
                <c:pt idx="95">
                  <c:v>0.223848589569803</c:v>
                </c:pt>
                <c:pt idx="96">
                  <c:v>0.242317718218269</c:v>
                </c:pt>
                <c:pt idx="97">
                  <c:v>0.29675909093864</c:v>
                </c:pt>
                <c:pt idx="98">
                  <c:v>0.25711798584512102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2-6B45-B929-7D56E3A39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K'!$K$116:$K$214</c:f>
              <c:numCache>
                <c:formatCode>General</c:formatCode>
                <c:ptCount val="99"/>
                <c:pt idx="0">
                  <c:v>0.327728415898218</c:v>
                </c:pt>
                <c:pt idx="1">
                  <c:v>0.461529924489683</c:v>
                </c:pt>
                <c:pt idx="2">
                  <c:v>0.48862660969094701</c:v>
                </c:pt>
                <c:pt idx="3">
                  <c:v>0.53293005102581603</c:v>
                </c:pt>
                <c:pt idx="4">
                  <c:v>0.52032604939044202</c:v>
                </c:pt>
                <c:pt idx="5">
                  <c:v>0.61040664004782097</c:v>
                </c:pt>
                <c:pt idx="6">
                  <c:v>0.67708219919881996</c:v>
                </c:pt>
                <c:pt idx="7">
                  <c:v>0.67353670093782902</c:v>
                </c:pt>
                <c:pt idx="8">
                  <c:v>0.64460699492884699</c:v>
                </c:pt>
                <c:pt idx="9">
                  <c:v>0.55959186954416096</c:v>
                </c:pt>
                <c:pt idx="10">
                  <c:v>0.57171911287779897</c:v>
                </c:pt>
                <c:pt idx="11">
                  <c:v>0.59427679659684196</c:v>
                </c:pt>
                <c:pt idx="12">
                  <c:v>0.65574245759332095</c:v>
                </c:pt>
                <c:pt idx="13">
                  <c:v>0.65437884480875796</c:v>
                </c:pt>
                <c:pt idx="14">
                  <c:v>0.680809282405196</c:v>
                </c:pt>
                <c:pt idx="15">
                  <c:v>0.63032094170328101</c:v>
                </c:pt>
                <c:pt idx="16">
                  <c:v>0.61300856617622002</c:v>
                </c:pt>
                <c:pt idx="17">
                  <c:v>0.66236757991226003</c:v>
                </c:pt>
                <c:pt idx="18">
                  <c:v>0.67907908700155994</c:v>
                </c:pt>
                <c:pt idx="19">
                  <c:v>0.63395628391297498</c:v>
                </c:pt>
                <c:pt idx="20">
                  <c:v>0.59713829846132904</c:v>
                </c:pt>
                <c:pt idx="21">
                  <c:v>0.606072247139262</c:v>
                </c:pt>
                <c:pt idx="22">
                  <c:v>0.58558778707805303</c:v>
                </c:pt>
                <c:pt idx="23">
                  <c:v>0.65404998981962204</c:v>
                </c:pt>
                <c:pt idx="24">
                  <c:v>0.75697455417916304</c:v>
                </c:pt>
                <c:pt idx="25">
                  <c:v>0.710559967186566</c:v>
                </c:pt>
                <c:pt idx="26">
                  <c:v>0.67414395808695704</c:v>
                </c:pt>
                <c:pt idx="27">
                  <c:v>0.741833776430181</c:v>
                </c:pt>
                <c:pt idx="28">
                  <c:v>0.765876744373442</c:v>
                </c:pt>
                <c:pt idx="29">
                  <c:v>0.81064456680878805</c:v>
                </c:pt>
                <c:pt idx="30">
                  <c:v>0.85585135907524001</c:v>
                </c:pt>
                <c:pt idx="31">
                  <c:v>0.81957066489346098</c:v>
                </c:pt>
                <c:pt idx="32">
                  <c:v>0.88594503909436195</c:v>
                </c:pt>
                <c:pt idx="33">
                  <c:v>0.82931366608792401</c:v>
                </c:pt>
                <c:pt idx="34">
                  <c:v>0.74503503774392899</c:v>
                </c:pt>
                <c:pt idx="35">
                  <c:v>0.76071106419468404</c:v>
                </c:pt>
                <c:pt idx="36">
                  <c:v>0.84328585563992797</c:v>
                </c:pt>
                <c:pt idx="37">
                  <c:v>0.78585145303327697</c:v>
                </c:pt>
                <c:pt idx="38">
                  <c:v>0.79676077333501605</c:v>
                </c:pt>
                <c:pt idx="39">
                  <c:v>0.83573592103189898</c:v>
                </c:pt>
                <c:pt idx="40">
                  <c:v>0.76425268615402098</c:v>
                </c:pt>
                <c:pt idx="41">
                  <c:v>0.72574220759409702</c:v>
                </c:pt>
                <c:pt idx="42">
                  <c:v>0.83311396537937499</c:v>
                </c:pt>
                <c:pt idx="43">
                  <c:v>0.79344547492204398</c:v>
                </c:pt>
                <c:pt idx="44">
                  <c:v>0.85081488564099494</c:v>
                </c:pt>
                <c:pt idx="45">
                  <c:v>0.88345655622064201</c:v>
                </c:pt>
                <c:pt idx="46">
                  <c:v>0.81315210159731399</c:v>
                </c:pt>
                <c:pt idx="47">
                  <c:v>0.79661523530966105</c:v>
                </c:pt>
                <c:pt idx="48">
                  <c:v>0.77893635130621197</c:v>
                </c:pt>
                <c:pt idx="49">
                  <c:v>0.84336536355171898</c:v>
                </c:pt>
                <c:pt idx="50">
                  <c:v>0.95214933982413397</c:v>
                </c:pt>
                <c:pt idx="51">
                  <c:v>0.89432657960295103</c:v>
                </c:pt>
                <c:pt idx="52">
                  <c:v>0.91247590883899199</c:v>
                </c:pt>
                <c:pt idx="53">
                  <c:v>0.95884017614948902</c:v>
                </c:pt>
                <c:pt idx="54">
                  <c:v>0.91286176803347296</c:v>
                </c:pt>
                <c:pt idx="55">
                  <c:v>0.90522670433005803</c:v>
                </c:pt>
                <c:pt idx="56">
                  <c:v>0.91929539912642</c:v>
                </c:pt>
                <c:pt idx="57">
                  <c:v>0.90150046588122401</c:v>
                </c:pt>
                <c:pt idx="58">
                  <c:v>0.94883239198889002</c:v>
                </c:pt>
                <c:pt idx="59">
                  <c:v>1.04102863899931</c:v>
                </c:pt>
                <c:pt idx="60">
                  <c:v>0.96949582959756997</c:v>
                </c:pt>
                <c:pt idx="61">
                  <c:v>1.04450369132903</c:v>
                </c:pt>
                <c:pt idx="62">
                  <c:v>1.1183311892952199</c:v>
                </c:pt>
                <c:pt idx="63">
                  <c:v>1.0389531789692199</c:v>
                </c:pt>
                <c:pt idx="64">
                  <c:v>1.03985119246529</c:v>
                </c:pt>
                <c:pt idx="65">
                  <c:v>1.05451153366882</c:v>
                </c:pt>
                <c:pt idx="66">
                  <c:v>1.0957096107370901</c:v>
                </c:pt>
                <c:pt idx="67">
                  <c:v>1.03181954657219</c:v>
                </c:pt>
                <c:pt idx="68">
                  <c:v>1.0031892604789401</c:v>
                </c:pt>
                <c:pt idx="69">
                  <c:v>1.0829876817615101</c:v>
                </c:pt>
                <c:pt idx="70">
                  <c:v>1.04831713198661</c:v>
                </c:pt>
                <c:pt idx="71">
                  <c:v>1.0847190933852999</c:v>
                </c:pt>
                <c:pt idx="72">
                  <c:v>1.1090600385642599</c:v>
                </c:pt>
                <c:pt idx="73">
                  <c:v>1.2243483281034699</c:v>
                </c:pt>
                <c:pt idx="74">
                  <c:v>1.24451827717337</c:v>
                </c:pt>
                <c:pt idx="75">
                  <c:v>1.11114108507005</c:v>
                </c:pt>
                <c:pt idx="76">
                  <c:v>1.2023576078784499</c:v>
                </c:pt>
                <c:pt idx="77">
                  <c:v>1.1960880054835099</c:v>
                </c:pt>
                <c:pt idx="78">
                  <c:v>1.2124952802296101</c:v>
                </c:pt>
                <c:pt idx="79">
                  <c:v>1.19930507207339</c:v>
                </c:pt>
                <c:pt idx="80">
                  <c:v>1.2617734438567001</c:v>
                </c:pt>
                <c:pt idx="81">
                  <c:v>1.3941197109273</c:v>
                </c:pt>
                <c:pt idx="82">
                  <c:v>1.3710503879609901</c:v>
                </c:pt>
                <c:pt idx="83">
                  <c:v>1.3873709027533501</c:v>
                </c:pt>
                <c:pt idx="84">
                  <c:v>1.4845671781501399</c:v>
                </c:pt>
                <c:pt idx="85">
                  <c:v>1.6478940876275101</c:v>
                </c:pt>
                <c:pt idx="86">
                  <c:v>1.6290696073073501</c:v>
                </c:pt>
                <c:pt idx="87">
                  <c:v>1.57657440254768</c:v>
                </c:pt>
                <c:pt idx="88">
                  <c:v>1.48742415375744</c:v>
                </c:pt>
                <c:pt idx="89">
                  <c:v>1.56363241281506</c:v>
                </c:pt>
                <c:pt idx="90">
                  <c:v>1.47871216382786</c:v>
                </c:pt>
                <c:pt idx="91">
                  <c:v>1.55349562662907</c:v>
                </c:pt>
                <c:pt idx="92">
                  <c:v>1.7048023884569601</c:v>
                </c:pt>
                <c:pt idx="93">
                  <c:v>1.5662048335432499</c:v>
                </c:pt>
                <c:pt idx="94">
                  <c:v>1.57570027144735</c:v>
                </c:pt>
                <c:pt idx="95">
                  <c:v>1.5254271764865801</c:v>
                </c:pt>
                <c:pt idx="96">
                  <c:v>1.5667454257523099</c:v>
                </c:pt>
                <c:pt idx="97">
                  <c:v>1.43846158881319</c:v>
                </c:pt>
                <c:pt idx="98">
                  <c:v>1.46672465200235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2-6B45-B929-7D56E3A39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K'!$S$116:$S$214</c:f>
              <c:numCache>
                <c:formatCode>General</c:formatCode>
                <c:ptCount val="99"/>
                <c:pt idx="0">
                  <c:v>0.32971706701211401</c:v>
                </c:pt>
                <c:pt idx="1">
                  <c:v>0.44197670267721501</c:v>
                </c:pt>
                <c:pt idx="2">
                  <c:v>0.42657280961842098</c:v>
                </c:pt>
                <c:pt idx="3">
                  <c:v>0.394172386888058</c:v>
                </c:pt>
                <c:pt idx="4">
                  <c:v>0.42003178816972098</c:v>
                </c:pt>
                <c:pt idx="5">
                  <c:v>0.448070034728902</c:v>
                </c:pt>
                <c:pt idx="6">
                  <c:v>0.517887927921449</c:v>
                </c:pt>
                <c:pt idx="7">
                  <c:v>0.51239444661160305</c:v>
                </c:pt>
                <c:pt idx="8">
                  <c:v>0.46652868437480799</c:v>
                </c:pt>
                <c:pt idx="9">
                  <c:v>0.53255501813191997</c:v>
                </c:pt>
                <c:pt idx="10">
                  <c:v>0.56984535088394805</c:v>
                </c:pt>
                <c:pt idx="11">
                  <c:v>0.50750209584333394</c:v>
                </c:pt>
                <c:pt idx="12">
                  <c:v>0.48451776763558002</c:v>
                </c:pt>
                <c:pt idx="13">
                  <c:v>0.52462532261019401</c:v>
                </c:pt>
                <c:pt idx="14">
                  <c:v>0.54960812481468801</c:v>
                </c:pt>
                <c:pt idx="15">
                  <c:v>0.489753970830269</c:v>
                </c:pt>
                <c:pt idx="16">
                  <c:v>0.50277641566681996</c:v>
                </c:pt>
                <c:pt idx="17">
                  <c:v>0.54149533860474897</c:v>
                </c:pt>
                <c:pt idx="18">
                  <c:v>0.46854253254044897</c:v>
                </c:pt>
                <c:pt idx="19">
                  <c:v>0.55441717151426395</c:v>
                </c:pt>
                <c:pt idx="20">
                  <c:v>0.55241156547915904</c:v>
                </c:pt>
                <c:pt idx="21">
                  <c:v>0.50159444753818905</c:v>
                </c:pt>
                <c:pt idx="22">
                  <c:v>0.47179708315866298</c:v>
                </c:pt>
                <c:pt idx="23">
                  <c:v>0.52016004059835097</c:v>
                </c:pt>
                <c:pt idx="24">
                  <c:v>0.44634753585836601</c:v>
                </c:pt>
                <c:pt idx="25">
                  <c:v>0.472719677264275</c:v>
                </c:pt>
                <c:pt idx="26">
                  <c:v>0.48337544621585399</c:v>
                </c:pt>
                <c:pt idx="27">
                  <c:v>0.487848841320285</c:v>
                </c:pt>
                <c:pt idx="28">
                  <c:v>0.52209943363826405</c:v>
                </c:pt>
                <c:pt idx="29">
                  <c:v>0.58600933958560397</c:v>
                </c:pt>
                <c:pt idx="30">
                  <c:v>0.55976344680652701</c:v>
                </c:pt>
                <c:pt idx="31">
                  <c:v>0.57408284619802896</c:v>
                </c:pt>
                <c:pt idx="32">
                  <c:v>0.551323945725821</c:v>
                </c:pt>
                <c:pt idx="33">
                  <c:v>0.63813559235688899</c:v>
                </c:pt>
                <c:pt idx="34">
                  <c:v>0.71574562326228797</c:v>
                </c:pt>
                <c:pt idx="35">
                  <c:v>0.74743008804803301</c:v>
                </c:pt>
                <c:pt idx="36">
                  <c:v>0.61061948383187103</c:v>
                </c:pt>
                <c:pt idx="37">
                  <c:v>0.61618230852558498</c:v>
                </c:pt>
                <c:pt idx="38">
                  <c:v>0.67234034581343105</c:v>
                </c:pt>
                <c:pt idx="39">
                  <c:v>0.67290332212471404</c:v>
                </c:pt>
                <c:pt idx="40">
                  <c:v>0.65957101787591998</c:v>
                </c:pt>
                <c:pt idx="41">
                  <c:v>0.60765911234227699</c:v>
                </c:pt>
                <c:pt idx="42">
                  <c:v>0.61577168026075402</c:v>
                </c:pt>
                <c:pt idx="43">
                  <c:v>0.61991297858961503</c:v>
                </c:pt>
                <c:pt idx="44">
                  <c:v>0.5919166887117</c:v>
                </c:pt>
                <c:pt idx="45">
                  <c:v>0.72080112059845203</c:v>
                </c:pt>
                <c:pt idx="46">
                  <c:v>0.80485488762913904</c:v>
                </c:pt>
                <c:pt idx="47">
                  <c:v>0.74069977190301195</c:v>
                </c:pt>
                <c:pt idx="48">
                  <c:v>0.78875899663820903</c:v>
                </c:pt>
                <c:pt idx="49">
                  <c:v>0.70396171042340505</c:v>
                </c:pt>
                <c:pt idx="50">
                  <c:v>0.65802082374993798</c:v>
                </c:pt>
                <c:pt idx="51">
                  <c:v>0.69940667291671399</c:v>
                </c:pt>
                <c:pt idx="52">
                  <c:v>0.75393730816969695</c:v>
                </c:pt>
                <c:pt idx="53">
                  <c:v>0.84539652689408895</c:v>
                </c:pt>
                <c:pt idx="54">
                  <c:v>0.86721114119730902</c:v>
                </c:pt>
                <c:pt idx="55">
                  <c:v>0.84564785707691403</c:v>
                </c:pt>
                <c:pt idx="56">
                  <c:v>0.84738681492449497</c:v>
                </c:pt>
                <c:pt idx="57">
                  <c:v>0.84194519582786298</c:v>
                </c:pt>
                <c:pt idx="58">
                  <c:v>0.81897918471448605</c:v>
                </c:pt>
                <c:pt idx="59">
                  <c:v>0.76890609458239201</c:v>
                </c:pt>
                <c:pt idx="60">
                  <c:v>0.83765007350515897</c:v>
                </c:pt>
                <c:pt idx="61">
                  <c:v>0.85614250492391297</c:v>
                </c:pt>
                <c:pt idx="62">
                  <c:v>0.87964883154795204</c:v>
                </c:pt>
                <c:pt idx="63">
                  <c:v>0.98059801677261904</c:v>
                </c:pt>
                <c:pt idx="64">
                  <c:v>1.03704092587195</c:v>
                </c:pt>
                <c:pt idx="65">
                  <c:v>0.939069381266049</c:v>
                </c:pt>
                <c:pt idx="66">
                  <c:v>0.96881825503020902</c:v>
                </c:pt>
                <c:pt idx="67">
                  <c:v>0.98949142072084495</c:v>
                </c:pt>
                <c:pt idx="68">
                  <c:v>0.97288094072114795</c:v>
                </c:pt>
                <c:pt idx="69">
                  <c:v>0.90580140688034905</c:v>
                </c:pt>
                <c:pt idx="70">
                  <c:v>0.88982950836100905</c:v>
                </c:pt>
                <c:pt idx="71">
                  <c:v>0.89152753814486796</c:v>
                </c:pt>
                <c:pt idx="72">
                  <c:v>0.87824427175904896</c:v>
                </c:pt>
                <c:pt idx="73">
                  <c:v>0.96498737408065705</c:v>
                </c:pt>
                <c:pt idx="74">
                  <c:v>1.1144970100673</c:v>
                </c:pt>
                <c:pt idx="75">
                  <c:v>1.1440375222830399</c:v>
                </c:pt>
                <c:pt idx="76">
                  <c:v>1.05258280989923</c:v>
                </c:pt>
                <c:pt idx="77">
                  <c:v>1.0702538441989999</c:v>
                </c:pt>
                <c:pt idx="78">
                  <c:v>1.0169828014989399</c:v>
                </c:pt>
                <c:pt idx="79">
                  <c:v>1.00788396441267</c:v>
                </c:pt>
                <c:pt idx="80">
                  <c:v>0.88933456687187296</c:v>
                </c:pt>
                <c:pt idx="81">
                  <c:v>1.0134911052375499</c:v>
                </c:pt>
                <c:pt idx="82">
                  <c:v>1.09631060073508</c:v>
                </c:pt>
                <c:pt idx="83">
                  <c:v>1.06297202849301</c:v>
                </c:pt>
                <c:pt idx="84">
                  <c:v>1.0303021018501699</c:v>
                </c:pt>
                <c:pt idx="85">
                  <c:v>1.0921640289462899</c:v>
                </c:pt>
                <c:pt idx="86">
                  <c:v>1.10588082007629</c:v>
                </c:pt>
                <c:pt idx="87">
                  <c:v>1.05723297308283</c:v>
                </c:pt>
                <c:pt idx="88">
                  <c:v>1.2138090653353499</c:v>
                </c:pt>
                <c:pt idx="89">
                  <c:v>1.27175739726448</c:v>
                </c:pt>
                <c:pt idx="90">
                  <c:v>1.22735938618087</c:v>
                </c:pt>
                <c:pt idx="91">
                  <c:v>1.24301481357038</c:v>
                </c:pt>
                <c:pt idx="92">
                  <c:v>1.33322734006629</c:v>
                </c:pt>
                <c:pt idx="93">
                  <c:v>1.35741094301042</c:v>
                </c:pt>
                <c:pt idx="94">
                  <c:v>1.3379979864321001</c:v>
                </c:pt>
                <c:pt idx="95">
                  <c:v>1.37339649068193</c:v>
                </c:pt>
                <c:pt idx="96">
                  <c:v>1.2890045269872199</c:v>
                </c:pt>
                <c:pt idx="97">
                  <c:v>1.3618032163345</c:v>
                </c:pt>
                <c:pt idx="98">
                  <c:v>1.4378429717480099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2-6B45-B929-7D56E3A3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K'!$AD$20:$AD$110</c:f>
              <c:numCache>
                <c:formatCode>General</c:formatCode>
                <c:ptCount val="91"/>
                <c:pt idx="0">
                  <c:v>0.52666210014867898</c:v>
                </c:pt>
                <c:pt idx="1">
                  <c:v>0.59327243566905596</c:v>
                </c:pt>
                <c:pt idx="2">
                  <c:v>0.66959617319167597</c:v>
                </c:pt>
                <c:pt idx="3">
                  <c:v>0.64095777442457602</c:v>
                </c:pt>
                <c:pt idx="4">
                  <c:v>0.71286638527163704</c:v>
                </c:pt>
                <c:pt idx="5">
                  <c:v>0.62239582739615396</c:v>
                </c:pt>
                <c:pt idx="6">
                  <c:v>0.699363669513834</c:v>
                </c:pt>
                <c:pt idx="7">
                  <c:v>0.79540370619032896</c:v>
                </c:pt>
                <c:pt idx="8">
                  <c:v>0.69291554296677105</c:v>
                </c:pt>
                <c:pt idx="9">
                  <c:v>0.75977846271134897</c:v>
                </c:pt>
                <c:pt idx="10">
                  <c:v>0.73793294008063504</c:v>
                </c:pt>
                <c:pt idx="11">
                  <c:v>0.68969674219833199</c:v>
                </c:pt>
                <c:pt idx="12">
                  <c:v>0.64203469036170602</c:v>
                </c:pt>
                <c:pt idx="13">
                  <c:v>0.62203684896848099</c:v>
                </c:pt>
                <c:pt idx="14">
                  <c:v>0.63419666472852199</c:v>
                </c:pt>
                <c:pt idx="15">
                  <c:v>0.72921502289592599</c:v>
                </c:pt>
                <c:pt idx="16">
                  <c:v>0.78907205797081303</c:v>
                </c:pt>
                <c:pt idx="17">
                  <c:v>0.73175487651313798</c:v>
                </c:pt>
                <c:pt idx="18">
                  <c:v>0.66982469110253795</c:v>
                </c:pt>
                <c:pt idx="19">
                  <c:v>0.69906552789666399</c:v>
                </c:pt>
                <c:pt idx="20">
                  <c:v>0.68873045564368296</c:v>
                </c:pt>
                <c:pt idx="21">
                  <c:v>0.69577949666188899</c:v>
                </c:pt>
                <c:pt idx="22">
                  <c:v>0.71574716586173304</c:v>
                </c:pt>
                <c:pt idx="23">
                  <c:v>0.65646767324502897</c:v>
                </c:pt>
                <c:pt idx="24">
                  <c:v>0.72114548552253699</c:v>
                </c:pt>
                <c:pt idx="25">
                  <c:v>0.72721341296852304</c:v>
                </c:pt>
                <c:pt idx="26">
                  <c:v>0.72045162557933096</c:v>
                </c:pt>
                <c:pt idx="27">
                  <c:v>0.76005075550074297</c:v>
                </c:pt>
                <c:pt idx="28">
                  <c:v>0.87517400946520596</c:v>
                </c:pt>
                <c:pt idx="29">
                  <c:v>0.80145851193224005</c:v>
                </c:pt>
                <c:pt idx="30">
                  <c:v>0.83335068129331702</c:v>
                </c:pt>
                <c:pt idx="31">
                  <c:v>0.90611230519144603</c:v>
                </c:pt>
                <c:pt idx="32">
                  <c:v>0.89563259620714097</c:v>
                </c:pt>
                <c:pt idx="33">
                  <c:v>0.88965851198284396</c:v>
                </c:pt>
                <c:pt idx="34">
                  <c:v>0.86484624852515801</c:v>
                </c:pt>
                <c:pt idx="35">
                  <c:v>0.85235442342981305</c:v>
                </c:pt>
                <c:pt idx="36">
                  <c:v>0.84762357894330997</c:v>
                </c:pt>
                <c:pt idx="37">
                  <c:v>0.84371341568649705</c:v>
                </c:pt>
                <c:pt idx="38">
                  <c:v>0.83680463063472299</c:v>
                </c:pt>
                <c:pt idx="39">
                  <c:v>0.75635166709245805</c:v>
                </c:pt>
                <c:pt idx="40">
                  <c:v>0.81098521765369003</c:v>
                </c:pt>
                <c:pt idx="41">
                  <c:v>0.85659626466825101</c:v>
                </c:pt>
                <c:pt idx="42">
                  <c:v>0.87438397474462404</c:v>
                </c:pt>
                <c:pt idx="43">
                  <c:v>0.85137817877125199</c:v>
                </c:pt>
                <c:pt idx="44">
                  <c:v>0.91021917971965405</c:v>
                </c:pt>
                <c:pt idx="45">
                  <c:v>0.95147579778217095</c:v>
                </c:pt>
                <c:pt idx="46">
                  <c:v>0.83577962556371899</c:v>
                </c:pt>
                <c:pt idx="47">
                  <c:v>0.86389932344333598</c:v>
                </c:pt>
                <c:pt idx="48">
                  <c:v>0.86718565251628998</c:v>
                </c:pt>
                <c:pt idx="49">
                  <c:v>0.89621743930864395</c:v>
                </c:pt>
                <c:pt idx="50">
                  <c:v>0.88126615228000404</c:v>
                </c:pt>
                <c:pt idx="51">
                  <c:v>0.82140106203679597</c:v>
                </c:pt>
                <c:pt idx="52">
                  <c:v>0.87600950022101498</c:v>
                </c:pt>
                <c:pt idx="53">
                  <c:v>0.925108743205454</c:v>
                </c:pt>
                <c:pt idx="54">
                  <c:v>0.90195288461793999</c:v>
                </c:pt>
                <c:pt idx="55">
                  <c:v>0.90705284573713796</c:v>
                </c:pt>
                <c:pt idx="56">
                  <c:v>0.96021884581827199</c:v>
                </c:pt>
                <c:pt idx="57">
                  <c:v>0.92441488582822195</c:v>
                </c:pt>
                <c:pt idx="58">
                  <c:v>0.85669806780543101</c:v>
                </c:pt>
                <c:pt idx="59">
                  <c:v>0.86012311168384603</c:v>
                </c:pt>
                <c:pt idx="60">
                  <c:v>0.90259308462387799</c:v>
                </c:pt>
                <c:pt idx="61">
                  <c:v>0.96153009975944803</c:v>
                </c:pt>
                <c:pt idx="62">
                  <c:v>1.03615421415608</c:v>
                </c:pt>
                <c:pt idx="63">
                  <c:v>0.97587588402217695</c:v>
                </c:pt>
                <c:pt idx="64">
                  <c:v>0.96799702271326404</c:v>
                </c:pt>
                <c:pt idx="65">
                  <c:v>0.92525746449074797</c:v>
                </c:pt>
                <c:pt idx="66">
                  <c:v>0.88907501499003105</c:v>
                </c:pt>
                <c:pt idx="67">
                  <c:v>0.93379175267249304</c:v>
                </c:pt>
                <c:pt idx="68">
                  <c:v>0.96972765860074295</c:v>
                </c:pt>
                <c:pt idx="69">
                  <c:v>0.94814554211229396</c:v>
                </c:pt>
                <c:pt idx="70">
                  <c:v>1.0208980138874799</c:v>
                </c:pt>
                <c:pt idx="71">
                  <c:v>1.0515293265078001</c:v>
                </c:pt>
                <c:pt idx="72">
                  <c:v>1.08936038744129</c:v>
                </c:pt>
                <c:pt idx="73">
                  <c:v>1.02724231455566</c:v>
                </c:pt>
                <c:pt idx="74">
                  <c:v>1.0778308882226699</c:v>
                </c:pt>
                <c:pt idx="75">
                  <c:v>1.0813191366988</c:v>
                </c:pt>
                <c:pt idx="76">
                  <c:v>0.99354979431910195</c:v>
                </c:pt>
                <c:pt idx="77">
                  <c:v>0.98128649843971105</c:v>
                </c:pt>
                <c:pt idx="78">
                  <c:v>0.93903131287534103</c:v>
                </c:pt>
                <c:pt idx="79">
                  <c:v>0.99574136302023297</c:v>
                </c:pt>
                <c:pt idx="80">
                  <c:v>1.0916025121981301</c:v>
                </c:pt>
                <c:pt idx="81">
                  <c:v>1.0071957666803</c:v>
                </c:pt>
                <c:pt idx="82">
                  <c:v>1.0244542781184101</c:v>
                </c:pt>
                <c:pt idx="83">
                  <c:v>1.0834517494609299</c:v>
                </c:pt>
                <c:pt idx="84">
                  <c:v>1.01070792322556</c:v>
                </c:pt>
                <c:pt idx="85">
                  <c:v>0.90070896776656695</c:v>
                </c:pt>
                <c:pt idx="86">
                  <c:v>0.95896915080031597</c:v>
                </c:pt>
                <c:pt idx="87">
                  <c:v>0.98801947101703902</c:v>
                </c:pt>
                <c:pt idx="88">
                  <c:v>1.02278633984213</c:v>
                </c:pt>
                <c:pt idx="89">
                  <c:v>1.0841326051687501</c:v>
                </c:pt>
                <c:pt idx="90">
                  <c:v>0.94782130921972296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4-2048-B5E2-FC6892B579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K'!$AK$20:$AK$110</c:f>
              <c:numCache>
                <c:formatCode>General</c:formatCode>
                <c:ptCount val="91"/>
                <c:pt idx="0">
                  <c:v>0.67984714020517401</c:v>
                </c:pt>
                <c:pt idx="1">
                  <c:v>0.69893548052340604</c:v>
                </c:pt>
                <c:pt idx="2">
                  <c:v>0.70738996610635496</c:v>
                </c:pt>
                <c:pt idx="3">
                  <c:v>0.72887949534197705</c:v>
                </c:pt>
                <c:pt idx="4">
                  <c:v>0.75356839345833104</c:v>
                </c:pt>
                <c:pt idx="5">
                  <c:v>0.80219043051147598</c:v>
                </c:pt>
                <c:pt idx="6">
                  <c:v>0.76557244093432097</c:v>
                </c:pt>
                <c:pt idx="7">
                  <c:v>0.76669830243641701</c:v>
                </c:pt>
                <c:pt idx="8">
                  <c:v>0.75987263405722605</c:v>
                </c:pt>
                <c:pt idx="9">
                  <c:v>0.78399656683547103</c:v>
                </c:pt>
                <c:pt idx="10">
                  <c:v>0.755773076222643</c:v>
                </c:pt>
                <c:pt idx="11">
                  <c:v>0.88484331361669599</c:v>
                </c:pt>
                <c:pt idx="12">
                  <c:v>0.87565524021016605</c:v>
                </c:pt>
                <c:pt idx="13">
                  <c:v>0.83227810537329205</c:v>
                </c:pt>
                <c:pt idx="14">
                  <c:v>0.86528342083881105</c:v>
                </c:pt>
                <c:pt idx="15">
                  <c:v>0.82283175769912398</c:v>
                </c:pt>
                <c:pt idx="16">
                  <c:v>0.97660322900929297</c:v>
                </c:pt>
                <c:pt idx="17">
                  <c:v>1.0155613173462801</c:v>
                </c:pt>
                <c:pt idx="18">
                  <c:v>0.98873274273212797</c:v>
                </c:pt>
                <c:pt idx="19">
                  <c:v>0.94246113611571203</c:v>
                </c:pt>
                <c:pt idx="20">
                  <c:v>0.90373588575214403</c:v>
                </c:pt>
                <c:pt idx="21">
                  <c:v>0.97686703845880196</c:v>
                </c:pt>
                <c:pt idx="22">
                  <c:v>1.0379447709436</c:v>
                </c:pt>
                <c:pt idx="23">
                  <c:v>0.96421356816603798</c:v>
                </c:pt>
                <c:pt idx="24">
                  <c:v>0.95492906254148202</c:v>
                </c:pt>
                <c:pt idx="25">
                  <c:v>1.02190687502553</c:v>
                </c:pt>
                <c:pt idx="26">
                  <c:v>1.0693793893293499</c:v>
                </c:pt>
                <c:pt idx="27">
                  <c:v>1.1071762865533199</c:v>
                </c:pt>
                <c:pt idx="28">
                  <c:v>1.1210661096130099</c:v>
                </c:pt>
                <c:pt idx="29">
                  <c:v>1.03929979774083</c:v>
                </c:pt>
                <c:pt idx="30">
                  <c:v>1.0288183797188399</c:v>
                </c:pt>
                <c:pt idx="31">
                  <c:v>1.0534774776903899</c:v>
                </c:pt>
                <c:pt idx="32">
                  <c:v>1.0561345239928599</c:v>
                </c:pt>
                <c:pt idx="33">
                  <c:v>1.0664996738118899</c:v>
                </c:pt>
                <c:pt idx="34">
                  <c:v>1.07658551294577</c:v>
                </c:pt>
                <c:pt idx="35">
                  <c:v>1.0155630272804701</c:v>
                </c:pt>
                <c:pt idx="36">
                  <c:v>0.96967382406270197</c:v>
                </c:pt>
                <c:pt idx="37">
                  <c:v>0.93647153708522901</c:v>
                </c:pt>
                <c:pt idx="38">
                  <c:v>0.98032730831039105</c:v>
                </c:pt>
                <c:pt idx="39">
                  <c:v>0.99028946791230399</c:v>
                </c:pt>
                <c:pt idx="40">
                  <c:v>0.904604372676029</c:v>
                </c:pt>
                <c:pt idx="41">
                  <c:v>0.95456400303229005</c:v>
                </c:pt>
                <c:pt idx="42">
                  <c:v>1.0057799795454601</c:v>
                </c:pt>
                <c:pt idx="43">
                  <c:v>0.94305461638708099</c:v>
                </c:pt>
                <c:pt idx="44">
                  <c:v>0.92466510172349203</c:v>
                </c:pt>
                <c:pt idx="45">
                  <c:v>0.93311595916797196</c:v>
                </c:pt>
                <c:pt idx="46">
                  <c:v>1.0788285252119101</c:v>
                </c:pt>
                <c:pt idx="47">
                  <c:v>1.15222642053991</c:v>
                </c:pt>
                <c:pt idx="48">
                  <c:v>1.1889535745803601</c:v>
                </c:pt>
                <c:pt idx="49">
                  <c:v>1.10520690314054</c:v>
                </c:pt>
                <c:pt idx="50">
                  <c:v>1.1096413194079999</c:v>
                </c:pt>
                <c:pt idx="51">
                  <c:v>1.1126851917779199</c:v>
                </c:pt>
                <c:pt idx="52">
                  <c:v>1.17112263973485</c:v>
                </c:pt>
                <c:pt idx="53">
                  <c:v>1.1823432426299401</c:v>
                </c:pt>
                <c:pt idx="54">
                  <c:v>1.0602042807530101</c:v>
                </c:pt>
                <c:pt idx="55">
                  <c:v>1.18912393224921</c:v>
                </c:pt>
                <c:pt idx="56">
                  <c:v>1.1441640088857901</c:v>
                </c:pt>
                <c:pt idx="57">
                  <c:v>1.17674360470711</c:v>
                </c:pt>
                <c:pt idx="58">
                  <c:v>1.2851132716076199</c:v>
                </c:pt>
                <c:pt idx="59">
                  <c:v>1.33377266497907</c:v>
                </c:pt>
                <c:pt idx="60">
                  <c:v>1.3114624417502101</c:v>
                </c:pt>
                <c:pt idx="61">
                  <c:v>1.2243467444048599</c:v>
                </c:pt>
                <c:pt idx="62">
                  <c:v>1.18147116142691</c:v>
                </c:pt>
                <c:pt idx="63">
                  <c:v>1.27841586050387</c:v>
                </c:pt>
                <c:pt idx="64">
                  <c:v>1.28306091925893</c:v>
                </c:pt>
                <c:pt idx="65">
                  <c:v>1.2394564079583099</c:v>
                </c:pt>
                <c:pt idx="66">
                  <c:v>1.2671872389406</c:v>
                </c:pt>
                <c:pt idx="67">
                  <c:v>1.2699531913137501</c:v>
                </c:pt>
                <c:pt idx="68">
                  <c:v>1.316280562587</c:v>
                </c:pt>
                <c:pt idx="69">
                  <c:v>1.42307049882998</c:v>
                </c:pt>
                <c:pt idx="70">
                  <c:v>1.2366273394516101</c:v>
                </c:pt>
                <c:pt idx="71">
                  <c:v>1.3555877502968401</c:v>
                </c:pt>
                <c:pt idx="72">
                  <c:v>1.4698636821576301</c:v>
                </c:pt>
                <c:pt idx="73">
                  <c:v>1.4369297809437001</c:v>
                </c:pt>
                <c:pt idx="74">
                  <c:v>1.3880651428416599</c:v>
                </c:pt>
                <c:pt idx="75">
                  <c:v>1.4621985467619201</c:v>
                </c:pt>
                <c:pt idx="76">
                  <c:v>1.60108802567522</c:v>
                </c:pt>
                <c:pt idx="77">
                  <c:v>1.60513626827375</c:v>
                </c:pt>
                <c:pt idx="78">
                  <c:v>1.50041608740814</c:v>
                </c:pt>
                <c:pt idx="79">
                  <c:v>1.4343206682336</c:v>
                </c:pt>
                <c:pt idx="80">
                  <c:v>1.36894337252305</c:v>
                </c:pt>
                <c:pt idx="81">
                  <c:v>1.35267272414061</c:v>
                </c:pt>
                <c:pt idx="82">
                  <c:v>1.4799530054344101</c:v>
                </c:pt>
                <c:pt idx="83">
                  <c:v>1.49169529893482</c:v>
                </c:pt>
                <c:pt idx="84">
                  <c:v>1.5020584436275299</c:v>
                </c:pt>
                <c:pt idx="85">
                  <c:v>1.39850710910512</c:v>
                </c:pt>
                <c:pt idx="86">
                  <c:v>1.3907164894003701</c:v>
                </c:pt>
                <c:pt idx="87">
                  <c:v>1.4511331770717799</c:v>
                </c:pt>
                <c:pt idx="88">
                  <c:v>1.48426059341466</c:v>
                </c:pt>
                <c:pt idx="89">
                  <c:v>1.46418516183326</c:v>
                </c:pt>
                <c:pt idx="90">
                  <c:v>1.44521208767065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4-2048-B5E2-FC6892B5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K'!$AD$124:$AD$214</c:f>
              <c:numCache>
                <c:formatCode>General</c:formatCode>
                <c:ptCount val="91"/>
                <c:pt idx="0">
                  <c:v>0.55279825121326698</c:v>
                </c:pt>
                <c:pt idx="1">
                  <c:v>0.53981481345882498</c:v>
                </c:pt>
                <c:pt idx="2">
                  <c:v>0.52686700457713298</c:v>
                </c:pt>
                <c:pt idx="3">
                  <c:v>0.59990003616090104</c:v>
                </c:pt>
                <c:pt idx="4">
                  <c:v>0.59895688399770297</c:v>
                </c:pt>
                <c:pt idx="5">
                  <c:v>0.59839336632935203</c:v>
                </c:pt>
                <c:pt idx="6">
                  <c:v>0.59636642692807695</c:v>
                </c:pt>
                <c:pt idx="7">
                  <c:v>0.60752362616644595</c:v>
                </c:pt>
                <c:pt idx="8">
                  <c:v>0.646337827073034</c:v>
                </c:pt>
                <c:pt idx="9">
                  <c:v>0.61999830358737196</c:v>
                </c:pt>
                <c:pt idx="10">
                  <c:v>0.61882308162971</c:v>
                </c:pt>
                <c:pt idx="11">
                  <c:v>0.71151281427189095</c:v>
                </c:pt>
                <c:pt idx="12">
                  <c:v>0.74525443500517397</c:v>
                </c:pt>
                <c:pt idx="13">
                  <c:v>0.67191379380539495</c:v>
                </c:pt>
                <c:pt idx="14">
                  <c:v>0.77916492948216298</c:v>
                </c:pt>
                <c:pt idx="15">
                  <c:v>0.76530646619634501</c:v>
                </c:pt>
                <c:pt idx="16">
                  <c:v>0.81235923673672294</c:v>
                </c:pt>
                <c:pt idx="17">
                  <c:v>0.90482715628031296</c:v>
                </c:pt>
                <c:pt idx="18">
                  <c:v>0.92583950758386602</c:v>
                </c:pt>
                <c:pt idx="19">
                  <c:v>0.87796156782407198</c:v>
                </c:pt>
                <c:pt idx="20">
                  <c:v>0.85486781992283301</c:v>
                </c:pt>
                <c:pt idx="21">
                  <c:v>0.87865018203768797</c:v>
                </c:pt>
                <c:pt idx="22">
                  <c:v>0.77937952271703903</c:v>
                </c:pt>
                <c:pt idx="23">
                  <c:v>0.85199875391824298</c:v>
                </c:pt>
                <c:pt idx="24">
                  <c:v>0.91871290694875096</c:v>
                </c:pt>
                <c:pt idx="25">
                  <c:v>0.94889565211250304</c:v>
                </c:pt>
                <c:pt idx="26">
                  <c:v>0.93357875746840502</c:v>
                </c:pt>
                <c:pt idx="27">
                  <c:v>0.92529576274261505</c:v>
                </c:pt>
                <c:pt idx="28">
                  <c:v>1.02205560513312</c:v>
                </c:pt>
                <c:pt idx="29">
                  <c:v>1.01882424325593</c:v>
                </c:pt>
                <c:pt idx="30">
                  <c:v>0.94475225769356397</c:v>
                </c:pt>
                <c:pt idx="31">
                  <c:v>1.05521569027506</c:v>
                </c:pt>
                <c:pt idx="32">
                  <c:v>1.03681868034078</c:v>
                </c:pt>
                <c:pt idx="33">
                  <c:v>0.92075279923165698</c:v>
                </c:pt>
                <c:pt idx="34">
                  <c:v>0.96176021125806199</c:v>
                </c:pt>
                <c:pt idx="35">
                  <c:v>0.95640348008097198</c:v>
                </c:pt>
                <c:pt idx="36">
                  <c:v>1.1317811996442699</c:v>
                </c:pt>
                <c:pt idx="37">
                  <c:v>1.12616285564345</c:v>
                </c:pt>
                <c:pt idx="38">
                  <c:v>1.0437177586428601</c:v>
                </c:pt>
                <c:pt idx="39">
                  <c:v>1.04329494638152</c:v>
                </c:pt>
                <c:pt idx="40">
                  <c:v>1.0272070306731</c:v>
                </c:pt>
                <c:pt idx="41">
                  <c:v>1.0913781495293899</c:v>
                </c:pt>
                <c:pt idx="42">
                  <c:v>1.11263976332861</c:v>
                </c:pt>
                <c:pt idx="43">
                  <c:v>1.0760903739429399</c:v>
                </c:pt>
                <c:pt idx="44">
                  <c:v>1.1098224802489101</c:v>
                </c:pt>
                <c:pt idx="45">
                  <c:v>1.0889163536419899</c:v>
                </c:pt>
                <c:pt idx="46">
                  <c:v>1.0358126074462699</c:v>
                </c:pt>
                <c:pt idx="47">
                  <c:v>1.0891625682897299</c:v>
                </c:pt>
                <c:pt idx="48">
                  <c:v>1.10740073202346</c:v>
                </c:pt>
                <c:pt idx="49">
                  <c:v>1.06610093876061</c:v>
                </c:pt>
                <c:pt idx="50">
                  <c:v>0.98727146633082297</c:v>
                </c:pt>
                <c:pt idx="51">
                  <c:v>1.0833800947137799</c:v>
                </c:pt>
                <c:pt idx="52">
                  <c:v>1.1049453008867001</c:v>
                </c:pt>
                <c:pt idx="53">
                  <c:v>1.11717440776073</c:v>
                </c:pt>
                <c:pt idx="54">
                  <c:v>1.0600580435700699</c:v>
                </c:pt>
                <c:pt idx="55">
                  <c:v>0.98787082004554105</c:v>
                </c:pt>
                <c:pt idx="56">
                  <c:v>0.99918229893965405</c:v>
                </c:pt>
                <c:pt idx="57">
                  <c:v>1.0920900462105201</c:v>
                </c:pt>
                <c:pt idx="58">
                  <c:v>1.14030914098515</c:v>
                </c:pt>
                <c:pt idx="59">
                  <c:v>1.0955717629360799</c:v>
                </c:pt>
                <c:pt idx="60">
                  <c:v>1.20729388048328</c:v>
                </c:pt>
                <c:pt idx="61">
                  <c:v>1.1453251949271901</c:v>
                </c:pt>
                <c:pt idx="62">
                  <c:v>1.06723449435838</c:v>
                </c:pt>
                <c:pt idx="63">
                  <c:v>1.0669088416532999</c:v>
                </c:pt>
                <c:pt idx="64">
                  <c:v>1.0481511604863201</c:v>
                </c:pt>
                <c:pt idx="65">
                  <c:v>1.1167186643854701</c:v>
                </c:pt>
                <c:pt idx="66">
                  <c:v>1.12508138864665</c:v>
                </c:pt>
                <c:pt idx="67">
                  <c:v>1.20222464059176</c:v>
                </c:pt>
                <c:pt idx="68">
                  <c:v>1.20540790840997</c:v>
                </c:pt>
                <c:pt idx="69">
                  <c:v>1.2153900210705799</c:v>
                </c:pt>
                <c:pt idx="70">
                  <c:v>1.2092185473010899</c:v>
                </c:pt>
                <c:pt idx="71">
                  <c:v>1.2255917477015801</c:v>
                </c:pt>
                <c:pt idx="72">
                  <c:v>1.2106931982768601</c:v>
                </c:pt>
                <c:pt idx="73">
                  <c:v>1.16814526946591</c:v>
                </c:pt>
                <c:pt idx="74">
                  <c:v>1.21011100778235</c:v>
                </c:pt>
                <c:pt idx="75">
                  <c:v>1.11566182305908</c:v>
                </c:pt>
                <c:pt idx="76">
                  <c:v>1.2725073653358701</c:v>
                </c:pt>
                <c:pt idx="77">
                  <c:v>1.25793863797964</c:v>
                </c:pt>
                <c:pt idx="78">
                  <c:v>1.22024184455756</c:v>
                </c:pt>
                <c:pt idx="79">
                  <c:v>1.1552786664330299</c:v>
                </c:pt>
                <c:pt idx="80">
                  <c:v>1.2685303728059301</c:v>
                </c:pt>
                <c:pt idx="81">
                  <c:v>1.3429494910109501</c:v>
                </c:pt>
                <c:pt idx="82">
                  <c:v>1.2924939106987501</c:v>
                </c:pt>
                <c:pt idx="83">
                  <c:v>1.2777949683627501</c:v>
                </c:pt>
                <c:pt idx="84">
                  <c:v>1.2720374559011001</c:v>
                </c:pt>
                <c:pt idx="85">
                  <c:v>1.3909760765007799</c:v>
                </c:pt>
                <c:pt idx="86">
                  <c:v>1.3437797282536501</c:v>
                </c:pt>
                <c:pt idx="87">
                  <c:v>1.361266154173</c:v>
                </c:pt>
                <c:pt idx="88">
                  <c:v>1.3884679270921501</c:v>
                </c:pt>
                <c:pt idx="89">
                  <c:v>1.4338615151501</c:v>
                </c:pt>
                <c:pt idx="90">
                  <c:v>1.4407483677642201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7-BC4A-B3CE-73FFD00FC3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K'!$AK$124:$AK$214</c:f>
              <c:numCache>
                <c:formatCode>General</c:formatCode>
                <c:ptCount val="91"/>
                <c:pt idx="0">
                  <c:v>0.527373725978316</c:v>
                </c:pt>
                <c:pt idx="1">
                  <c:v>0.58074039215520101</c:v>
                </c:pt>
                <c:pt idx="2">
                  <c:v>0.57110644173165304</c:v>
                </c:pt>
                <c:pt idx="3">
                  <c:v>0.58554429321544099</c:v>
                </c:pt>
                <c:pt idx="4">
                  <c:v>0.54250648318132499</c:v>
                </c:pt>
                <c:pt idx="5">
                  <c:v>0.54170097337389</c:v>
                </c:pt>
                <c:pt idx="6">
                  <c:v>0.62222808087754999</c:v>
                </c:pt>
                <c:pt idx="7">
                  <c:v>0.64364971360159395</c:v>
                </c:pt>
                <c:pt idx="8">
                  <c:v>0.609099131051136</c:v>
                </c:pt>
                <c:pt idx="9">
                  <c:v>0.63336528068270503</c:v>
                </c:pt>
                <c:pt idx="10">
                  <c:v>0.55776069029054198</c:v>
                </c:pt>
                <c:pt idx="11">
                  <c:v>0.52876202116839699</c:v>
                </c:pt>
                <c:pt idx="12">
                  <c:v>0.56470921787870598</c:v>
                </c:pt>
                <c:pt idx="13">
                  <c:v>0.58905880497931995</c:v>
                </c:pt>
                <c:pt idx="14">
                  <c:v>0.70361498220652596</c:v>
                </c:pt>
                <c:pt idx="15">
                  <c:v>0.73206644748165695</c:v>
                </c:pt>
                <c:pt idx="16">
                  <c:v>0.70307109491216901</c:v>
                </c:pt>
                <c:pt idx="17">
                  <c:v>0.65033363094902297</c:v>
                </c:pt>
                <c:pt idx="18">
                  <c:v>0.66991537660614597</c:v>
                </c:pt>
                <c:pt idx="19">
                  <c:v>0.71574592709414797</c:v>
                </c:pt>
                <c:pt idx="20">
                  <c:v>0.80193578909497099</c:v>
                </c:pt>
                <c:pt idx="21">
                  <c:v>0.73477984178312095</c:v>
                </c:pt>
                <c:pt idx="22">
                  <c:v>0.70046305988578705</c:v>
                </c:pt>
                <c:pt idx="23">
                  <c:v>0.66862241471109796</c:v>
                </c:pt>
                <c:pt idx="24">
                  <c:v>0.64075226349772196</c:v>
                </c:pt>
                <c:pt idx="25">
                  <c:v>0.72455146116846203</c:v>
                </c:pt>
                <c:pt idx="26">
                  <c:v>0.74044558106440095</c:v>
                </c:pt>
                <c:pt idx="27">
                  <c:v>0.72845632613036704</c:v>
                </c:pt>
                <c:pt idx="28">
                  <c:v>0.80393806179370697</c:v>
                </c:pt>
                <c:pt idx="29">
                  <c:v>0.88867680579657105</c:v>
                </c:pt>
                <c:pt idx="30">
                  <c:v>0.86062291842419103</c:v>
                </c:pt>
                <c:pt idx="31">
                  <c:v>0.74609143531156896</c:v>
                </c:pt>
                <c:pt idx="32">
                  <c:v>0.73911790600664795</c:v>
                </c:pt>
                <c:pt idx="33">
                  <c:v>0.76618626153837099</c:v>
                </c:pt>
                <c:pt idx="34">
                  <c:v>0.78703131920761404</c:v>
                </c:pt>
                <c:pt idx="35">
                  <c:v>0.78689524359781104</c:v>
                </c:pt>
                <c:pt idx="36">
                  <c:v>0.79767963618848003</c:v>
                </c:pt>
                <c:pt idx="37">
                  <c:v>0.77598114864566503</c:v>
                </c:pt>
                <c:pt idx="38">
                  <c:v>0.80965266571944206</c:v>
                </c:pt>
                <c:pt idx="39">
                  <c:v>0.84547118516065201</c:v>
                </c:pt>
                <c:pt idx="40">
                  <c:v>0.91270097280164697</c:v>
                </c:pt>
                <c:pt idx="41">
                  <c:v>0.97573245212125703</c:v>
                </c:pt>
                <c:pt idx="42">
                  <c:v>0.89699346123354995</c:v>
                </c:pt>
                <c:pt idx="43">
                  <c:v>0.84937106028699405</c:v>
                </c:pt>
                <c:pt idx="44">
                  <c:v>0.90148684277719704</c:v>
                </c:pt>
                <c:pt idx="45">
                  <c:v>0.88418348245546996</c:v>
                </c:pt>
                <c:pt idx="46">
                  <c:v>0.90152781712042096</c:v>
                </c:pt>
                <c:pt idx="47">
                  <c:v>0.86864793396908302</c:v>
                </c:pt>
                <c:pt idx="48">
                  <c:v>0.91316813447914502</c:v>
                </c:pt>
                <c:pt idx="49">
                  <c:v>0.938062787147803</c:v>
                </c:pt>
                <c:pt idx="50">
                  <c:v>1.0237608591293901</c:v>
                </c:pt>
                <c:pt idx="51">
                  <c:v>0.98859392106932298</c:v>
                </c:pt>
                <c:pt idx="52">
                  <c:v>0.90536011263075999</c:v>
                </c:pt>
                <c:pt idx="53">
                  <c:v>0.97840245239359003</c:v>
                </c:pt>
                <c:pt idx="54">
                  <c:v>0.97274930424734296</c:v>
                </c:pt>
                <c:pt idx="55">
                  <c:v>0.96015632800790995</c:v>
                </c:pt>
                <c:pt idx="56">
                  <c:v>0.90802368594689298</c:v>
                </c:pt>
                <c:pt idx="57">
                  <c:v>0.90207797391816003</c:v>
                </c:pt>
                <c:pt idx="58">
                  <c:v>0.92894947388841198</c:v>
                </c:pt>
                <c:pt idx="59">
                  <c:v>0.87974610822666</c:v>
                </c:pt>
                <c:pt idx="60">
                  <c:v>0.90561024714059202</c:v>
                </c:pt>
                <c:pt idx="61">
                  <c:v>0.938507501127817</c:v>
                </c:pt>
                <c:pt idx="62">
                  <c:v>0.82962484993922303</c:v>
                </c:pt>
                <c:pt idx="63">
                  <c:v>0.84043142935606296</c:v>
                </c:pt>
                <c:pt idx="64">
                  <c:v>0.92000061005527101</c:v>
                </c:pt>
                <c:pt idx="65">
                  <c:v>0.97539118696704497</c:v>
                </c:pt>
                <c:pt idx="66">
                  <c:v>0.96600739911628997</c:v>
                </c:pt>
                <c:pt idx="67">
                  <c:v>0.94666575481274595</c:v>
                </c:pt>
                <c:pt idx="68">
                  <c:v>0.99626929397742003</c:v>
                </c:pt>
                <c:pt idx="69">
                  <c:v>0.91496959336818495</c:v>
                </c:pt>
                <c:pt idx="70">
                  <c:v>0.91955576633193403</c:v>
                </c:pt>
                <c:pt idx="71">
                  <c:v>0.93194147892423695</c:v>
                </c:pt>
                <c:pt idx="72">
                  <c:v>0.93767301893699295</c:v>
                </c:pt>
                <c:pt idx="73">
                  <c:v>0.95258958386153703</c:v>
                </c:pt>
                <c:pt idx="74">
                  <c:v>0.982176114944593</c:v>
                </c:pt>
                <c:pt idx="75">
                  <c:v>0.90935417775698302</c:v>
                </c:pt>
                <c:pt idx="76">
                  <c:v>0.84352799826376401</c:v>
                </c:pt>
                <c:pt idx="77">
                  <c:v>0.93264476759177395</c:v>
                </c:pt>
                <c:pt idx="78">
                  <c:v>0.95520534849137395</c:v>
                </c:pt>
                <c:pt idx="79">
                  <c:v>1.0142286601194499</c:v>
                </c:pt>
                <c:pt idx="80">
                  <c:v>1.02661636166299</c:v>
                </c:pt>
                <c:pt idx="81">
                  <c:v>0.99395066799165399</c:v>
                </c:pt>
                <c:pt idx="82">
                  <c:v>0.95091941405823599</c:v>
                </c:pt>
                <c:pt idx="83">
                  <c:v>0.93941861743847699</c:v>
                </c:pt>
                <c:pt idx="84">
                  <c:v>1.0063129257085199</c:v>
                </c:pt>
                <c:pt idx="85">
                  <c:v>1.0121611074969099</c:v>
                </c:pt>
                <c:pt idx="86">
                  <c:v>1.0114593502684599</c:v>
                </c:pt>
                <c:pt idx="87">
                  <c:v>1.01890002306695</c:v>
                </c:pt>
                <c:pt idx="88">
                  <c:v>1.12748009779795</c:v>
                </c:pt>
                <c:pt idx="89">
                  <c:v>1.0097135592745099</c:v>
                </c:pt>
                <c:pt idx="90">
                  <c:v>0.99150266857051395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7-BC4A-B3CE-73FFD00F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K'!$A$12:$A$110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K'!$C$12:$C$110</c:f>
              <c:numCache>
                <c:formatCode>General</c:formatCode>
                <c:ptCount val="99"/>
                <c:pt idx="0">
                  <c:v>0.29357408975940702</c:v>
                </c:pt>
                <c:pt idx="1">
                  <c:v>0.45027351296399298</c:v>
                </c:pt>
                <c:pt idx="2">
                  <c:v>0.45509731217323901</c:v>
                </c:pt>
                <c:pt idx="3">
                  <c:v>0.56578570394985905</c:v>
                </c:pt>
                <c:pt idx="4">
                  <c:v>0.55347248946042804</c:v>
                </c:pt>
                <c:pt idx="5">
                  <c:v>0.447778019214912</c:v>
                </c:pt>
                <c:pt idx="6">
                  <c:v>0.495707690239376</c:v>
                </c:pt>
                <c:pt idx="7">
                  <c:v>0.49102127918660199</c:v>
                </c:pt>
                <c:pt idx="8">
                  <c:v>0.51067896163309001</c:v>
                </c:pt>
                <c:pt idx="9">
                  <c:v>0.53017661875672295</c:v>
                </c:pt>
                <c:pt idx="10">
                  <c:v>0.48043329284535102</c:v>
                </c:pt>
                <c:pt idx="11">
                  <c:v>0.56519984170488202</c:v>
                </c:pt>
                <c:pt idx="12">
                  <c:v>0.59943759477672098</c:v>
                </c:pt>
                <c:pt idx="13">
                  <c:v>0.68272626896354205</c:v>
                </c:pt>
                <c:pt idx="14">
                  <c:v>0.67079158339028699</c:v>
                </c:pt>
                <c:pt idx="15">
                  <c:v>0.64824215056287204</c:v>
                </c:pt>
                <c:pt idx="16">
                  <c:v>0.67911977304461102</c:v>
                </c:pt>
                <c:pt idx="17">
                  <c:v>0.66463611113349796</c:v>
                </c:pt>
                <c:pt idx="18">
                  <c:v>0.67534334118606099</c:v>
                </c:pt>
                <c:pt idx="19">
                  <c:v>0.63865492225476395</c:v>
                </c:pt>
                <c:pt idx="20">
                  <c:v>0.65434204027238096</c:v>
                </c:pt>
                <c:pt idx="21">
                  <c:v>0.63075102601626798</c:v>
                </c:pt>
                <c:pt idx="22">
                  <c:v>0.682608507892004</c:v>
                </c:pt>
                <c:pt idx="23">
                  <c:v>0.74000443180469899</c:v>
                </c:pt>
                <c:pt idx="24">
                  <c:v>0.69349537215032597</c:v>
                </c:pt>
                <c:pt idx="25">
                  <c:v>0.70014188750751005</c:v>
                </c:pt>
                <c:pt idx="26">
                  <c:v>0.73232470390811299</c:v>
                </c:pt>
                <c:pt idx="27">
                  <c:v>0.78402650585207101</c:v>
                </c:pt>
                <c:pt idx="28">
                  <c:v>0.69272406735134096</c:v>
                </c:pt>
                <c:pt idx="29">
                  <c:v>0.71060205478826699</c:v>
                </c:pt>
                <c:pt idx="30">
                  <c:v>0.73898957553501998</c:v>
                </c:pt>
                <c:pt idx="31">
                  <c:v>0.73229163614235404</c:v>
                </c:pt>
                <c:pt idx="32">
                  <c:v>0.71739589927386704</c:v>
                </c:pt>
                <c:pt idx="33">
                  <c:v>0.64005415175562996</c:v>
                </c:pt>
                <c:pt idx="34">
                  <c:v>0.62893527270851801</c:v>
                </c:pt>
                <c:pt idx="35">
                  <c:v>0.64182813440670095</c:v>
                </c:pt>
                <c:pt idx="36">
                  <c:v>0.67746221478750301</c:v>
                </c:pt>
                <c:pt idx="37">
                  <c:v>0.72898574110078496</c:v>
                </c:pt>
                <c:pt idx="38">
                  <c:v>0.69652747540695503</c:v>
                </c:pt>
                <c:pt idx="39">
                  <c:v>0.76376061936442297</c:v>
                </c:pt>
                <c:pt idx="40">
                  <c:v>0.82226546422440505</c:v>
                </c:pt>
                <c:pt idx="41">
                  <c:v>0.73961744534846896</c:v>
                </c:pt>
                <c:pt idx="42">
                  <c:v>0.750751643832689</c:v>
                </c:pt>
                <c:pt idx="43">
                  <c:v>0.80229324151139703</c:v>
                </c:pt>
                <c:pt idx="44">
                  <c:v>0.81011992311504399</c:v>
                </c:pt>
                <c:pt idx="45">
                  <c:v>0.81195232478963997</c:v>
                </c:pt>
                <c:pt idx="46">
                  <c:v>0.75642408661660598</c:v>
                </c:pt>
                <c:pt idx="47">
                  <c:v>0.74751766739498604</c:v>
                </c:pt>
                <c:pt idx="48">
                  <c:v>0.83918868967010396</c:v>
                </c:pt>
                <c:pt idx="49">
                  <c:v>0.85448216996405102</c:v>
                </c:pt>
                <c:pt idx="50">
                  <c:v>0.83730454162145795</c:v>
                </c:pt>
                <c:pt idx="51">
                  <c:v>0.77783621791559399</c:v>
                </c:pt>
                <c:pt idx="52">
                  <c:v>0.78914249779483203</c:v>
                </c:pt>
                <c:pt idx="53">
                  <c:v>0.81398969674421895</c:v>
                </c:pt>
                <c:pt idx="54">
                  <c:v>0.76880077362879295</c:v>
                </c:pt>
                <c:pt idx="55">
                  <c:v>0.78485692597652901</c:v>
                </c:pt>
                <c:pt idx="56">
                  <c:v>0.86621907696119005</c:v>
                </c:pt>
                <c:pt idx="57">
                  <c:v>0.89669877186809699</c:v>
                </c:pt>
                <c:pt idx="58">
                  <c:v>0.95357835659485501</c:v>
                </c:pt>
                <c:pt idx="59">
                  <c:v>1.0723227010580201</c:v>
                </c:pt>
                <c:pt idx="60">
                  <c:v>1.04354784233804</c:v>
                </c:pt>
                <c:pt idx="61">
                  <c:v>0.93688987186202699</c:v>
                </c:pt>
                <c:pt idx="62">
                  <c:v>1.00042201491122</c:v>
                </c:pt>
                <c:pt idx="63">
                  <c:v>1.00775775233733</c:v>
                </c:pt>
                <c:pt idx="64">
                  <c:v>1.0528439974197299</c:v>
                </c:pt>
                <c:pt idx="65">
                  <c:v>0.98030688537924904</c:v>
                </c:pt>
                <c:pt idx="66">
                  <c:v>0.92724310562266299</c:v>
                </c:pt>
                <c:pt idx="67">
                  <c:v>1.0012531013233299</c:v>
                </c:pt>
                <c:pt idx="68">
                  <c:v>1.02848113377297</c:v>
                </c:pt>
                <c:pt idx="69">
                  <c:v>1.1223093145126</c:v>
                </c:pt>
                <c:pt idx="70">
                  <c:v>1.06124813011376</c:v>
                </c:pt>
                <c:pt idx="71">
                  <c:v>1.0904624950387101</c:v>
                </c:pt>
                <c:pt idx="72">
                  <c:v>1.1233283279558099</c:v>
                </c:pt>
                <c:pt idx="73">
                  <c:v>1.1004224276891801</c:v>
                </c:pt>
                <c:pt idx="74">
                  <c:v>1.12879843118909</c:v>
                </c:pt>
                <c:pt idx="75">
                  <c:v>1.1011272000931001</c:v>
                </c:pt>
                <c:pt idx="76">
                  <c:v>1.1579107004087801</c:v>
                </c:pt>
                <c:pt idx="77">
                  <c:v>1.13628704802672</c:v>
                </c:pt>
                <c:pt idx="78">
                  <c:v>0.97054714298609801</c:v>
                </c:pt>
                <c:pt idx="79">
                  <c:v>1.1043465813009701</c:v>
                </c:pt>
                <c:pt idx="80">
                  <c:v>1.1381168316133199</c:v>
                </c:pt>
                <c:pt idx="81">
                  <c:v>1.09868399204189</c:v>
                </c:pt>
                <c:pt idx="82">
                  <c:v>1.13067461597598</c:v>
                </c:pt>
                <c:pt idx="83">
                  <c:v>1.0786450431104</c:v>
                </c:pt>
                <c:pt idx="84">
                  <c:v>1.0598022005082699</c:v>
                </c:pt>
                <c:pt idx="85">
                  <c:v>1.04917161580026</c:v>
                </c:pt>
                <c:pt idx="86">
                  <c:v>1.10729642772938</c:v>
                </c:pt>
                <c:pt idx="87">
                  <c:v>1.1416888224133499</c:v>
                </c:pt>
                <c:pt idx="88">
                  <c:v>1.12336530575268</c:v>
                </c:pt>
                <c:pt idx="89">
                  <c:v>1.06460336033276</c:v>
                </c:pt>
                <c:pt idx="90">
                  <c:v>1.04820109181994</c:v>
                </c:pt>
                <c:pt idx="91">
                  <c:v>0.98372141215762299</c:v>
                </c:pt>
                <c:pt idx="92">
                  <c:v>1.0122256300250501</c:v>
                </c:pt>
                <c:pt idx="93">
                  <c:v>1.02698110076178</c:v>
                </c:pt>
                <c:pt idx="94">
                  <c:v>1.0549647068246699</c:v>
                </c:pt>
                <c:pt idx="95">
                  <c:v>1.1029086385148501</c:v>
                </c:pt>
                <c:pt idx="96">
                  <c:v>1.09761547443467</c:v>
                </c:pt>
                <c:pt idx="97">
                  <c:v>1.07876815207787</c:v>
                </c:pt>
                <c:pt idx="98">
                  <c:v>1.0823182404973199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6-2B47-9C0C-B3B8606534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K'!$I$12:$I$110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K'!$K$12:$K$110</c:f>
              <c:numCache>
                <c:formatCode>General</c:formatCode>
                <c:ptCount val="99"/>
                <c:pt idx="0">
                  <c:v>0.31503203494522602</c:v>
                </c:pt>
                <c:pt idx="1">
                  <c:v>0.49550826778951801</c:v>
                </c:pt>
                <c:pt idx="2">
                  <c:v>0.51067811647350103</c:v>
                </c:pt>
                <c:pt idx="3">
                  <c:v>0.52203576436893095</c:v>
                </c:pt>
                <c:pt idx="4">
                  <c:v>0.57829885981933904</c:v>
                </c:pt>
                <c:pt idx="5">
                  <c:v>0.48254235419355901</c:v>
                </c:pt>
                <c:pt idx="6">
                  <c:v>0.53835648222732502</c:v>
                </c:pt>
                <c:pt idx="7">
                  <c:v>0.54932824183287199</c:v>
                </c:pt>
                <c:pt idx="8">
                  <c:v>0.51156909375889803</c:v>
                </c:pt>
                <c:pt idx="9">
                  <c:v>0.52584068724461397</c:v>
                </c:pt>
                <c:pt idx="10">
                  <c:v>0.64072132405623905</c:v>
                </c:pt>
                <c:pt idx="11">
                  <c:v>0.56043199646186204</c:v>
                </c:pt>
                <c:pt idx="12">
                  <c:v>0.49941961319307598</c:v>
                </c:pt>
                <c:pt idx="13">
                  <c:v>0.61340299431851697</c:v>
                </c:pt>
                <c:pt idx="14">
                  <c:v>0.59728280363383701</c:v>
                </c:pt>
                <c:pt idx="15">
                  <c:v>0.56575585404018702</c:v>
                </c:pt>
                <c:pt idx="16">
                  <c:v>0.61420330877467999</c:v>
                </c:pt>
                <c:pt idx="17">
                  <c:v>0.65142679775191303</c:v>
                </c:pt>
                <c:pt idx="18">
                  <c:v>0.61650725146202401</c:v>
                </c:pt>
                <c:pt idx="19">
                  <c:v>0.61247503689261495</c:v>
                </c:pt>
                <c:pt idx="20">
                  <c:v>0.54372173780047495</c:v>
                </c:pt>
                <c:pt idx="21">
                  <c:v>0.57355131775243795</c:v>
                </c:pt>
                <c:pt idx="22">
                  <c:v>0.56936077964005505</c:v>
                </c:pt>
                <c:pt idx="23">
                  <c:v>0.51063562098801696</c:v>
                </c:pt>
                <c:pt idx="24">
                  <c:v>0.49962935620603899</c:v>
                </c:pt>
                <c:pt idx="25">
                  <c:v>0.57652921870555895</c:v>
                </c:pt>
                <c:pt idx="26">
                  <c:v>0.57455212657409704</c:v>
                </c:pt>
                <c:pt idx="27">
                  <c:v>0.56173948061346002</c:v>
                </c:pt>
                <c:pt idx="28">
                  <c:v>0.59067189767619599</c:v>
                </c:pt>
                <c:pt idx="29">
                  <c:v>0.56101343049401697</c:v>
                </c:pt>
                <c:pt idx="30">
                  <c:v>0.51364273216784695</c:v>
                </c:pt>
                <c:pt idx="31">
                  <c:v>0.53263165937655399</c:v>
                </c:pt>
                <c:pt idx="32">
                  <c:v>0.55391788093790095</c:v>
                </c:pt>
                <c:pt idx="33">
                  <c:v>0.58107432846528495</c:v>
                </c:pt>
                <c:pt idx="34">
                  <c:v>0.61054450572443897</c:v>
                </c:pt>
                <c:pt idx="35">
                  <c:v>0.56539935008795095</c:v>
                </c:pt>
                <c:pt idx="36">
                  <c:v>0.58760108791187504</c:v>
                </c:pt>
                <c:pt idx="37">
                  <c:v>0.57075441417560602</c:v>
                </c:pt>
                <c:pt idx="38">
                  <c:v>0.64463910716600303</c:v>
                </c:pt>
                <c:pt idx="39">
                  <c:v>0.71515082839719002</c:v>
                </c:pt>
                <c:pt idx="40">
                  <c:v>0.69156590250785499</c:v>
                </c:pt>
                <c:pt idx="41">
                  <c:v>0.73107395073734105</c:v>
                </c:pt>
                <c:pt idx="42">
                  <c:v>0.68856703362594096</c:v>
                </c:pt>
                <c:pt idx="43">
                  <c:v>0.63963945034579905</c:v>
                </c:pt>
                <c:pt idx="44">
                  <c:v>0.61618676670983996</c:v>
                </c:pt>
                <c:pt idx="45">
                  <c:v>0.58704943445317503</c:v>
                </c:pt>
                <c:pt idx="46">
                  <c:v>0.66759837535982802</c:v>
                </c:pt>
                <c:pt idx="47">
                  <c:v>0.69087366658004401</c:v>
                </c:pt>
                <c:pt idx="48">
                  <c:v>0.71113881665262701</c:v>
                </c:pt>
                <c:pt idx="49">
                  <c:v>0.69406139208759998</c:v>
                </c:pt>
                <c:pt idx="50">
                  <c:v>0.74257469694691702</c:v>
                </c:pt>
                <c:pt idx="51">
                  <c:v>0.754062207556913</c:v>
                </c:pt>
                <c:pt idx="52">
                  <c:v>0.67472495292324297</c:v>
                </c:pt>
                <c:pt idx="53">
                  <c:v>0.67104233177064398</c:v>
                </c:pt>
                <c:pt idx="54">
                  <c:v>0.62037718347703197</c:v>
                </c:pt>
                <c:pt idx="55">
                  <c:v>0.57549753769661605</c:v>
                </c:pt>
                <c:pt idx="56">
                  <c:v>0.59702991803320404</c:v>
                </c:pt>
                <c:pt idx="57">
                  <c:v>0.63418499471425704</c:v>
                </c:pt>
                <c:pt idx="58">
                  <c:v>0.69978850994635899</c:v>
                </c:pt>
                <c:pt idx="59">
                  <c:v>0.60386124253714801</c:v>
                </c:pt>
                <c:pt idx="60">
                  <c:v>0.61246495777552301</c:v>
                </c:pt>
                <c:pt idx="61">
                  <c:v>0.64161433891852204</c:v>
                </c:pt>
                <c:pt idx="62">
                  <c:v>0.62189233733370997</c:v>
                </c:pt>
                <c:pt idx="63">
                  <c:v>0.72079125378423703</c:v>
                </c:pt>
                <c:pt idx="64">
                  <c:v>0.69757798282053096</c:v>
                </c:pt>
                <c:pt idx="65">
                  <c:v>0.69001857571854297</c:v>
                </c:pt>
                <c:pt idx="66">
                  <c:v>0.73899963983723804</c:v>
                </c:pt>
                <c:pt idx="67">
                  <c:v>0.696432871763774</c:v>
                </c:pt>
                <c:pt idx="68">
                  <c:v>0.74604742568073001</c:v>
                </c:pt>
                <c:pt idx="69">
                  <c:v>0.71307801648001201</c:v>
                </c:pt>
                <c:pt idx="70">
                  <c:v>0.76543270691843202</c:v>
                </c:pt>
                <c:pt idx="71">
                  <c:v>0.80065641564061296</c:v>
                </c:pt>
                <c:pt idx="72">
                  <c:v>0.80421288288332105</c:v>
                </c:pt>
                <c:pt idx="73">
                  <c:v>0.82458601147106303</c:v>
                </c:pt>
                <c:pt idx="74">
                  <c:v>0.82180206529905797</c:v>
                </c:pt>
                <c:pt idx="75">
                  <c:v>0.82268940055286799</c:v>
                </c:pt>
                <c:pt idx="76">
                  <c:v>0.85668324087619696</c:v>
                </c:pt>
                <c:pt idx="77">
                  <c:v>0.90378008951040301</c:v>
                </c:pt>
                <c:pt idx="78">
                  <c:v>0.83530312485192604</c:v>
                </c:pt>
                <c:pt idx="79">
                  <c:v>0.88319017349198703</c:v>
                </c:pt>
                <c:pt idx="80">
                  <c:v>0.94689818962175398</c:v>
                </c:pt>
                <c:pt idx="81">
                  <c:v>1.0078097529446399</c:v>
                </c:pt>
                <c:pt idx="82">
                  <c:v>1.0970960698737</c:v>
                </c:pt>
                <c:pt idx="83">
                  <c:v>1.05620333680435</c:v>
                </c:pt>
                <c:pt idx="84">
                  <c:v>0.99790223215110296</c:v>
                </c:pt>
                <c:pt idx="85">
                  <c:v>0.92998040251133895</c:v>
                </c:pt>
                <c:pt idx="86">
                  <c:v>0.80133134391055205</c:v>
                </c:pt>
                <c:pt idx="87">
                  <c:v>0.85894928294265804</c:v>
                </c:pt>
                <c:pt idx="88">
                  <c:v>0.87145713592590701</c:v>
                </c:pt>
                <c:pt idx="89">
                  <c:v>0.76957099517929795</c:v>
                </c:pt>
                <c:pt idx="90">
                  <c:v>0.87243989966088198</c:v>
                </c:pt>
                <c:pt idx="91">
                  <c:v>0.89652638056164302</c:v>
                </c:pt>
                <c:pt idx="92">
                  <c:v>0.83868615131824498</c:v>
                </c:pt>
                <c:pt idx="93">
                  <c:v>0.92231589514640899</c:v>
                </c:pt>
                <c:pt idx="94">
                  <c:v>0.95817666436897098</c:v>
                </c:pt>
                <c:pt idx="95">
                  <c:v>0.90985283221833801</c:v>
                </c:pt>
                <c:pt idx="96">
                  <c:v>0.95304000756707496</c:v>
                </c:pt>
                <c:pt idx="97">
                  <c:v>0.98766350546585902</c:v>
                </c:pt>
                <c:pt idx="98">
                  <c:v>1.0279306609313601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6-2B47-9C0C-B3B8606534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K'!$Q$12:$Q$110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K'!$S$12:$S$110</c:f>
              <c:numCache>
                <c:formatCode>General</c:formatCode>
                <c:ptCount val="99"/>
                <c:pt idx="0">
                  <c:v>0.30037793995429801</c:v>
                </c:pt>
                <c:pt idx="1">
                  <c:v>0.47993848133739803</c:v>
                </c:pt>
                <c:pt idx="2">
                  <c:v>0.45419050971604302</c:v>
                </c:pt>
                <c:pt idx="3">
                  <c:v>0.519219910951212</c:v>
                </c:pt>
                <c:pt idx="4">
                  <c:v>0.56451726937894897</c:v>
                </c:pt>
                <c:pt idx="5">
                  <c:v>0.62055307561455897</c:v>
                </c:pt>
                <c:pt idx="6">
                  <c:v>0.55935335785389095</c:v>
                </c:pt>
                <c:pt idx="7">
                  <c:v>0.54196902856685303</c:v>
                </c:pt>
                <c:pt idx="8">
                  <c:v>0.57980285106267304</c:v>
                </c:pt>
                <c:pt idx="9">
                  <c:v>0.59778499027426701</c:v>
                </c:pt>
                <c:pt idx="10">
                  <c:v>0.55804857909295302</c:v>
                </c:pt>
                <c:pt idx="11">
                  <c:v>0.58242768692399705</c:v>
                </c:pt>
                <c:pt idx="12">
                  <c:v>0.61472209477130701</c:v>
                </c:pt>
                <c:pt idx="13">
                  <c:v>0.538460662404874</c:v>
                </c:pt>
                <c:pt idx="14">
                  <c:v>0.49581964165113501</c:v>
                </c:pt>
                <c:pt idx="15">
                  <c:v>0.54370163917801495</c:v>
                </c:pt>
                <c:pt idx="16">
                  <c:v>0.52679034809773095</c:v>
                </c:pt>
                <c:pt idx="17">
                  <c:v>0.53430410441722798</c:v>
                </c:pt>
                <c:pt idx="18">
                  <c:v>0.49337049959642398</c:v>
                </c:pt>
                <c:pt idx="19">
                  <c:v>0.52586133347336095</c:v>
                </c:pt>
                <c:pt idx="20">
                  <c:v>0.54210441095550199</c:v>
                </c:pt>
                <c:pt idx="21">
                  <c:v>0.53051135695251495</c:v>
                </c:pt>
                <c:pt idx="22">
                  <c:v>0.52932778710941997</c:v>
                </c:pt>
                <c:pt idx="23">
                  <c:v>0.52970700466752896</c:v>
                </c:pt>
                <c:pt idx="24">
                  <c:v>0.521554345242635</c:v>
                </c:pt>
                <c:pt idx="25">
                  <c:v>0.54453319891374996</c:v>
                </c:pt>
                <c:pt idx="26">
                  <c:v>0.53011338891899895</c:v>
                </c:pt>
                <c:pt idx="27">
                  <c:v>0.54300302266783695</c:v>
                </c:pt>
                <c:pt idx="28">
                  <c:v>0.53117198541219102</c:v>
                </c:pt>
                <c:pt idx="29">
                  <c:v>0.59193379471168095</c:v>
                </c:pt>
                <c:pt idx="30">
                  <c:v>0.56699520319126695</c:v>
                </c:pt>
                <c:pt idx="31">
                  <c:v>0.61956733169266798</c:v>
                </c:pt>
                <c:pt idx="32">
                  <c:v>0.58517710293136804</c:v>
                </c:pt>
                <c:pt idx="33">
                  <c:v>0.57525566749127299</c:v>
                </c:pt>
                <c:pt idx="34">
                  <c:v>0.55689351363813799</c:v>
                </c:pt>
                <c:pt idx="35">
                  <c:v>0.52961218983903502</c:v>
                </c:pt>
                <c:pt idx="36">
                  <c:v>0.51555589188247797</c:v>
                </c:pt>
                <c:pt idx="37">
                  <c:v>0.56043178320213805</c:v>
                </c:pt>
                <c:pt idx="38">
                  <c:v>0.63274534071511601</c:v>
                </c:pt>
                <c:pt idx="39">
                  <c:v>0.75238236441168005</c:v>
                </c:pt>
                <c:pt idx="40">
                  <c:v>0.76841929132179698</c:v>
                </c:pt>
                <c:pt idx="41">
                  <c:v>0.74559949147569304</c:v>
                </c:pt>
                <c:pt idx="42">
                  <c:v>0.72481921449993003</c:v>
                </c:pt>
                <c:pt idx="43">
                  <c:v>0.65997978280480096</c:v>
                </c:pt>
                <c:pt idx="44">
                  <c:v>0.67249768846318003</c:v>
                </c:pt>
                <c:pt idx="45">
                  <c:v>0.680236052198404</c:v>
                </c:pt>
                <c:pt idx="46">
                  <c:v>0.76028524467998604</c:v>
                </c:pt>
                <c:pt idx="47">
                  <c:v>0.660305928284597</c:v>
                </c:pt>
                <c:pt idx="48">
                  <c:v>0.72020422291284103</c:v>
                </c:pt>
                <c:pt idx="49">
                  <c:v>0.75247311068909295</c:v>
                </c:pt>
                <c:pt idx="50">
                  <c:v>0.74865043133615605</c:v>
                </c:pt>
                <c:pt idx="51">
                  <c:v>0.75366162260480896</c:v>
                </c:pt>
                <c:pt idx="52">
                  <c:v>0.73068150515442498</c:v>
                </c:pt>
                <c:pt idx="53">
                  <c:v>0.73997653465199797</c:v>
                </c:pt>
                <c:pt idx="54">
                  <c:v>0.80685792354531305</c:v>
                </c:pt>
                <c:pt idx="55">
                  <c:v>0.75702657313198596</c:v>
                </c:pt>
                <c:pt idx="56">
                  <c:v>0.73798825694456904</c:v>
                </c:pt>
                <c:pt idx="57">
                  <c:v>0.82512149387656797</c:v>
                </c:pt>
                <c:pt idx="58">
                  <c:v>0.80709716392318298</c:v>
                </c:pt>
                <c:pt idx="59">
                  <c:v>0.80462928468414296</c:v>
                </c:pt>
                <c:pt idx="60">
                  <c:v>0.70689408466839099</c:v>
                </c:pt>
                <c:pt idx="61">
                  <c:v>0.83594712511262603</c:v>
                </c:pt>
                <c:pt idx="62">
                  <c:v>0.81398046110738298</c:v>
                </c:pt>
                <c:pt idx="63">
                  <c:v>0.92705385208254498</c:v>
                </c:pt>
                <c:pt idx="64">
                  <c:v>0.86568489356684497</c:v>
                </c:pt>
                <c:pt idx="65">
                  <c:v>0.81718751488114205</c:v>
                </c:pt>
                <c:pt idx="66">
                  <c:v>0.86327570476462501</c:v>
                </c:pt>
                <c:pt idx="67">
                  <c:v>0.834379823385899</c:v>
                </c:pt>
                <c:pt idx="68">
                  <c:v>0.822054370704844</c:v>
                </c:pt>
                <c:pt idx="69">
                  <c:v>0.87640101153267502</c:v>
                </c:pt>
                <c:pt idx="70">
                  <c:v>0.89582215219830097</c:v>
                </c:pt>
                <c:pt idx="71">
                  <c:v>0.89557042073904403</c:v>
                </c:pt>
                <c:pt idx="72">
                  <c:v>0.87184750139984102</c:v>
                </c:pt>
                <c:pt idx="73">
                  <c:v>0.872098653318508</c:v>
                </c:pt>
                <c:pt idx="74">
                  <c:v>1.0249262798793399</c:v>
                </c:pt>
                <c:pt idx="75">
                  <c:v>0.98966176256764204</c:v>
                </c:pt>
                <c:pt idx="76">
                  <c:v>0.92776722040112702</c:v>
                </c:pt>
                <c:pt idx="77">
                  <c:v>0.94418901480499196</c:v>
                </c:pt>
                <c:pt idx="78">
                  <c:v>0.95062890180927795</c:v>
                </c:pt>
                <c:pt idx="79">
                  <c:v>1.03015338362287</c:v>
                </c:pt>
                <c:pt idx="80">
                  <c:v>1.0430621898021599</c:v>
                </c:pt>
                <c:pt idx="81">
                  <c:v>1.0393996009094499</c:v>
                </c:pt>
                <c:pt idx="82">
                  <c:v>1.0764912099991999</c:v>
                </c:pt>
                <c:pt idx="83">
                  <c:v>1.1056050886051101</c:v>
                </c:pt>
                <c:pt idx="84">
                  <c:v>1.0568163928266801</c:v>
                </c:pt>
                <c:pt idx="85">
                  <c:v>1.0781621148615499</c:v>
                </c:pt>
                <c:pt idx="86">
                  <c:v>1.05356638277466</c:v>
                </c:pt>
                <c:pt idx="87">
                  <c:v>1.0806563714605399</c:v>
                </c:pt>
                <c:pt idx="88">
                  <c:v>1.0701464051532801</c:v>
                </c:pt>
                <c:pt idx="89">
                  <c:v>1.0509350400919</c:v>
                </c:pt>
                <c:pt idx="90">
                  <c:v>1.11326650158206</c:v>
                </c:pt>
                <c:pt idx="91">
                  <c:v>1.06570848523285</c:v>
                </c:pt>
                <c:pt idx="92">
                  <c:v>1.15325119895206</c:v>
                </c:pt>
                <c:pt idx="93">
                  <c:v>1.1368462227104901</c:v>
                </c:pt>
                <c:pt idx="94">
                  <c:v>1.0926642595345399</c:v>
                </c:pt>
                <c:pt idx="95">
                  <c:v>0.97826694273319403</c:v>
                </c:pt>
                <c:pt idx="96">
                  <c:v>1.01771630565593</c:v>
                </c:pt>
                <c:pt idx="97">
                  <c:v>1.06135414905141</c:v>
                </c:pt>
                <c:pt idx="98">
                  <c:v>1.1051746169296699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86-2B47-9C0C-B3B8606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K'!$D$116:$D$214</c:f>
              <c:numCache>
                <c:formatCode>General</c:formatCode>
                <c:ptCount val="99"/>
                <c:pt idx="0">
                  <c:v>0.123349686225871</c:v>
                </c:pt>
                <c:pt idx="1">
                  <c:v>0.18589717348484699</c:v>
                </c:pt>
                <c:pt idx="2">
                  <c:v>0.15563390236250399</c:v>
                </c:pt>
                <c:pt idx="3">
                  <c:v>0.17802087241947301</c:v>
                </c:pt>
                <c:pt idx="4">
                  <c:v>0.17813705392743101</c:v>
                </c:pt>
                <c:pt idx="5">
                  <c:v>0.19209812757844499</c:v>
                </c:pt>
                <c:pt idx="6">
                  <c:v>0.23056396701382001</c:v>
                </c:pt>
                <c:pt idx="7">
                  <c:v>0.21115066317654599</c:v>
                </c:pt>
                <c:pt idx="8">
                  <c:v>0.22802418422933399</c:v>
                </c:pt>
                <c:pt idx="9">
                  <c:v>0.20772339771301401</c:v>
                </c:pt>
                <c:pt idx="10">
                  <c:v>0.218070051071202</c:v>
                </c:pt>
                <c:pt idx="11">
                  <c:v>0.23730966378068699</c:v>
                </c:pt>
                <c:pt idx="12">
                  <c:v>0.19556058867378501</c:v>
                </c:pt>
                <c:pt idx="13">
                  <c:v>0.19839660751140301</c:v>
                </c:pt>
                <c:pt idx="14">
                  <c:v>0.231287528195185</c:v>
                </c:pt>
                <c:pt idx="15">
                  <c:v>0.25358910499001103</c:v>
                </c:pt>
                <c:pt idx="16">
                  <c:v>0.20012648963792901</c:v>
                </c:pt>
                <c:pt idx="17">
                  <c:v>0.18723644533168701</c:v>
                </c:pt>
                <c:pt idx="18">
                  <c:v>0.21161258783643999</c:v>
                </c:pt>
                <c:pt idx="19">
                  <c:v>0.21624161589890201</c:v>
                </c:pt>
                <c:pt idx="20">
                  <c:v>0.24762897605760301</c:v>
                </c:pt>
                <c:pt idx="21">
                  <c:v>0.23873583969818299</c:v>
                </c:pt>
                <c:pt idx="22">
                  <c:v>0.28973735413204299</c:v>
                </c:pt>
                <c:pt idx="23">
                  <c:v>0.24737081841640901</c:v>
                </c:pt>
                <c:pt idx="24">
                  <c:v>0.19979932521014901</c:v>
                </c:pt>
                <c:pt idx="25">
                  <c:v>0.21520042410801599</c:v>
                </c:pt>
                <c:pt idx="26">
                  <c:v>0.23377248356897701</c:v>
                </c:pt>
                <c:pt idx="27">
                  <c:v>0.200793147320352</c:v>
                </c:pt>
                <c:pt idx="28">
                  <c:v>0.19553153608291499</c:v>
                </c:pt>
                <c:pt idx="29">
                  <c:v>0.16912341515340901</c:v>
                </c:pt>
                <c:pt idx="30">
                  <c:v>0.185778623162284</c:v>
                </c:pt>
                <c:pt idx="31">
                  <c:v>0.24206126640712999</c:v>
                </c:pt>
                <c:pt idx="32">
                  <c:v>0.20572135245255499</c:v>
                </c:pt>
                <c:pt idx="33">
                  <c:v>0.19884971500565399</c:v>
                </c:pt>
                <c:pt idx="34">
                  <c:v>0.199354645464388</c:v>
                </c:pt>
                <c:pt idx="35">
                  <c:v>0.22219928574383099</c:v>
                </c:pt>
                <c:pt idx="36">
                  <c:v>0.28761784073234598</c:v>
                </c:pt>
                <c:pt idx="37">
                  <c:v>0.26748023331123899</c:v>
                </c:pt>
                <c:pt idx="38">
                  <c:v>0.21007046574666499</c:v>
                </c:pt>
                <c:pt idx="39">
                  <c:v>0.198035816041708</c:v>
                </c:pt>
                <c:pt idx="40">
                  <c:v>0.20801520862028799</c:v>
                </c:pt>
                <c:pt idx="41">
                  <c:v>0.184315480046986</c:v>
                </c:pt>
                <c:pt idx="42">
                  <c:v>0.180482540072537</c:v>
                </c:pt>
                <c:pt idx="43">
                  <c:v>0.23152664058674099</c:v>
                </c:pt>
                <c:pt idx="44">
                  <c:v>0.22199204665885799</c:v>
                </c:pt>
                <c:pt idx="45">
                  <c:v>0.21477254475760099</c:v>
                </c:pt>
                <c:pt idx="46">
                  <c:v>0.204657159534122</c:v>
                </c:pt>
                <c:pt idx="47">
                  <c:v>0.22884825395592301</c:v>
                </c:pt>
                <c:pt idx="48">
                  <c:v>0.25969431159679701</c:v>
                </c:pt>
                <c:pt idx="49">
                  <c:v>0.22269386226604401</c:v>
                </c:pt>
                <c:pt idx="50">
                  <c:v>0.237144513669684</c:v>
                </c:pt>
                <c:pt idx="51">
                  <c:v>0.22704756063369</c:v>
                </c:pt>
                <c:pt idx="52">
                  <c:v>0.21524233764568301</c:v>
                </c:pt>
                <c:pt idx="53">
                  <c:v>0.207596270852381</c:v>
                </c:pt>
                <c:pt idx="54">
                  <c:v>0.199888783310566</c:v>
                </c:pt>
                <c:pt idx="55">
                  <c:v>0.201531141502096</c:v>
                </c:pt>
                <c:pt idx="56">
                  <c:v>0.235485175356136</c:v>
                </c:pt>
                <c:pt idx="57">
                  <c:v>0.19295603204686099</c:v>
                </c:pt>
                <c:pt idx="58">
                  <c:v>0.241590054680348</c:v>
                </c:pt>
                <c:pt idx="59">
                  <c:v>0.23651133905628499</c:v>
                </c:pt>
                <c:pt idx="60">
                  <c:v>0.20579571960618301</c:v>
                </c:pt>
                <c:pt idx="61">
                  <c:v>0.201388863758662</c:v>
                </c:pt>
                <c:pt idx="62">
                  <c:v>0.212587287487459</c:v>
                </c:pt>
                <c:pt idx="63">
                  <c:v>0.21333821227244601</c:v>
                </c:pt>
                <c:pt idx="64">
                  <c:v>0.23611878413509599</c:v>
                </c:pt>
                <c:pt idx="65">
                  <c:v>0.25345236132600701</c:v>
                </c:pt>
                <c:pt idx="66">
                  <c:v>0.22866844261892499</c:v>
                </c:pt>
                <c:pt idx="67">
                  <c:v>0.22908578342614899</c:v>
                </c:pt>
                <c:pt idx="68">
                  <c:v>0.22188467500523201</c:v>
                </c:pt>
                <c:pt idx="69">
                  <c:v>0.21560048167030599</c:v>
                </c:pt>
                <c:pt idx="70">
                  <c:v>0.29652561608285499</c:v>
                </c:pt>
                <c:pt idx="71">
                  <c:v>0.27355238981207602</c:v>
                </c:pt>
                <c:pt idx="72">
                  <c:v>0.244270775425422</c:v>
                </c:pt>
                <c:pt idx="73">
                  <c:v>0.28530775592792201</c:v>
                </c:pt>
                <c:pt idx="74">
                  <c:v>0.255079583926688</c:v>
                </c:pt>
                <c:pt idx="75">
                  <c:v>0.23645043958918899</c:v>
                </c:pt>
                <c:pt idx="76">
                  <c:v>0.26061100565204498</c:v>
                </c:pt>
                <c:pt idx="77">
                  <c:v>0.288503021789979</c:v>
                </c:pt>
                <c:pt idx="78">
                  <c:v>0.256618724596065</c:v>
                </c:pt>
                <c:pt idx="79">
                  <c:v>0.225857040686511</c:v>
                </c:pt>
                <c:pt idx="80">
                  <c:v>0.21595668952585001</c:v>
                </c:pt>
                <c:pt idx="81">
                  <c:v>0.19139756327535401</c:v>
                </c:pt>
                <c:pt idx="82">
                  <c:v>0.20481779456265201</c:v>
                </c:pt>
                <c:pt idx="83">
                  <c:v>0.21074167294496499</c:v>
                </c:pt>
                <c:pt idx="84">
                  <c:v>0.18852884482121099</c:v>
                </c:pt>
                <c:pt idx="85">
                  <c:v>0.22006247578976401</c:v>
                </c:pt>
                <c:pt idx="86">
                  <c:v>0.19773234474102899</c:v>
                </c:pt>
                <c:pt idx="87">
                  <c:v>0.21882483289638199</c:v>
                </c:pt>
                <c:pt idx="88">
                  <c:v>0.246027641735139</c:v>
                </c:pt>
                <c:pt idx="89">
                  <c:v>0.22820032094529</c:v>
                </c:pt>
                <c:pt idx="90">
                  <c:v>0.27887873752592302</c:v>
                </c:pt>
                <c:pt idx="91">
                  <c:v>0.25420483254263998</c:v>
                </c:pt>
                <c:pt idx="92">
                  <c:v>0.27205517726140999</c:v>
                </c:pt>
                <c:pt idx="93">
                  <c:v>0.25647838164053999</c:v>
                </c:pt>
                <c:pt idx="94">
                  <c:v>0.26240462593403802</c:v>
                </c:pt>
                <c:pt idx="95">
                  <c:v>0.25695199572268901</c:v>
                </c:pt>
                <c:pt idx="96">
                  <c:v>0.21829120829895399</c:v>
                </c:pt>
                <c:pt idx="97">
                  <c:v>0.25356887064497702</c:v>
                </c:pt>
                <c:pt idx="98">
                  <c:v>0.25167598832645499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E-3D43-A0DC-375B277A87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K'!$K$116:$K$214</c:f>
              <c:numCache>
                <c:formatCode>General</c:formatCode>
                <c:ptCount val="99"/>
                <c:pt idx="0">
                  <c:v>0.29117926063813099</c:v>
                </c:pt>
                <c:pt idx="1">
                  <c:v>0.41109196093896999</c:v>
                </c:pt>
                <c:pt idx="2">
                  <c:v>0.43653862442953401</c:v>
                </c:pt>
                <c:pt idx="3">
                  <c:v>0.53647781243403003</c:v>
                </c:pt>
                <c:pt idx="4">
                  <c:v>0.51024305704607598</c:v>
                </c:pt>
                <c:pt idx="5">
                  <c:v>0.57313065911271099</c:v>
                </c:pt>
                <c:pt idx="6">
                  <c:v>0.57910607481722998</c:v>
                </c:pt>
                <c:pt idx="7">
                  <c:v>0.48540301709875</c:v>
                </c:pt>
                <c:pt idx="8">
                  <c:v>0.55250992429123102</c:v>
                </c:pt>
                <c:pt idx="9">
                  <c:v>0.49417365929469997</c:v>
                </c:pt>
                <c:pt idx="10">
                  <c:v>0.56385121903571001</c:v>
                </c:pt>
                <c:pt idx="11">
                  <c:v>0.622292679781834</c:v>
                </c:pt>
                <c:pt idx="12">
                  <c:v>0.56492979747182204</c:v>
                </c:pt>
                <c:pt idx="13">
                  <c:v>0.58782527022054598</c:v>
                </c:pt>
                <c:pt idx="14">
                  <c:v>0.70824829563677405</c:v>
                </c:pt>
                <c:pt idx="15">
                  <c:v>0.61494403989934499</c:v>
                </c:pt>
                <c:pt idx="16">
                  <c:v>0.62068167826534504</c:v>
                </c:pt>
                <c:pt idx="17">
                  <c:v>0.75564085513924895</c:v>
                </c:pt>
                <c:pt idx="18">
                  <c:v>0.769524479785481</c:v>
                </c:pt>
                <c:pt idx="19">
                  <c:v>0.74466528330298098</c:v>
                </c:pt>
                <c:pt idx="20">
                  <c:v>0.65549194428902302</c:v>
                </c:pt>
                <c:pt idx="21">
                  <c:v>0.62387332576185295</c:v>
                </c:pt>
                <c:pt idx="22">
                  <c:v>0.60715546618446203</c:v>
                </c:pt>
                <c:pt idx="23">
                  <c:v>0.66400073563125395</c:v>
                </c:pt>
                <c:pt idx="24">
                  <c:v>0.74498023369532995</c:v>
                </c:pt>
                <c:pt idx="25">
                  <c:v>0.74137333966942898</c:v>
                </c:pt>
                <c:pt idx="26">
                  <c:v>0.78973752444600798</c:v>
                </c:pt>
                <c:pt idx="27">
                  <c:v>0.784601896682806</c:v>
                </c:pt>
                <c:pt idx="28">
                  <c:v>0.79082736770705397</c:v>
                </c:pt>
                <c:pt idx="29">
                  <c:v>0.74647771809497598</c:v>
                </c:pt>
                <c:pt idx="30">
                  <c:v>0.68080995497369501</c:v>
                </c:pt>
                <c:pt idx="31">
                  <c:v>0.66476694353086296</c:v>
                </c:pt>
                <c:pt idx="32">
                  <c:v>0.62584417238611101</c:v>
                </c:pt>
                <c:pt idx="33">
                  <c:v>0.57576102891018899</c:v>
                </c:pt>
                <c:pt idx="34">
                  <c:v>0.63534026111660002</c:v>
                </c:pt>
                <c:pt idx="35">
                  <c:v>0.65232093721519602</c:v>
                </c:pt>
                <c:pt idx="36">
                  <c:v>0.724457708265967</c:v>
                </c:pt>
                <c:pt idx="37">
                  <c:v>0.66068641403193895</c:v>
                </c:pt>
                <c:pt idx="38">
                  <c:v>0.68701371007399104</c:v>
                </c:pt>
                <c:pt idx="39">
                  <c:v>0.69493080725524203</c:v>
                </c:pt>
                <c:pt idx="40">
                  <c:v>0.69165874588593101</c:v>
                </c:pt>
                <c:pt idx="41">
                  <c:v>0.66545837247648898</c:v>
                </c:pt>
                <c:pt idx="42">
                  <c:v>0.657168692240092</c:v>
                </c:pt>
                <c:pt idx="43">
                  <c:v>0.69148919931524699</c:v>
                </c:pt>
                <c:pt idx="44">
                  <c:v>0.71000988646444296</c:v>
                </c:pt>
                <c:pt idx="45">
                  <c:v>0.73641857710362701</c:v>
                </c:pt>
                <c:pt idx="46">
                  <c:v>0.68808726415177401</c:v>
                </c:pt>
                <c:pt idx="47">
                  <c:v>0.65730392441557395</c:v>
                </c:pt>
                <c:pt idx="48">
                  <c:v>0.68051106072851897</c:v>
                </c:pt>
                <c:pt idx="49">
                  <c:v>0.70527198202825003</c:v>
                </c:pt>
                <c:pt idx="50">
                  <c:v>0.71728244237730299</c:v>
                </c:pt>
                <c:pt idx="51">
                  <c:v>0.76720192355684902</c:v>
                </c:pt>
                <c:pt idx="52">
                  <c:v>0.80111303913850096</c:v>
                </c:pt>
                <c:pt idx="53">
                  <c:v>0.78151411154681605</c:v>
                </c:pt>
                <c:pt idx="54">
                  <c:v>0.81073308271933497</c:v>
                </c:pt>
                <c:pt idx="55">
                  <c:v>0.83881554648236301</c:v>
                </c:pt>
                <c:pt idx="56">
                  <c:v>0.84526576028623002</c:v>
                </c:pt>
                <c:pt idx="57">
                  <c:v>0.84485694814481704</c:v>
                </c:pt>
                <c:pt idx="58">
                  <c:v>0.89893279226619105</c:v>
                </c:pt>
                <c:pt idx="59">
                  <c:v>0.78117151037840804</c:v>
                </c:pt>
                <c:pt idx="60">
                  <c:v>0.74459537072260196</c:v>
                </c:pt>
                <c:pt idx="61">
                  <c:v>0.72362556980989301</c:v>
                </c:pt>
                <c:pt idx="62">
                  <c:v>0.76097387383936299</c:v>
                </c:pt>
                <c:pt idx="63">
                  <c:v>0.75750874827794501</c:v>
                </c:pt>
                <c:pt idx="64">
                  <c:v>0.72352631107211896</c:v>
                </c:pt>
                <c:pt idx="65">
                  <c:v>0.77837823752701396</c:v>
                </c:pt>
                <c:pt idx="66">
                  <c:v>0.75001315283804704</c:v>
                </c:pt>
                <c:pt idx="67">
                  <c:v>0.807223552998793</c:v>
                </c:pt>
                <c:pt idx="68">
                  <c:v>0.79689935725606997</c:v>
                </c:pt>
                <c:pt idx="69">
                  <c:v>0.96707331421037301</c:v>
                </c:pt>
                <c:pt idx="70">
                  <c:v>0.99450880116403395</c:v>
                </c:pt>
                <c:pt idx="71">
                  <c:v>0.95447275084576799</c:v>
                </c:pt>
                <c:pt idx="72">
                  <c:v>0.95483548045371502</c:v>
                </c:pt>
                <c:pt idx="73">
                  <c:v>1.07216890054598</c:v>
                </c:pt>
                <c:pt idx="74">
                  <c:v>1.0546067858335499</c:v>
                </c:pt>
                <c:pt idx="75">
                  <c:v>1.0138451046743</c:v>
                </c:pt>
                <c:pt idx="76">
                  <c:v>1.0228418312590499</c:v>
                </c:pt>
                <c:pt idx="77">
                  <c:v>1.0276813227912101</c:v>
                </c:pt>
                <c:pt idx="78">
                  <c:v>1.03934845872156</c:v>
                </c:pt>
                <c:pt idx="79">
                  <c:v>1.0226198931579999</c:v>
                </c:pt>
                <c:pt idx="80">
                  <c:v>0.97137779686544601</c:v>
                </c:pt>
                <c:pt idx="81">
                  <c:v>1.01762819774987</c:v>
                </c:pt>
                <c:pt idx="82">
                  <c:v>1.0036708059441599</c:v>
                </c:pt>
                <c:pt idx="83">
                  <c:v>1.0205906037130701</c:v>
                </c:pt>
                <c:pt idx="84">
                  <c:v>1.0037182989548601</c:v>
                </c:pt>
                <c:pt idx="85">
                  <c:v>1.0705742461554499</c:v>
                </c:pt>
                <c:pt idx="86">
                  <c:v>1.01919320874107</c:v>
                </c:pt>
                <c:pt idx="87">
                  <c:v>1.0009821955992799</c:v>
                </c:pt>
                <c:pt idx="88">
                  <c:v>1.04400271090321</c:v>
                </c:pt>
                <c:pt idx="89">
                  <c:v>1.0605746814135399</c:v>
                </c:pt>
                <c:pt idx="90">
                  <c:v>0.99764773349104496</c:v>
                </c:pt>
                <c:pt idx="91">
                  <c:v>1.0403001007421699</c:v>
                </c:pt>
                <c:pt idx="92">
                  <c:v>1.09818139819634</c:v>
                </c:pt>
                <c:pt idx="93">
                  <c:v>1.03527039989301</c:v>
                </c:pt>
                <c:pt idx="94">
                  <c:v>1.07112148208578</c:v>
                </c:pt>
                <c:pt idx="95">
                  <c:v>1.1431836287458901</c:v>
                </c:pt>
                <c:pt idx="96">
                  <c:v>1.0277228853282401</c:v>
                </c:pt>
                <c:pt idx="97">
                  <c:v>1.0408934797704601</c:v>
                </c:pt>
                <c:pt idx="98">
                  <c:v>1.00047431705103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E-3D43-A0DC-375B277A87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K'!$S$116:$S$214</c:f>
              <c:numCache>
                <c:formatCode>General</c:formatCode>
                <c:ptCount val="99"/>
                <c:pt idx="0">
                  <c:v>0.28482827626114299</c:v>
                </c:pt>
                <c:pt idx="1">
                  <c:v>0.42737188273059001</c:v>
                </c:pt>
                <c:pt idx="2">
                  <c:v>0.527559954865781</c:v>
                </c:pt>
                <c:pt idx="3">
                  <c:v>0.506026565296951</c:v>
                </c:pt>
                <c:pt idx="4">
                  <c:v>0.46171474725217698</c:v>
                </c:pt>
                <c:pt idx="5">
                  <c:v>0.46561906751705401</c:v>
                </c:pt>
                <c:pt idx="6">
                  <c:v>0.46283119685343299</c:v>
                </c:pt>
                <c:pt idx="7">
                  <c:v>0.52131715216312002</c:v>
                </c:pt>
                <c:pt idx="8">
                  <c:v>0.546448563748831</c:v>
                </c:pt>
                <c:pt idx="9">
                  <c:v>0.49739160532780802</c:v>
                </c:pt>
                <c:pt idx="10">
                  <c:v>0.44433461028153598</c:v>
                </c:pt>
                <c:pt idx="11">
                  <c:v>0.47329901565658899</c:v>
                </c:pt>
                <c:pt idx="12">
                  <c:v>0.51922132994396597</c:v>
                </c:pt>
                <c:pt idx="13">
                  <c:v>0.46889234270532598</c:v>
                </c:pt>
                <c:pt idx="14">
                  <c:v>0.48479214576433199</c:v>
                </c:pt>
                <c:pt idx="15">
                  <c:v>0.40493938617395703</c:v>
                </c:pt>
                <c:pt idx="16">
                  <c:v>0.457304745692731</c:v>
                </c:pt>
                <c:pt idx="17">
                  <c:v>0.48717893849008997</c:v>
                </c:pt>
                <c:pt idx="18">
                  <c:v>0.45936890134192399</c:v>
                </c:pt>
                <c:pt idx="19">
                  <c:v>0.436012372391199</c:v>
                </c:pt>
                <c:pt idx="20">
                  <c:v>0.43379659848796998</c:v>
                </c:pt>
                <c:pt idx="21">
                  <c:v>0.46879132238610099</c:v>
                </c:pt>
                <c:pt idx="22">
                  <c:v>0.57140889400404005</c:v>
                </c:pt>
                <c:pt idx="23">
                  <c:v>0.47248282261255597</c:v>
                </c:pt>
                <c:pt idx="24">
                  <c:v>0.57572526736359098</c:v>
                </c:pt>
                <c:pt idx="25">
                  <c:v>0.56278725054155898</c:v>
                </c:pt>
                <c:pt idx="26">
                  <c:v>0.53760330090752295</c:v>
                </c:pt>
                <c:pt idx="27">
                  <c:v>0.51878728711822297</c:v>
                </c:pt>
                <c:pt idx="28">
                  <c:v>0.484089151373852</c:v>
                </c:pt>
                <c:pt idx="29">
                  <c:v>0.52886675236407799</c:v>
                </c:pt>
                <c:pt idx="30">
                  <c:v>0.51148637363662497</c:v>
                </c:pt>
                <c:pt idx="31">
                  <c:v>0.503948096934839</c:v>
                </c:pt>
                <c:pt idx="32">
                  <c:v>0.55740707717837101</c:v>
                </c:pt>
                <c:pt idx="33">
                  <c:v>0.48601409295789599</c:v>
                </c:pt>
                <c:pt idx="34">
                  <c:v>0.51843974332535903</c:v>
                </c:pt>
                <c:pt idx="35">
                  <c:v>0.54654508497552801</c:v>
                </c:pt>
                <c:pt idx="36">
                  <c:v>0.55684133238299405</c:v>
                </c:pt>
                <c:pt idx="37">
                  <c:v>0.59192796785115198</c:v>
                </c:pt>
                <c:pt idx="38">
                  <c:v>0.69731611511488001</c:v>
                </c:pt>
                <c:pt idx="39">
                  <c:v>0.77120578522767402</c:v>
                </c:pt>
                <c:pt idx="40">
                  <c:v>0.67843986087221597</c:v>
                </c:pt>
                <c:pt idx="41">
                  <c:v>0.67999545382179305</c:v>
                </c:pt>
                <c:pt idx="42">
                  <c:v>0.68217356570684395</c:v>
                </c:pt>
                <c:pt idx="43">
                  <c:v>0.62492545771200103</c:v>
                </c:pt>
                <c:pt idx="44">
                  <c:v>0.63751075259551204</c:v>
                </c:pt>
                <c:pt idx="45">
                  <c:v>0.65756019805311905</c:v>
                </c:pt>
                <c:pt idx="46">
                  <c:v>0.60891436484775896</c:v>
                </c:pt>
                <c:pt idx="47">
                  <c:v>0.64308917381562403</c:v>
                </c:pt>
                <c:pt idx="48">
                  <c:v>0.65881120481240596</c:v>
                </c:pt>
                <c:pt idx="49">
                  <c:v>0.66997160409942003</c:v>
                </c:pt>
                <c:pt idx="50">
                  <c:v>0.63809868619807097</c:v>
                </c:pt>
                <c:pt idx="51">
                  <c:v>0.68578304596824702</c:v>
                </c:pt>
                <c:pt idx="52">
                  <c:v>0.57552795146198499</c:v>
                </c:pt>
                <c:pt idx="53">
                  <c:v>0.63184366011915705</c:v>
                </c:pt>
                <c:pt idx="54">
                  <c:v>0.64536589083488904</c:v>
                </c:pt>
                <c:pt idx="55">
                  <c:v>0.73276155886766903</c:v>
                </c:pt>
                <c:pt idx="56">
                  <c:v>0.787091776791637</c:v>
                </c:pt>
                <c:pt idx="57">
                  <c:v>0.73482551510039495</c:v>
                </c:pt>
                <c:pt idx="58">
                  <c:v>0.72742721029625401</c:v>
                </c:pt>
                <c:pt idx="59">
                  <c:v>0.66714646938500899</c:v>
                </c:pt>
                <c:pt idx="60">
                  <c:v>0.62486614042552402</c:v>
                </c:pt>
                <c:pt idx="61">
                  <c:v>0.63962923466723398</c:v>
                </c:pt>
                <c:pt idx="62">
                  <c:v>0.78783375464003702</c:v>
                </c:pt>
                <c:pt idx="63">
                  <c:v>0.83275329653946994</c:v>
                </c:pt>
                <c:pt idx="64">
                  <c:v>0.76546636979053295</c:v>
                </c:pt>
                <c:pt idx="65">
                  <c:v>0.81798125968546997</c:v>
                </c:pt>
                <c:pt idx="66">
                  <c:v>0.716453011839707</c:v>
                </c:pt>
                <c:pt idx="67">
                  <c:v>0.74906980134104195</c:v>
                </c:pt>
                <c:pt idx="68">
                  <c:v>0.84890868374407202</c:v>
                </c:pt>
                <c:pt idx="69">
                  <c:v>0.88124761587107803</c:v>
                </c:pt>
                <c:pt idx="70">
                  <c:v>0.82174255841861799</c:v>
                </c:pt>
                <c:pt idx="71">
                  <c:v>0.727118802433805</c:v>
                </c:pt>
                <c:pt idx="72">
                  <c:v>0.71841591355638801</c:v>
                </c:pt>
                <c:pt idx="73">
                  <c:v>0.64969764650518302</c:v>
                </c:pt>
                <c:pt idx="74">
                  <c:v>0.67620367664130498</c:v>
                </c:pt>
                <c:pt idx="75">
                  <c:v>0.79236084093852399</c:v>
                </c:pt>
                <c:pt idx="76">
                  <c:v>0.86788034335249598</c:v>
                </c:pt>
                <c:pt idx="77">
                  <c:v>0.739565632022821</c:v>
                </c:pt>
                <c:pt idx="78">
                  <c:v>0.64515256551645095</c:v>
                </c:pt>
                <c:pt idx="79">
                  <c:v>0.63451275095652604</c:v>
                </c:pt>
                <c:pt idx="80">
                  <c:v>0.65758767750769098</c:v>
                </c:pt>
                <c:pt idx="81">
                  <c:v>0.63286139704894495</c:v>
                </c:pt>
                <c:pt idx="82">
                  <c:v>0.58120665414946004</c:v>
                </c:pt>
                <c:pt idx="83">
                  <c:v>0.65072667929495298</c:v>
                </c:pt>
                <c:pt idx="84">
                  <c:v>0.675281633418091</c:v>
                </c:pt>
                <c:pt idx="85">
                  <c:v>0.58543300791312403</c:v>
                </c:pt>
                <c:pt idx="86">
                  <c:v>0.63323218101937595</c:v>
                </c:pt>
                <c:pt idx="87">
                  <c:v>0.59772456095902904</c:v>
                </c:pt>
                <c:pt idx="88">
                  <c:v>0.64468266190996903</c:v>
                </c:pt>
                <c:pt idx="89">
                  <c:v>0.717137619070361</c:v>
                </c:pt>
                <c:pt idx="90">
                  <c:v>0.75231690696310105</c:v>
                </c:pt>
                <c:pt idx="91">
                  <c:v>0.74476477971755795</c:v>
                </c:pt>
                <c:pt idx="92">
                  <c:v>0.69307567203995901</c:v>
                </c:pt>
                <c:pt idx="93">
                  <c:v>0.72921632628734301</c:v>
                </c:pt>
                <c:pt idx="94">
                  <c:v>0.74330637841677505</c:v>
                </c:pt>
                <c:pt idx="95">
                  <c:v>0.72107189814817696</c:v>
                </c:pt>
                <c:pt idx="96">
                  <c:v>0.72258251008988605</c:v>
                </c:pt>
                <c:pt idx="97">
                  <c:v>0.74545236184835495</c:v>
                </c:pt>
                <c:pt idx="98">
                  <c:v>0.73862616764400102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E-3D43-A0DC-375B277A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K'!$AD$20:$AD$110</c:f>
              <c:numCache>
                <c:formatCode>General</c:formatCode>
                <c:ptCount val="91"/>
                <c:pt idx="0">
                  <c:v>0.53206213768741395</c:v>
                </c:pt>
                <c:pt idx="1">
                  <c:v>0.60923846766759404</c:v>
                </c:pt>
                <c:pt idx="2">
                  <c:v>0.64906345546891897</c:v>
                </c:pt>
                <c:pt idx="3">
                  <c:v>0.64056454174194499</c:v>
                </c:pt>
                <c:pt idx="4">
                  <c:v>0.66087334412193799</c:v>
                </c:pt>
                <c:pt idx="5">
                  <c:v>0.64499851427384403</c:v>
                </c:pt>
                <c:pt idx="6">
                  <c:v>0.63016636556824901</c:v>
                </c:pt>
                <c:pt idx="7">
                  <c:v>0.59246614391748798</c:v>
                </c:pt>
                <c:pt idx="8">
                  <c:v>0.62681601786046803</c:v>
                </c:pt>
                <c:pt idx="9">
                  <c:v>0.73358776653610402</c:v>
                </c:pt>
                <c:pt idx="10">
                  <c:v>0.66367833172130797</c:v>
                </c:pt>
                <c:pt idx="11">
                  <c:v>0.60662724613955898</c:v>
                </c:pt>
                <c:pt idx="12">
                  <c:v>0.70670094296743802</c:v>
                </c:pt>
                <c:pt idx="13">
                  <c:v>0.79317350464440095</c:v>
                </c:pt>
                <c:pt idx="14">
                  <c:v>0.74776018796211197</c:v>
                </c:pt>
                <c:pt idx="15">
                  <c:v>0.73713503818034498</c:v>
                </c:pt>
                <c:pt idx="16">
                  <c:v>0.77568830934059396</c:v>
                </c:pt>
                <c:pt idx="17">
                  <c:v>0.894954910632351</c:v>
                </c:pt>
                <c:pt idx="18">
                  <c:v>0.91776543962951596</c:v>
                </c:pt>
                <c:pt idx="19">
                  <c:v>0.93761148480538303</c:v>
                </c:pt>
                <c:pt idx="20">
                  <c:v>1.01707756341056</c:v>
                </c:pt>
                <c:pt idx="21">
                  <c:v>0.98749838215781605</c:v>
                </c:pt>
                <c:pt idx="22">
                  <c:v>0.89732281966682303</c:v>
                </c:pt>
                <c:pt idx="23">
                  <c:v>0.89059160828509798</c:v>
                </c:pt>
                <c:pt idx="24">
                  <c:v>0.89561582082934199</c:v>
                </c:pt>
                <c:pt idx="25">
                  <c:v>0.80648186406054201</c:v>
                </c:pt>
                <c:pt idx="26">
                  <c:v>0.81617127910670995</c:v>
                </c:pt>
                <c:pt idx="27">
                  <c:v>0.90534734200135403</c:v>
                </c:pt>
                <c:pt idx="28">
                  <c:v>0.88215005983674599</c:v>
                </c:pt>
                <c:pt idx="29">
                  <c:v>0.82609394196057595</c:v>
                </c:pt>
                <c:pt idx="30">
                  <c:v>0.96261931471110995</c:v>
                </c:pt>
                <c:pt idx="31">
                  <c:v>0.952665545013201</c:v>
                </c:pt>
                <c:pt idx="32">
                  <c:v>0.92336923043102204</c:v>
                </c:pt>
                <c:pt idx="33">
                  <c:v>0.87757710123078303</c:v>
                </c:pt>
                <c:pt idx="34">
                  <c:v>0.89384548505383599</c:v>
                </c:pt>
                <c:pt idx="35">
                  <c:v>0.908723016529006</c:v>
                </c:pt>
                <c:pt idx="36">
                  <c:v>0.86633304596965899</c:v>
                </c:pt>
                <c:pt idx="37">
                  <c:v>0.86609775161842195</c:v>
                </c:pt>
                <c:pt idx="38">
                  <c:v>0.84285581222166495</c:v>
                </c:pt>
                <c:pt idx="39">
                  <c:v>0.89184231276383097</c:v>
                </c:pt>
                <c:pt idx="40">
                  <c:v>0.89559510893553596</c:v>
                </c:pt>
                <c:pt idx="41">
                  <c:v>0.83028082860935504</c:v>
                </c:pt>
                <c:pt idx="42">
                  <c:v>0.80243245354288395</c:v>
                </c:pt>
                <c:pt idx="43">
                  <c:v>0.86111766372489595</c:v>
                </c:pt>
                <c:pt idx="44">
                  <c:v>0.87297890288257896</c:v>
                </c:pt>
                <c:pt idx="45">
                  <c:v>0.83079321262806305</c:v>
                </c:pt>
                <c:pt idx="46">
                  <c:v>0.78602509936385601</c:v>
                </c:pt>
                <c:pt idx="47">
                  <c:v>0.76651101196526406</c:v>
                </c:pt>
                <c:pt idx="48">
                  <c:v>0.82029202066693396</c:v>
                </c:pt>
                <c:pt idx="49">
                  <c:v>0.88303764394231898</c:v>
                </c:pt>
                <c:pt idx="50">
                  <c:v>0.89860118433548597</c:v>
                </c:pt>
                <c:pt idx="51">
                  <c:v>0.87069079613034595</c:v>
                </c:pt>
                <c:pt idx="52">
                  <c:v>0.82484903902913698</c:v>
                </c:pt>
                <c:pt idx="53">
                  <c:v>0.79546412954989099</c:v>
                </c:pt>
                <c:pt idx="54">
                  <c:v>0.80403254350999998</c:v>
                </c:pt>
                <c:pt idx="55">
                  <c:v>0.80295263069357703</c:v>
                </c:pt>
                <c:pt idx="56">
                  <c:v>0.80896330704292696</c:v>
                </c:pt>
                <c:pt idx="57">
                  <c:v>0.78090187938503997</c:v>
                </c:pt>
                <c:pt idx="58">
                  <c:v>0.75130106450161305</c:v>
                </c:pt>
                <c:pt idx="59">
                  <c:v>0.707057164735441</c:v>
                </c:pt>
                <c:pt idx="60">
                  <c:v>0.72805900093842002</c:v>
                </c:pt>
                <c:pt idx="61">
                  <c:v>0.77084812316059703</c:v>
                </c:pt>
                <c:pt idx="62">
                  <c:v>0.65756805325397205</c:v>
                </c:pt>
                <c:pt idx="63">
                  <c:v>0.714612655958208</c:v>
                </c:pt>
                <c:pt idx="64">
                  <c:v>0.74746206328863196</c:v>
                </c:pt>
                <c:pt idx="65">
                  <c:v>0.81781059189772898</c:v>
                </c:pt>
                <c:pt idx="66">
                  <c:v>0.81200541590394204</c:v>
                </c:pt>
                <c:pt idx="67">
                  <c:v>0.83481030558338198</c:v>
                </c:pt>
                <c:pt idx="68">
                  <c:v>0.90186210630409502</c:v>
                </c:pt>
                <c:pt idx="69">
                  <c:v>0.89407840282205098</c:v>
                </c:pt>
                <c:pt idx="70">
                  <c:v>0.85836400698013604</c:v>
                </c:pt>
                <c:pt idx="71">
                  <c:v>0.87934267783018005</c:v>
                </c:pt>
                <c:pt idx="72">
                  <c:v>0.78141657329902603</c:v>
                </c:pt>
                <c:pt idx="73">
                  <c:v>0.81711342526680197</c:v>
                </c:pt>
                <c:pt idx="74">
                  <c:v>0.77276655715617304</c:v>
                </c:pt>
                <c:pt idx="75">
                  <c:v>0.78083809337193899</c:v>
                </c:pt>
                <c:pt idx="76">
                  <c:v>0.79115446736734496</c:v>
                </c:pt>
                <c:pt idx="77">
                  <c:v>0.89207889620025504</c:v>
                </c:pt>
                <c:pt idx="78">
                  <c:v>0.97299817181672499</c:v>
                </c:pt>
                <c:pt idx="79">
                  <c:v>1.0365124472407901</c:v>
                </c:pt>
                <c:pt idx="80">
                  <c:v>1.0341611372187001</c:v>
                </c:pt>
                <c:pt idx="81">
                  <c:v>1.09283762851206</c:v>
                </c:pt>
                <c:pt idx="82">
                  <c:v>1.1145291494732501</c:v>
                </c:pt>
                <c:pt idx="83">
                  <c:v>1.08930267754461</c:v>
                </c:pt>
                <c:pt idx="84">
                  <c:v>1.02830346280115</c:v>
                </c:pt>
                <c:pt idx="85">
                  <c:v>1.03853531859937</c:v>
                </c:pt>
                <c:pt idx="86">
                  <c:v>0.97139960202032305</c:v>
                </c:pt>
                <c:pt idx="87">
                  <c:v>0.96905884870752601</c:v>
                </c:pt>
                <c:pt idx="88">
                  <c:v>1.02937961041382</c:v>
                </c:pt>
                <c:pt idx="89">
                  <c:v>1.0530795772150201</c:v>
                </c:pt>
                <c:pt idx="90">
                  <c:v>1.0890012341403501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B-9A41-9536-B6B5D43377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K'!$AK$20:$AK$110</c:f>
              <c:numCache>
                <c:formatCode>General</c:formatCode>
                <c:ptCount val="91"/>
                <c:pt idx="0">
                  <c:v>0.46980209550979302</c:v>
                </c:pt>
                <c:pt idx="1">
                  <c:v>0.46750046609130702</c:v>
                </c:pt>
                <c:pt idx="2">
                  <c:v>0.49226157135215398</c:v>
                </c:pt>
                <c:pt idx="3">
                  <c:v>0.48626731925607197</c:v>
                </c:pt>
                <c:pt idx="4">
                  <c:v>0.52824772546598198</c:v>
                </c:pt>
                <c:pt idx="5">
                  <c:v>0.49364500775167403</c:v>
                </c:pt>
                <c:pt idx="6">
                  <c:v>0.53706801471955401</c:v>
                </c:pt>
                <c:pt idx="7">
                  <c:v>0.51554624852574205</c:v>
                </c:pt>
                <c:pt idx="8">
                  <c:v>0.56901986098683899</c:v>
                </c:pt>
                <c:pt idx="9">
                  <c:v>0.54782213860294404</c:v>
                </c:pt>
                <c:pt idx="10">
                  <c:v>0.54970461071697296</c:v>
                </c:pt>
                <c:pt idx="11">
                  <c:v>0.52534493178844299</c:v>
                </c:pt>
                <c:pt idx="12">
                  <c:v>0.57415314963566799</c:v>
                </c:pt>
                <c:pt idx="13">
                  <c:v>0.52058844626002898</c:v>
                </c:pt>
                <c:pt idx="14">
                  <c:v>0.53300884888033295</c:v>
                </c:pt>
                <c:pt idx="15">
                  <c:v>0.489365070075654</c:v>
                </c:pt>
                <c:pt idx="16">
                  <c:v>0.429198495502783</c:v>
                </c:pt>
                <c:pt idx="17">
                  <c:v>0.422847629969411</c:v>
                </c:pt>
                <c:pt idx="18">
                  <c:v>0.44086933793461802</c:v>
                </c:pt>
                <c:pt idx="19">
                  <c:v>0.471177052429467</c:v>
                </c:pt>
                <c:pt idx="20">
                  <c:v>0.49872158402808803</c:v>
                </c:pt>
                <c:pt idx="21">
                  <c:v>0.51866673201244895</c:v>
                </c:pt>
                <c:pt idx="22">
                  <c:v>0.52338189762971998</c:v>
                </c:pt>
                <c:pt idx="23">
                  <c:v>0.50475993188296298</c:v>
                </c:pt>
                <c:pt idx="24">
                  <c:v>0.47950677833932898</c:v>
                </c:pt>
                <c:pt idx="25">
                  <c:v>0.44891825903719501</c:v>
                </c:pt>
                <c:pt idx="26">
                  <c:v>0.428815633737476</c:v>
                </c:pt>
                <c:pt idx="27">
                  <c:v>0.48632728849740298</c:v>
                </c:pt>
                <c:pt idx="28">
                  <c:v>0.46950801516684199</c:v>
                </c:pt>
                <c:pt idx="29">
                  <c:v>0.470071811499082</c:v>
                </c:pt>
                <c:pt idx="30">
                  <c:v>0.46407863138715699</c:v>
                </c:pt>
                <c:pt idx="31">
                  <c:v>0.46758691370623301</c:v>
                </c:pt>
                <c:pt idx="32">
                  <c:v>0.49872395822488902</c:v>
                </c:pt>
                <c:pt idx="33">
                  <c:v>0.52431949337330797</c:v>
                </c:pt>
                <c:pt idx="34">
                  <c:v>0.50363708599687596</c:v>
                </c:pt>
                <c:pt idx="35">
                  <c:v>0.52011648507924302</c:v>
                </c:pt>
                <c:pt idx="36">
                  <c:v>0.49808772447739202</c:v>
                </c:pt>
                <c:pt idx="37">
                  <c:v>0.54465854640449296</c:v>
                </c:pt>
                <c:pt idx="38">
                  <c:v>0.55338218388416605</c:v>
                </c:pt>
                <c:pt idx="39">
                  <c:v>0.62514170587295903</c:v>
                </c:pt>
                <c:pt idx="40">
                  <c:v>0.55707688800083899</c:v>
                </c:pt>
                <c:pt idx="41">
                  <c:v>0.53537259891832401</c:v>
                </c:pt>
                <c:pt idx="42">
                  <c:v>0.56046229918672796</c:v>
                </c:pt>
                <c:pt idx="43">
                  <c:v>0.623499041723103</c:v>
                </c:pt>
                <c:pt idx="44">
                  <c:v>0.54197079478246901</c:v>
                </c:pt>
                <c:pt idx="45">
                  <c:v>0.55923797554308297</c:v>
                </c:pt>
                <c:pt idx="46">
                  <c:v>0.50135931652551202</c:v>
                </c:pt>
                <c:pt idx="47">
                  <c:v>0.47150887152769599</c:v>
                </c:pt>
                <c:pt idx="48">
                  <c:v>0.56357665914063804</c:v>
                </c:pt>
                <c:pt idx="49">
                  <c:v>0.50646051142875004</c:v>
                </c:pt>
                <c:pt idx="50">
                  <c:v>0.54897469475356198</c:v>
                </c:pt>
                <c:pt idx="51">
                  <c:v>0.67925590007832404</c:v>
                </c:pt>
                <c:pt idx="52">
                  <c:v>0.64653036378764805</c:v>
                </c:pt>
                <c:pt idx="53">
                  <c:v>0.69683636694881101</c:v>
                </c:pt>
                <c:pt idx="54">
                  <c:v>0.74315779185623498</c:v>
                </c:pt>
                <c:pt idx="55">
                  <c:v>0.67816546163354696</c:v>
                </c:pt>
                <c:pt idx="56">
                  <c:v>0.57958759580816199</c:v>
                </c:pt>
                <c:pt idx="57">
                  <c:v>0.61349958036414798</c:v>
                </c:pt>
                <c:pt idx="58">
                  <c:v>0.57226053483675199</c:v>
                </c:pt>
                <c:pt idx="59">
                  <c:v>0.52736379628688601</c:v>
                </c:pt>
                <c:pt idx="60">
                  <c:v>0.51372483262384305</c:v>
                </c:pt>
                <c:pt idx="61">
                  <c:v>0.52559770480535695</c:v>
                </c:pt>
                <c:pt idx="62">
                  <c:v>0.60701499303413997</c:v>
                </c:pt>
                <c:pt idx="63">
                  <c:v>0.58176870419094295</c:v>
                </c:pt>
                <c:pt idx="64">
                  <c:v>0.52618967190625598</c:v>
                </c:pt>
                <c:pt idx="65">
                  <c:v>0.50806679452144798</c:v>
                </c:pt>
                <c:pt idx="66">
                  <c:v>0.62203502566570401</c:v>
                </c:pt>
                <c:pt idx="67">
                  <c:v>0.58720953559330002</c:v>
                </c:pt>
                <c:pt idx="68">
                  <c:v>0.58586551910388696</c:v>
                </c:pt>
                <c:pt idx="69">
                  <c:v>0.58096190838389805</c:v>
                </c:pt>
                <c:pt idx="70">
                  <c:v>0.55755937746654605</c:v>
                </c:pt>
                <c:pt idx="71">
                  <c:v>0.47922494708416902</c:v>
                </c:pt>
                <c:pt idx="72">
                  <c:v>0.523170395378311</c:v>
                </c:pt>
                <c:pt idx="73">
                  <c:v>0.52335901034941801</c:v>
                </c:pt>
                <c:pt idx="74">
                  <c:v>0.55852419951800303</c:v>
                </c:pt>
                <c:pt idx="75">
                  <c:v>0.54878949209334105</c:v>
                </c:pt>
                <c:pt idx="76">
                  <c:v>0.55091287661823696</c:v>
                </c:pt>
                <c:pt idx="77">
                  <c:v>0.54701783796394998</c:v>
                </c:pt>
                <c:pt idx="78">
                  <c:v>0.58697295960943197</c:v>
                </c:pt>
                <c:pt idx="79">
                  <c:v>0.58345481063912996</c:v>
                </c:pt>
                <c:pt idx="80">
                  <c:v>0.54350913030156101</c:v>
                </c:pt>
                <c:pt idx="81">
                  <c:v>0.52303842807558798</c:v>
                </c:pt>
                <c:pt idx="82">
                  <c:v>0.57959775313880302</c:v>
                </c:pt>
                <c:pt idx="83">
                  <c:v>0.58912351233067894</c:v>
                </c:pt>
                <c:pt idx="84">
                  <c:v>0.62540297684688595</c:v>
                </c:pt>
                <c:pt idx="85">
                  <c:v>0.70104225458396596</c:v>
                </c:pt>
                <c:pt idx="86">
                  <c:v>0.66631267234034597</c:v>
                </c:pt>
                <c:pt idx="87">
                  <c:v>0.61476364758249602</c:v>
                </c:pt>
                <c:pt idx="88">
                  <c:v>0.65211874166921702</c:v>
                </c:pt>
                <c:pt idx="89">
                  <c:v>0.67281068754375895</c:v>
                </c:pt>
                <c:pt idx="90">
                  <c:v>0.61860914118050503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B-9A41-9536-B6B5D43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K'!$AD$124:$AD$214</c:f>
              <c:numCache>
                <c:formatCode>General</c:formatCode>
                <c:ptCount val="91"/>
                <c:pt idx="0">
                  <c:v>0.63769533063349504</c:v>
                </c:pt>
                <c:pt idx="1">
                  <c:v>0.64391410295961604</c:v>
                </c:pt>
                <c:pt idx="2">
                  <c:v>0.68475599852920399</c:v>
                </c:pt>
                <c:pt idx="3">
                  <c:v>0.70630585280209901</c:v>
                </c:pt>
                <c:pt idx="4">
                  <c:v>0.69759482190995903</c:v>
                </c:pt>
                <c:pt idx="5">
                  <c:v>0.70624361458104601</c:v>
                </c:pt>
                <c:pt idx="6">
                  <c:v>0.678550730158059</c:v>
                </c:pt>
                <c:pt idx="7">
                  <c:v>0.62600274385640797</c:v>
                </c:pt>
                <c:pt idx="8">
                  <c:v>0.67179991706966402</c:v>
                </c:pt>
                <c:pt idx="9">
                  <c:v>0.69355323609764497</c:v>
                </c:pt>
                <c:pt idx="10">
                  <c:v>0.74096754529559405</c:v>
                </c:pt>
                <c:pt idx="11">
                  <c:v>0.68175002421171105</c:v>
                </c:pt>
                <c:pt idx="12">
                  <c:v>0.74842327099501604</c:v>
                </c:pt>
                <c:pt idx="13">
                  <c:v>0.81586529727728296</c:v>
                </c:pt>
                <c:pt idx="14">
                  <c:v>0.915825344794297</c:v>
                </c:pt>
                <c:pt idx="15">
                  <c:v>0.90540631805852201</c:v>
                </c:pt>
                <c:pt idx="16">
                  <c:v>0.91714709865039601</c:v>
                </c:pt>
                <c:pt idx="17">
                  <c:v>0.83333603502950804</c:v>
                </c:pt>
                <c:pt idx="18">
                  <c:v>0.89124649808968504</c:v>
                </c:pt>
                <c:pt idx="19">
                  <c:v>0.98382712972828601</c:v>
                </c:pt>
                <c:pt idx="20">
                  <c:v>0.99407427098624002</c:v>
                </c:pt>
                <c:pt idx="21">
                  <c:v>0.92573338414314899</c:v>
                </c:pt>
                <c:pt idx="22">
                  <c:v>0.87180972386337297</c:v>
                </c:pt>
                <c:pt idx="23">
                  <c:v>0.956542083087632</c:v>
                </c:pt>
                <c:pt idx="24">
                  <c:v>1.00729620848233</c:v>
                </c:pt>
                <c:pt idx="25">
                  <c:v>0.96285806904708804</c:v>
                </c:pt>
                <c:pt idx="26">
                  <c:v>0.94159957768128499</c:v>
                </c:pt>
                <c:pt idx="27">
                  <c:v>1.02521073634141</c:v>
                </c:pt>
                <c:pt idx="28">
                  <c:v>0.93697517986632495</c:v>
                </c:pt>
                <c:pt idx="29">
                  <c:v>0.95982015458027004</c:v>
                </c:pt>
                <c:pt idx="30">
                  <c:v>1.01041423586936</c:v>
                </c:pt>
                <c:pt idx="31">
                  <c:v>1.0482545808813899</c:v>
                </c:pt>
                <c:pt idx="32">
                  <c:v>1.0150146501039301</c:v>
                </c:pt>
                <c:pt idx="33">
                  <c:v>0.97385539972105595</c:v>
                </c:pt>
                <c:pt idx="34">
                  <c:v>0.98382181224579501</c:v>
                </c:pt>
                <c:pt idx="35">
                  <c:v>0.99378956681187403</c:v>
                </c:pt>
                <c:pt idx="36">
                  <c:v>1.0385930367481999</c:v>
                </c:pt>
                <c:pt idx="37">
                  <c:v>1.0082362259881299</c:v>
                </c:pt>
                <c:pt idx="38">
                  <c:v>0.89412824940676305</c:v>
                </c:pt>
                <c:pt idx="39">
                  <c:v>0.89936924786130501</c:v>
                </c:pt>
                <c:pt idx="40">
                  <c:v>0.99935935815700405</c:v>
                </c:pt>
                <c:pt idx="41">
                  <c:v>1.0418998286532399</c:v>
                </c:pt>
                <c:pt idx="42">
                  <c:v>0.99265056769817595</c:v>
                </c:pt>
                <c:pt idx="43">
                  <c:v>0.92802386826163197</c:v>
                </c:pt>
                <c:pt idx="44">
                  <c:v>0.91928127131347803</c:v>
                </c:pt>
                <c:pt idx="45">
                  <c:v>1.0120945235751899</c:v>
                </c:pt>
                <c:pt idx="46">
                  <c:v>0.96127419392852997</c:v>
                </c:pt>
                <c:pt idx="47">
                  <c:v>0.92155127792785396</c:v>
                </c:pt>
                <c:pt idx="48">
                  <c:v>0.99155800098734603</c:v>
                </c:pt>
                <c:pt idx="49">
                  <c:v>1.11343730074417</c:v>
                </c:pt>
                <c:pt idx="50">
                  <c:v>1.0603108736061</c:v>
                </c:pt>
                <c:pt idx="51">
                  <c:v>0.94971207630801502</c:v>
                </c:pt>
                <c:pt idx="52">
                  <c:v>0.93193763466385704</c:v>
                </c:pt>
                <c:pt idx="53">
                  <c:v>0.86102324158115295</c:v>
                </c:pt>
                <c:pt idx="54">
                  <c:v>0.96407146228958596</c:v>
                </c:pt>
                <c:pt idx="55">
                  <c:v>0.97486380147390606</c:v>
                </c:pt>
                <c:pt idx="56">
                  <c:v>0.99479393519747406</c:v>
                </c:pt>
                <c:pt idx="57">
                  <c:v>1.06970453401859</c:v>
                </c:pt>
                <c:pt idx="58">
                  <c:v>1.0834684794688501</c:v>
                </c:pt>
                <c:pt idx="59">
                  <c:v>1.0486473637838301</c:v>
                </c:pt>
                <c:pt idx="60">
                  <c:v>1.0810582761908101</c:v>
                </c:pt>
                <c:pt idx="61">
                  <c:v>1.14724882254024</c:v>
                </c:pt>
                <c:pt idx="62">
                  <c:v>1.00887830518843</c:v>
                </c:pt>
                <c:pt idx="63">
                  <c:v>1.11676347360309</c:v>
                </c:pt>
                <c:pt idx="64">
                  <c:v>1.12559951718214</c:v>
                </c:pt>
                <c:pt idx="65">
                  <c:v>1.08704811862451</c:v>
                </c:pt>
                <c:pt idx="66">
                  <c:v>1.0564346588259299</c:v>
                </c:pt>
                <c:pt idx="67">
                  <c:v>0.998115832007338</c:v>
                </c:pt>
                <c:pt idx="68">
                  <c:v>1.08128469204019</c:v>
                </c:pt>
                <c:pt idx="69">
                  <c:v>1.1774217207428599</c:v>
                </c:pt>
                <c:pt idx="70">
                  <c:v>1.1018541783742</c:v>
                </c:pt>
                <c:pt idx="71">
                  <c:v>0.98286374019282097</c:v>
                </c:pt>
                <c:pt idx="72">
                  <c:v>0.98890949747607004</c:v>
                </c:pt>
                <c:pt idx="73">
                  <c:v>1.1241255678819699</c:v>
                </c:pt>
                <c:pt idx="74">
                  <c:v>1.13992024350493</c:v>
                </c:pt>
                <c:pt idx="75">
                  <c:v>1.0739285834241601</c:v>
                </c:pt>
                <c:pt idx="76">
                  <c:v>1.0729560228264401</c:v>
                </c:pt>
                <c:pt idx="77">
                  <c:v>1.09721576078802</c:v>
                </c:pt>
                <c:pt idx="78">
                  <c:v>1.1434977764485801</c:v>
                </c:pt>
                <c:pt idx="79">
                  <c:v>1.1350340345566701</c:v>
                </c:pt>
                <c:pt idx="80">
                  <c:v>1.1769301587448699</c:v>
                </c:pt>
                <c:pt idx="81">
                  <c:v>1.1317053811631701</c:v>
                </c:pt>
                <c:pt idx="82">
                  <c:v>1.1280623271707</c:v>
                </c:pt>
                <c:pt idx="83">
                  <c:v>1.23794683243998</c:v>
                </c:pt>
                <c:pt idx="84">
                  <c:v>1.2231638334748201</c:v>
                </c:pt>
                <c:pt idx="85">
                  <c:v>1.1806570523766999</c:v>
                </c:pt>
                <c:pt idx="86">
                  <c:v>1.12005833388316</c:v>
                </c:pt>
                <c:pt idx="87">
                  <c:v>1.08796638525649</c:v>
                </c:pt>
                <c:pt idx="88">
                  <c:v>1.1089497012546501</c:v>
                </c:pt>
                <c:pt idx="89">
                  <c:v>1.18217032298748</c:v>
                </c:pt>
                <c:pt idx="90">
                  <c:v>1.2232632077066099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D-664F-931E-FE6B84E9D4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K'!$AK$124:$AK$214</c:f>
              <c:numCache>
                <c:formatCode>General</c:formatCode>
                <c:ptCount val="91"/>
                <c:pt idx="0">
                  <c:v>0.555332741900327</c:v>
                </c:pt>
                <c:pt idx="1">
                  <c:v>0.54269484051845795</c:v>
                </c:pt>
                <c:pt idx="2">
                  <c:v>0.52955173124906696</c:v>
                </c:pt>
                <c:pt idx="3">
                  <c:v>0.53070806584541896</c:v>
                </c:pt>
                <c:pt idx="4">
                  <c:v>0.54201001640834601</c:v>
                </c:pt>
                <c:pt idx="5">
                  <c:v>0.60605898113342604</c:v>
                </c:pt>
                <c:pt idx="6">
                  <c:v>0.61284788757658804</c:v>
                </c:pt>
                <c:pt idx="7">
                  <c:v>0.59076479833484896</c:v>
                </c:pt>
                <c:pt idx="8">
                  <c:v>0.57790113947100596</c:v>
                </c:pt>
                <c:pt idx="9">
                  <c:v>0.61384596851300399</c:v>
                </c:pt>
                <c:pt idx="10">
                  <c:v>0.60430081515401801</c:v>
                </c:pt>
                <c:pt idx="11">
                  <c:v>0.60690062437566605</c:v>
                </c:pt>
                <c:pt idx="12">
                  <c:v>0.61783829171254601</c:v>
                </c:pt>
                <c:pt idx="13">
                  <c:v>0.57022009267973905</c:v>
                </c:pt>
                <c:pt idx="14">
                  <c:v>0.533231001654768</c:v>
                </c:pt>
                <c:pt idx="15">
                  <c:v>0.48244773216343101</c:v>
                </c:pt>
                <c:pt idx="16">
                  <c:v>0.50574773172718901</c:v>
                </c:pt>
                <c:pt idx="17">
                  <c:v>0.55113430690524701</c:v>
                </c:pt>
                <c:pt idx="18">
                  <c:v>0.53192680869562003</c:v>
                </c:pt>
                <c:pt idx="19">
                  <c:v>0.59555983102271104</c:v>
                </c:pt>
                <c:pt idx="20">
                  <c:v>0.58307945163179198</c:v>
                </c:pt>
                <c:pt idx="21">
                  <c:v>0.59610011074014901</c:v>
                </c:pt>
                <c:pt idx="22">
                  <c:v>0.61141858256264403</c:v>
                </c:pt>
                <c:pt idx="23">
                  <c:v>0.56680657335158602</c:v>
                </c:pt>
                <c:pt idx="24">
                  <c:v>0.57170367518022203</c:v>
                </c:pt>
                <c:pt idx="25">
                  <c:v>0.61802856757903202</c:v>
                </c:pt>
                <c:pt idx="26">
                  <c:v>0.71785378840840197</c:v>
                </c:pt>
                <c:pt idx="27">
                  <c:v>0.68380827342548101</c:v>
                </c:pt>
                <c:pt idx="28">
                  <c:v>0.73860059442765003</c:v>
                </c:pt>
                <c:pt idx="29">
                  <c:v>0.64423366259844494</c:v>
                </c:pt>
                <c:pt idx="30">
                  <c:v>0.68964433430988004</c:v>
                </c:pt>
                <c:pt idx="31">
                  <c:v>0.73510784031547205</c:v>
                </c:pt>
                <c:pt idx="32">
                  <c:v>0.70103070049324601</c:v>
                </c:pt>
                <c:pt idx="33">
                  <c:v>0.674303194533449</c:v>
                </c:pt>
                <c:pt idx="34">
                  <c:v>0.66114725294408005</c:v>
                </c:pt>
                <c:pt idx="35">
                  <c:v>0.68099722910490701</c:v>
                </c:pt>
                <c:pt idx="36">
                  <c:v>0.71954941057111599</c:v>
                </c:pt>
                <c:pt idx="37">
                  <c:v>0.70122566521917595</c:v>
                </c:pt>
                <c:pt idx="38">
                  <c:v>0.77877388970617101</c:v>
                </c:pt>
                <c:pt idx="39">
                  <c:v>0.74713588592245705</c:v>
                </c:pt>
                <c:pt idx="40">
                  <c:v>0.73779643669943196</c:v>
                </c:pt>
                <c:pt idx="41">
                  <c:v>0.71621382158481095</c:v>
                </c:pt>
                <c:pt idx="42">
                  <c:v>0.81057331733544102</c:v>
                </c:pt>
                <c:pt idx="43">
                  <c:v>0.73616012000209896</c:v>
                </c:pt>
                <c:pt idx="44">
                  <c:v>0.73618065412473699</c:v>
                </c:pt>
                <c:pt idx="45">
                  <c:v>0.83098453482661205</c:v>
                </c:pt>
                <c:pt idx="46">
                  <c:v>0.84028422294417904</c:v>
                </c:pt>
                <c:pt idx="47">
                  <c:v>0.80193064225666</c:v>
                </c:pt>
                <c:pt idx="48">
                  <c:v>0.75786355743929701</c:v>
                </c:pt>
                <c:pt idx="49">
                  <c:v>0.78197656927576098</c:v>
                </c:pt>
                <c:pt idx="50">
                  <c:v>0.85576867465091999</c:v>
                </c:pt>
                <c:pt idx="51">
                  <c:v>0.85326218718645097</c:v>
                </c:pt>
                <c:pt idx="52">
                  <c:v>0.79985399081237896</c:v>
                </c:pt>
                <c:pt idx="53">
                  <c:v>0.84931230634777399</c:v>
                </c:pt>
                <c:pt idx="54">
                  <c:v>0.84893393360192604</c:v>
                </c:pt>
                <c:pt idx="55">
                  <c:v>0.78798530573769299</c:v>
                </c:pt>
                <c:pt idx="56">
                  <c:v>0.79097708766269503</c:v>
                </c:pt>
                <c:pt idx="57">
                  <c:v>0.81396032897090498</c:v>
                </c:pt>
                <c:pt idx="58">
                  <c:v>0.85888336215962702</c:v>
                </c:pt>
                <c:pt idx="59">
                  <c:v>0.88763501323668303</c:v>
                </c:pt>
                <c:pt idx="60">
                  <c:v>0.91101230092077601</c:v>
                </c:pt>
                <c:pt idx="61">
                  <c:v>0.93025670008882</c:v>
                </c:pt>
                <c:pt idx="62">
                  <c:v>0.98294826526216605</c:v>
                </c:pt>
                <c:pt idx="63">
                  <c:v>0.92048661900592199</c:v>
                </c:pt>
                <c:pt idx="64">
                  <c:v>0.87698706943943305</c:v>
                </c:pt>
                <c:pt idx="65">
                  <c:v>0.92339969141580003</c:v>
                </c:pt>
                <c:pt idx="66">
                  <c:v>0.97895346074434297</c:v>
                </c:pt>
                <c:pt idx="67">
                  <c:v>0.94558070627324398</c:v>
                </c:pt>
                <c:pt idx="68">
                  <c:v>1.0632144907779399</c:v>
                </c:pt>
                <c:pt idx="69">
                  <c:v>0.95413818876701095</c:v>
                </c:pt>
                <c:pt idx="70">
                  <c:v>0.98146758021004799</c:v>
                </c:pt>
                <c:pt idx="71">
                  <c:v>0.96006116037862299</c:v>
                </c:pt>
                <c:pt idx="72">
                  <c:v>0.91233366717031905</c:v>
                </c:pt>
                <c:pt idx="73">
                  <c:v>1.0013126699508299</c:v>
                </c:pt>
                <c:pt idx="74">
                  <c:v>1.0762801053076201</c:v>
                </c:pt>
                <c:pt idx="75">
                  <c:v>1.02846054708515</c:v>
                </c:pt>
                <c:pt idx="76">
                  <c:v>0.95366663276836605</c:v>
                </c:pt>
                <c:pt idx="77">
                  <c:v>1.0851296714506999</c:v>
                </c:pt>
                <c:pt idx="78">
                  <c:v>1.04762148102247</c:v>
                </c:pt>
                <c:pt idx="79">
                  <c:v>1.03859169389269</c:v>
                </c:pt>
                <c:pt idx="80">
                  <c:v>1.07440562236841</c:v>
                </c:pt>
                <c:pt idx="81">
                  <c:v>1.0763039772540599</c:v>
                </c:pt>
                <c:pt idx="82">
                  <c:v>1.0627135935160399</c:v>
                </c:pt>
                <c:pt idx="83">
                  <c:v>1.01062812337091</c:v>
                </c:pt>
                <c:pt idx="84">
                  <c:v>1.10953013322401</c:v>
                </c:pt>
                <c:pt idx="85">
                  <c:v>1.1487017589305499</c:v>
                </c:pt>
                <c:pt idx="86">
                  <c:v>1.19253355453689</c:v>
                </c:pt>
                <c:pt idx="87">
                  <c:v>1.2316038783060801</c:v>
                </c:pt>
                <c:pt idx="88">
                  <c:v>1.2674455647577301</c:v>
                </c:pt>
                <c:pt idx="89">
                  <c:v>1.2436307626377701</c:v>
                </c:pt>
                <c:pt idx="90">
                  <c:v>1.2554793961470301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664F-931E-FE6B84E9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K'!$AU$20:$AU$110</c:f>
              <c:numCache>
                <c:formatCode>General</c:formatCode>
                <c:ptCount val="91"/>
                <c:pt idx="0">
                  <c:v>0.59759548589497102</c:v>
                </c:pt>
                <c:pt idx="1">
                  <c:v>0.67689489485865995</c:v>
                </c:pt>
                <c:pt idx="2">
                  <c:v>0.60780593910596203</c:v>
                </c:pt>
                <c:pt idx="3">
                  <c:v>0.58567186096787904</c:v>
                </c:pt>
                <c:pt idx="4">
                  <c:v>0.560193494507221</c:v>
                </c:pt>
                <c:pt idx="5">
                  <c:v>0.60606740610027099</c:v>
                </c:pt>
                <c:pt idx="6">
                  <c:v>0.56792094073257005</c:v>
                </c:pt>
                <c:pt idx="7">
                  <c:v>0.50889785469584103</c:v>
                </c:pt>
                <c:pt idx="8">
                  <c:v>0.61589206546018604</c:v>
                </c:pt>
                <c:pt idx="9">
                  <c:v>0.61903915117234798</c:v>
                </c:pt>
                <c:pt idx="10">
                  <c:v>0.54164967584900103</c:v>
                </c:pt>
                <c:pt idx="11">
                  <c:v>0.56336586015613899</c:v>
                </c:pt>
                <c:pt idx="12">
                  <c:v>0.56699758207750905</c:v>
                </c:pt>
                <c:pt idx="13">
                  <c:v>0.60792422418090197</c:v>
                </c:pt>
                <c:pt idx="14">
                  <c:v>0.652809570754187</c:v>
                </c:pt>
                <c:pt idx="15">
                  <c:v>0.61906168730595601</c:v>
                </c:pt>
                <c:pt idx="16">
                  <c:v>0.55939166940054097</c:v>
                </c:pt>
                <c:pt idx="17">
                  <c:v>0.53100077151176295</c:v>
                </c:pt>
                <c:pt idx="18">
                  <c:v>0.55500689286486604</c:v>
                </c:pt>
                <c:pt idx="19">
                  <c:v>0.55306309199191905</c:v>
                </c:pt>
                <c:pt idx="20">
                  <c:v>0.61276068062126199</c:v>
                </c:pt>
                <c:pt idx="21">
                  <c:v>0.54456374705947397</c:v>
                </c:pt>
                <c:pt idx="22">
                  <c:v>0.58378788042798402</c:v>
                </c:pt>
                <c:pt idx="23">
                  <c:v>0.563893160327118</c:v>
                </c:pt>
                <c:pt idx="24">
                  <c:v>0.62975769455682995</c:v>
                </c:pt>
                <c:pt idx="25">
                  <c:v>0.68951953518019504</c:v>
                </c:pt>
                <c:pt idx="26">
                  <c:v>0.66300712664907702</c:v>
                </c:pt>
                <c:pt idx="27">
                  <c:v>0.65800775681814705</c:v>
                </c:pt>
                <c:pt idx="28">
                  <c:v>0.664797784041262</c:v>
                </c:pt>
                <c:pt idx="29">
                  <c:v>0.63804328899933205</c:v>
                </c:pt>
                <c:pt idx="30">
                  <c:v>0.64248377225405895</c:v>
                </c:pt>
                <c:pt idx="31">
                  <c:v>0.65345751257463502</c:v>
                </c:pt>
                <c:pt idx="32">
                  <c:v>0.63398056320895002</c:v>
                </c:pt>
                <c:pt idx="33">
                  <c:v>0.65513227373882399</c:v>
                </c:pt>
                <c:pt idx="34">
                  <c:v>0.67678120502213801</c:v>
                </c:pt>
                <c:pt idx="35">
                  <c:v>0.63170250391395799</c:v>
                </c:pt>
                <c:pt idx="36">
                  <c:v>0.72490993369174095</c:v>
                </c:pt>
                <c:pt idx="37">
                  <c:v>0.70128601420474401</c:v>
                </c:pt>
                <c:pt idx="38">
                  <c:v>0.67727551263376595</c:v>
                </c:pt>
                <c:pt idx="39">
                  <c:v>0.74589668140104404</c:v>
                </c:pt>
                <c:pt idx="40">
                  <c:v>0.72176901523460102</c:v>
                </c:pt>
                <c:pt idx="41">
                  <c:v>0.715399690999867</c:v>
                </c:pt>
                <c:pt idx="42">
                  <c:v>0.72802092411019204</c:v>
                </c:pt>
                <c:pt idx="43">
                  <c:v>0.76653839812214297</c:v>
                </c:pt>
                <c:pt idx="44">
                  <c:v>0.68298468958976299</c:v>
                </c:pt>
                <c:pt idx="45">
                  <c:v>0.67224945779070899</c:v>
                </c:pt>
                <c:pt idx="46">
                  <c:v>0.73421284504885398</c:v>
                </c:pt>
                <c:pt idx="47">
                  <c:v>0.71721546370829103</c:v>
                </c:pt>
                <c:pt idx="48">
                  <c:v>0.61445050424847603</c:v>
                </c:pt>
                <c:pt idx="49">
                  <c:v>0.62155934883390895</c:v>
                </c:pt>
                <c:pt idx="50">
                  <c:v>0.60929094457311594</c:v>
                </c:pt>
                <c:pt idx="51">
                  <c:v>0.68754009370814895</c:v>
                </c:pt>
                <c:pt idx="52">
                  <c:v>0.63238911793724695</c:v>
                </c:pt>
                <c:pt idx="53">
                  <c:v>0.56592313804597905</c:v>
                </c:pt>
                <c:pt idx="54">
                  <c:v>0.60068352818409498</c:v>
                </c:pt>
                <c:pt idx="55">
                  <c:v>0.62143308551180398</c:v>
                </c:pt>
                <c:pt idx="56">
                  <c:v>0.68145284541319995</c:v>
                </c:pt>
                <c:pt idx="57">
                  <c:v>0.67419500543435695</c:v>
                </c:pt>
                <c:pt idx="58">
                  <c:v>0.67603622544670305</c:v>
                </c:pt>
                <c:pt idx="59">
                  <c:v>0.67489224218937705</c:v>
                </c:pt>
                <c:pt idx="60">
                  <c:v>0.680435519016372</c:v>
                </c:pt>
                <c:pt idx="61">
                  <c:v>0.69220433069378196</c:v>
                </c:pt>
                <c:pt idx="62">
                  <c:v>0.71607573916849099</c:v>
                </c:pt>
                <c:pt idx="63">
                  <c:v>0.68829048054405695</c:v>
                </c:pt>
                <c:pt idx="64">
                  <c:v>0.66776147578615497</c:v>
                </c:pt>
                <c:pt idx="65">
                  <c:v>0.59486284654138699</c:v>
                </c:pt>
                <c:pt idx="66">
                  <c:v>0.64581360264602605</c:v>
                </c:pt>
                <c:pt idx="67">
                  <c:v>0.64256532391299004</c:v>
                </c:pt>
                <c:pt idx="68">
                  <c:v>0.713200861393263</c:v>
                </c:pt>
                <c:pt idx="69">
                  <c:v>0.57828093505125799</c:v>
                </c:pt>
                <c:pt idx="70">
                  <c:v>0.62523352600547999</c:v>
                </c:pt>
                <c:pt idx="71">
                  <c:v>0.69979657064155398</c:v>
                </c:pt>
                <c:pt idx="72">
                  <c:v>0.73358232896708797</c:v>
                </c:pt>
                <c:pt idx="73">
                  <c:v>0.70024589933365899</c:v>
                </c:pt>
                <c:pt idx="74">
                  <c:v>0.61018944043635504</c:v>
                </c:pt>
                <c:pt idx="75">
                  <c:v>0.66824734664701402</c:v>
                </c:pt>
                <c:pt idx="76">
                  <c:v>0.76780621191475795</c:v>
                </c:pt>
                <c:pt idx="77">
                  <c:v>0.82559955678574604</c:v>
                </c:pt>
                <c:pt idx="78">
                  <c:v>0.82882308475571997</c:v>
                </c:pt>
                <c:pt idx="79">
                  <c:v>0.823415735161526</c:v>
                </c:pt>
                <c:pt idx="80">
                  <c:v>0.84100863139697501</c:v>
                </c:pt>
                <c:pt idx="81">
                  <c:v>0.87963471859179598</c:v>
                </c:pt>
                <c:pt idx="82">
                  <c:v>0.89011359149046299</c:v>
                </c:pt>
                <c:pt idx="83">
                  <c:v>0.85432479593215804</c:v>
                </c:pt>
                <c:pt idx="84">
                  <c:v>0.84241045473260201</c:v>
                </c:pt>
                <c:pt idx="85">
                  <c:v>0.86527727861767501</c:v>
                </c:pt>
                <c:pt idx="86">
                  <c:v>0.89544506745391395</c:v>
                </c:pt>
                <c:pt idx="87">
                  <c:v>0.92332553105971105</c:v>
                </c:pt>
                <c:pt idx="88">
                  <c:v>0.88925473516559095</c:v>
                </c:pt>
                <c:pt idx="89">
                  <c:v>0.87635434997331396</c:v>
                </c:pt>
                <c:pt idx="90">
                  <c:v>0.88023372416867796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1-FF42-B502-CA9677D6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K'!$C$124:$C$214</c:f>
              <c:numCache>
                <c:formatCode>General</c:formatCode>
                <c:ptCount val="91"/>
                <c:pt idx="0">
                  <c:v>0.80424986897130601</c:v>
                </c:pt>
                <c:pt idx="1">
                  <c:v>0.86298759414173198</c:v>
                </c:pt>
                <c:pt idx="2">
                  <c:v>0.81736023659288304</c:v>
                </c:pt>
                <c:pt idx="3">
                  <c:v>0.80174627375587304</c:v>
                </c:pt>
                <c:pt idx="4">
                  <c:v>0.85366156990167197</c:v>
                </c:pt>
                <c:pt idx="5">
                  <c:v>0.91268414968276201</c:v>
                </c:pt>
                <c:pt idx="6">
                  <c:v>0.93738172068647796</c:v>
                </c:pt>
                <c:pt idx="7">
                  <c:v>1.07413248736054</c:v>
                </c:pt>
                <c:pt idx="8">
                  <c:v>0.95983990383890005</c:v>
                </c:pt>
                <c:pt idx="9">
                  <c:v>0.85425822541162899</c:v>
                </c:pt>
                <c:pt idx="10">
                  <c:v>0.91680461276749103</c:v>
                </c:pt>
                <c:pt idx="11">
                  <c:v>1.0011709698104301</c:v>
                </c:pt>
                <c:pt idx="12">
                  <c:v>1.13353059949554</c:v>
                </c:pt>
                <c:pt idx="13">
                  <c:v>1.09127188390218</c:v>
                </c:pt>
                <c:pt idx="14">
                  <c:v>1.0889871578322501</c:v>
                </c:pt>
                <c:pt idx="15">
                  <c:v>1.18148722051833</c:v>
                </c:pt>
                <c:pt idx="16">
                  <c:v>1.1876696542491401</c:v>
                </c:pt>
                <c:pt idx="17">
                  <c:v>1.0605938805053801</c:v>
                </c:pt>
                <c:pt idx="18">
                  <c:v>1.14575934848436</c:v>
                </c:pt>
                <c:pt idx="19">
                  <c:v>1.34869979705289</c:v>
                </c:pt>
                <c:pt idx="20">
                  <c:v>1.43321032544015</c:v>
                </c:pt>
                <c:pt idx="21">
                  <c:v>1.3840232857746699</c:v>
                </c:pt>
                <c:pt idx="22">
                  <c:v>1.3076188562395199</c:v>
                </c:pt>
                <c:pt idx="23">
                  <c:v>1.2972355600907499</c:v>
                </c:pt>
                <c:pt idx="24">
                  <c:v>1.3887827061009299</c:v>
                </c:pt>
                <c:pt idx="25">
                  <c:v>1.1970162575546599</c:v>
                </c:pt>
                <c:pt idx="26">
                  <c:v>1.1434646109905899</c:v>
                </c:pt>
                <c:pt idx="27">
                  <c:v>1.2460429724476001</c:v>
                </c:pt>
                <c:pt idx="28">
                  <c:v>1.32651015005314</c:v>
                </c:pt>
                <c:pt idx="29">
                  <c:v>1.3646919153614601</c:v>
                </c:pt>
                <c:pt idx="30">
                  <c:v>1.5291022999083701</c:v>
                </c:pt>
                <c:pt idx="31">
                  <c:v>1.49929569275098</c:v>
                </c:pt>
                <c:pt idx="32">
                  <c:v>1.5401253043782499</c:v>
                </c:pt>
                <c:pt idx="33">
                  <c:v>1.6395761913746201</c:v>
                </c:pt>
                <c:pt idx="34">
                  <c:v>1.64651820683662</c:v>
                </c:pt>
                <c:pt idx="35">
                  <c:v>1.7534512948827501</c:v>
                </c:pt>
                <c:pt idx="36">
                  <c:v>1.7801504045345</c:v>
                </c:pt>
                <c:pt idx="37">
                  <c:v>1.8410022452084001</c:v>
                </c:pt>
                <c:pt idx="38">
                  <c:v>1.7868434952704899</c:v>
                </c:pt>
                <c:pt idx="39">
                  <c:v>1.7623276778010899</c:v>
                </c:pt>
                <c:pt idx="40">
                  <c:v>1.90441947144861</c:v>
                </c:pt>
                <c:pt idx="41">
                  <c:v>2.1700165803223199</c:v>
                </c:pt>
                <c:pt idx="42">
                  <c:v>2.6437702952406599</c:v>
                </c:pt>
                <c:pt idx="43">
                  <c:v>2.72733897235375</c:v>
                </c:pt>
                <c:pt idx="44">
                  <c:v>2.7907640691883602</c:v>
                </c:pt>
                <c:pt idx="45">
                  <c:v>2.61046137727392</c:v>
                </c:pt>
                <c:pt idx="46">
                  <c:v>2.4662645916721</c:v>
                </c:pt>
                <c:pt idx="47">
                  <c:v>2.54930526885637</c:v>
                </c:pt>
                <c:pt idx="48">
                  <c:v>2.8429815816758501</c:v>
                </c:pt>
                <c:pt idx="49">
                  <c:v>3.1506073497898899</c:v>
                </c:pt>
                <c:pt idx="50">
                  <c:v>3.27058797764778</c:v>
                </c:pt>
                <c:pt idx="51">
                  <c:v>3.4907266410327198</c:v>
                </c:pt>
                <c:pt idx="52">
                  <c:v>3.6772835501715102</c:v>
                </c:pt>
                <c:pt idx="53">
                  <c:v>3.9810677404620902</c:v>
                </c:pt>
                <c:pt idx="54">
                  <c:v>4.1284713970079299</c:v>
                </c:pt>
                <c:pt idx="55">
                  <c:v>4.4097235412111901</c:v>
                </c:pt>
                <c:pt idx="56">
                  <c:v>4.59211688779311</c:v>
                </c:pt>
                <c:pt idx="57">
                  <c:v>4.6232643003884197</c:v>
                </c:pt>
                <c:pt idx="58">
                  <c:v>4.8118167249299697</c:v>
                </c:pt>
                <c:pt idx="59">
                  <c:v>4.89473633722376</c:v>
                </c:pt>
                <c:pt idx="60">
                  <c:v>4.9904746126782804</c:v>
                </c:pt>
                <c:pt idx="61">
                  <c:v>5.3385482784590499</c:v>
                </c:pt>
                <c:pt idx="62">
                  <c:v>5.2416739907393897</c:v>
                </c:pt>
                <c:pt idx="63">
                  <c:v>5.6619659150011303</c:v>
                </c:pt>
                <c:pt idx="64">
                  <c:v>6.0450742062857801</c:v>
                </c:pt>
                <c:pt idx="65">
                  <c:v>6.3068725728438002</c:v>
                </c:pt>
                <c:pt idx="66">
                  <c:v>6.1722813496829003</c:v>
                </c:pt>
                <c:pt idx="67">
                  <c:v>6.0991832260481598</c:v>
                </c:pt>
                <c:pt idx="68">
                  <c:v>6.0157030607437996</c:v>
                </c:pt>
                <c:pt idx="69">
                  <c:v>5.98618231562335</c:v>
                </c:pt>
                <c:pt idx="70">
                  <c:v>6.4099241539875802</c:v>
                </c:pt>
                <c:pt idx="71">
                  <c:v>6.5450288379083599</c:v>
                </c:pt>
                <c:pt idx="72">
                  <c:v>6.3524374574765998</c:v>
                </c:pt>
                <c:pt idx="73">
                  <c:v>6.4510004898951703</c:v>
                </c:pt>
                <c:pt idx="74">
                  <c:v>6.35030761319255</c:v>
                </c:pt>
                <c:pt idx="75">
                  <c:v>6.2936687249461896</c:v>
                </c:pt>
                <c:pt idx="76">
                  <c:v>6.3447407274973298</c:v>
                </c:pt>
                <c:pt idx="77">
                  <c:v>6.5160063712176797</c:v>
                </c:pt>
                <c:pt idx="78">
                  <c:v>6.4340429835803299</c:v>
                </c:pt>
                <c:pt idx="79">
                  <c:v>6.6851228273827399</c:v>
                </c:pt>
                <c:pt idx="80">
                  <c:v>6.7581278821840503</c:v>
                </c:pt>
                <c:pt idx="81">
                  <c:v>6.4763514723517499</c:v>
                </c:pt>
                <c:pt idx="82">
                  <c:v>6.5023996779718098</c:v>
                </c:pt>
                <c:pt idx="83">
                  <c:v>6.3268592265988604</c:v>
                </c:pt>
                <c:pt idx="84">
                  <c:v>6.8015355496905796</c:v>
                </c:pt>
                <c:pt idx="85">
                  <c:v>6.8840416733863297</c:v>
                </c:pt>
                <c:pt idx="86">
                  <c:v>6.7527455514002597</c:v>
                </c:pt>
                <c:pt idx="87">
                  <c:v>6.6293373661224804</c:v>
                </c:pt>
                <c:pt idx="88">
                  <c:v>6.7670839540514196</c:v>
                </c:pt>
                <c:pt idx="89">
                  <c:v>7.1968746726053299</c:v>
                </c:pt>
                <c:pt idx="90">
                  <c:v>7.3432276657485502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20-8D42-B414-9A050F90FD5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5.284667541557305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K'!$K$124:$K$214</c:f>
              <c:numCache>
                <c:formatCode>General</c:formatCode>
                <c:ptCount val="91"/>
                <c:pt idx="0">
                  <c:v>1.09266704091902</c:v>
                </c:pt>
                <c:pt idx="1">
                  <c:v>1.02143488787434</c:v>
                </c:pt>
                <c:pt idx="2">
                  <c:v>1.1376770329943799</c:v>
                </c:pt>
                <c:pt idx="3">
                  <c:v>1.3014311215604699</c:v>
                </c:pt>
                <c:pt idx="4">
                  <c:v>1.31415640193706</c:v>
                </c:pt>
                <c:pt idx="5">
                  <c:v>1.33346687545648</c:v>
                </c:pt>
                <c:pt idx="6">
                  <c:v>1.4373041546324901</c:v>
                </c:pt>
                <c:pt idx="7">
                  <c:v>1.41473443893928</c:v>
                </c:pt>
                <c:pt idx="8">
                  <c:v>1.54271841967354</c:v>
                </c:pt>
                <c:pt idx="9">
                  <c:v>1.6310571407358201</c:v>
                </c:pt>
                <c:pt idx="10">
                  <c:v>1.7009413936125599</c:v>
                </c:pt>
                <c:pt idx="11">
                  <c:v>1.6564552379125399</c:v>
                </c:pt>
                <c:pt idx="12">
                  <c:v>1.5099647543526</c:v>
                </c:pt>
                <c:pt idx="13">
                  <c:v>1.3689385718251399</c:v>
                </c:pt>
                <c:pt idx="14">
                  <c:v>1.5737836216123</c:v>
                </c:pt>
                <c:pt idx="15">
                  <c:v>1.81841437264018</c:v>
                </c:pt>
                <c:pt idx="16">
                  <c:v>1.80838799981683</c:v>
                </c:pt>
                <c:pt idx="17">
                  <c:v>1.66507494139548</c:v>
                </c:pt>
                <c:pt idx="18">
                  <c:v>1.9033965455467901</c:v>
                </c:pt>
                <c:pt idx="19">
                  <c:v>2.1036442117387102</c:v>
                </c:pt>
                <c:pt idx="20">
                  <c:v>1.9102685818087499</c:v>
                </c:pt>
                <c:pt idx="21">
                  <c:v>1.7984718987655499</c:v>
                </c:pt>
                <c:pt idx="22">
                  <c:v>1.8604396791575999</c:v>
                </c:pt>
                <c:pt idx="23">
                  <c:v>1.98377197143384</c:v>
                </c:pt>
                <c:pt idx="24">
                  <c:v>1.9879259797083699</c:v>
                </c:pt>
                <c:pt idx="25">
                  <c:v>2.1183411112328598</c:v>
                </c:pt>
                <c:pt idx="26">
                  <c:v>2.1255665412716702</c:v>
                </c:pt>
                <c:pt idx="27">
                  <c:v>2.2199928008377801</c:v>
                </c:pt>
                <c:pt idx="28">
                  <c:v>2.2384745951749601</c:v>
                </c:pt>
                <c:pt idx="29">
                  <c:v>2.4373455195743698</c:v>
                </c:pt>
                <c:pt idx="30">
                  <c:v>2.5730844471256402</c:v>
                </c:pt>
                <c:pt idx="31">
                  <c:v>2.4725932798726702</c:v>
                </c:pt>
                <c:pt idx="32">
                  <c:v>2.4269091481708802</c:v>
                </c:pt>
                <c:pt idx="33">
                  <c:v>2.4930191269702702</c:v>
                </c:pt>
                <c:pt idx="34">
                  <c:v>2.5191242748834699</c:v>
                </c:pt>
                <c:pt idx="35">
                  <c:v>2.5498967261313799</c:v>
                </c:pt>
                <c:pt idx="36">
                  <c:v>2.7585145495697101</c:v>
                </c:pt>
                <c:pt idx="37">
                  <c:v>2.71792648535726</c:v>
                </c:pt>
                <c:pt idx="38">
                  <c:v>2.7075699825432</c:v>
                </c:pt>
                <c:pt idx="39">
                  <c:v>2.5000830130895402</c:v>
                </c:pt>
                <c:pt idx="40">
                  <c:v>2.4381086515727901</c:v>
                </c:pt>
                <c:pt idx="41">
                  <c:v>2.5917777727179399</c:v>
                </c:pt>
                <c:pt idx="42">
                  <c:v>2.8005218330452499</c:v>
                </c:pt>
                <c:pt idx="43">
                  <c:v>2.5800446882888499</c:v>
                </c:pt>
                <c:pt idx="44">
                  <c:v>2.59565031394694</c:v>
                </c:pt>
                <c:pt idx="45">
                  <c:v>2.7668785512039098</c:v>
                </c:pt>
                <c:pt idx="46">
                  <c:v>2.7471899379308899</c:v>
                </c:pt>
                <c:pt idx="47">
                  <c:v>2.9240268850739701</c:v>
                </c:pt>
                <c:pt idx="48">
                  <c:v>2.9453376568243299</c:v>
                </c:pt>
                <c:pt idx="49">
                  <c:v>2.79943099092772</c:v>
                </c:pt>
                <c:pt idx="50">
                  <c:v>2.9837162172561502</c:v>
                </c:pt>
                <c:pt idx="51">
                  <c:v>3.1694309424330398</c:v>
                </c:pt>
                <c:pt idx="52">
                  <c:v>3.0698596547715198</c:v>
                </c:pt>
                <c:pt idx="53">
                  <c:v>2.8553371175894</c:v>
                </c:pt>
                <c:pt idx="54">
                  <c:v>2.7320238241911898</c:v>
                </c:pt>
                <c:pt idx="55">
                  <c:v>2.9900208312041201</c:v>
                </c:pt>
                <c:pt idx="56">
                  <c:v>2.9388966010603199</c:v>
                </c:pt>
                <c:pt idx="57">
                  <c:v>3.03923722278464</c:v>
                </c:pt>
                <c:pt idx="58">
                  <c:v>3.19179485734315</c:v>
                </c:pt>
                <c:pt idx="59">
                  <c:v>3.15387193849305</c:v>
                </c:pt>
                <c:pt idx="60">
                  <c:v>3.1195567352803102</c:v>
                </c:pt>
                <c:pt idx="61">
                  <c:v>2.9899914749403398</c:v>
                </c:pt>
                <c:pt idx="62">
                  <c:v>3.0196770545603799</c:v>
                </c:pt>
                <c:pt idx="63">
                  <c:v>3.1975994353905</c:v>
                </c:pt>
                <c:pt idx="64">
                  <c:v>3.32155642665411</c:v>
                </c:pt>
                <c:pt idx="65">
                  <c:v>3.04901252463412</c:v>
                </c:pt>
                <c:pt idx="66">
                  <c:v>3.1263669637068401</c:v>
                </c:pt>
                <c:pt idx="67">
                  <c:v>3.2530527420950901</c:v>
                </c:pt>
                <c:pt idx="68">
                  <c:v>3.1731378029123398</c:v>
                </c:pt>
                <c:pt idx="69">
                  <c:v>3.0675991803126301</c:v>
                </c:pt>
                <c:pt idx="70">
                  <c:v>3.3609879675627798</c:v>
                </c:pt>
                <c:pt idx="71">
                  <c:v>3.3664770780521001</c:v>
                </c:pt>
                <c:pt idx="72">
                  <c:v>3.1883662591642099</c:v>
                </c:pt>
                <c:pt idx="73">
                  <c:v>3.0916187015766501</c:v>
                </c:pt>
                <c:pt idx="74">
                  <c:v>3.08838728785725</c:v>
                </c:pt>
                <c:pt idx="75">
                  <c:v>3.1144494753030001</c:v>
                </c:pt>
                <c:pt idx="76">
                  <c:v>3.2455176822500702</c:v>
                </c:pt>
                <c:pt idx="77">
                  <c:v>3.2395305125395701</c:v>
                </c:pt>
                <c:pt idx="78">
                  <c:v>3.2385619961526602</c:v>
                </c:pt>
                <c:pt idx="79">
                  <c:v>3.0087954071429701</c:v>
                </c:pt>
                <c:pt idx="80">
                  <c:v>3.0773423832920499</c:v>
                </c:pt>
                <c:pt idx="81">
                  <c:v>3.2435211266937598</c:v>
                </c:pt>
                <c:pt idx="82">
                  <c:v>3.2190220576913799</c:v>
                </c:pt>
                <c:pt idx="83">
                  <c:v>3.02308349325512</c:v>
                </c:pt>
                <c:pt idx="84">
                  <c:v>3.27712044725885</c:v>
                </c:pt>
                <c:pt idx="85">
                  <c:v>3.4768965479073799</c:v>
                </c:pt>
                <c:pt idx="86">
                  <c:v>3.2847640072290099</c:v>
                </c:pt>
                <c:pt idx="87">
                  <c:v>3.4571194354850099</c:v>
                </c:pt>
                <c:pt idx="88">
                  <c:v>3.56342106804918</c:v>
                </c:pt>
                <c:pt idx="89">
                  <c:v>3.9032574774856101</c:v>
                </c:pt>
                <c:pt idx="90">
                  <c:v>4.0586715603228098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20-8D42-B414-9A050F90FD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7.46219743365412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K'!$S$124:$S$214</c:f>
              <c:numCache>
                <c:formatCode>General</c:formatCode>
                <c:ptCount val="91"/>
                <c:pt idx="0">
                  <c:v>0.67504720163401899</c:v>
                </c:pt>
                <c:pt idx="1">
                  <c:v>0.62728198902090504</c:v>
                </c:pt>
                <c:pt idx="2">
                  <c:v>0.65468688739741498</c:v>
                </c:pt>
                <c:pt idx="3">
                  <c:v>0.63056053392511402</c:v>
                </c:pt>
                <c:pt idx="4">
                  <c:v>0.73363495165446302</c:v>
                </c:pt>
                <c:pt idx="5">
                  <c:v>0.73963315237383498</c:v>
                </c:pt>
                <c:pt idx="6">
                  <c:v>0.68952059899225804</c:v>
                </c:pt>
                <c:pt idx="7">
                  <c:v>0.77832234940095701</c:v>
                </c:pt>
                <c:pt idx="8">
                  <c:v>0.78311478708607196</c:v>
                </c:pt>
                <c:pt idx="9">
                  <c:v>0.75550820044696299</c:v>
                </c:pt>
                <c:pt idx="10">
                  <c:v>0.92514978696457895</c:v>
                </c:pt>
                <c:pt idx="11">
                  <c:v>0.91049762225719999</c:v>
                </c:pt>
                <c:pt idx="12">
                  <c:v>0.787753916635339</c:v>
                </c:pt>
                <c:pt idx="13">
                  <c:v>0.85841834487782898</c:v>
                </c:pt>
                <c:pt idx="14">
                  <c:v>0.92360300638409898</c:v>
                </c:pt>
                <c:pt idx="15">
                  <c:v>0.85577923540436096</c:v>
                </c:pt>
                <c:pt idx="16">
                  <c:v>0.906393986535458</c:v>
                </c:pt>
                <c:pt idx="17">
                  <c:v>1.00016304600182</c:v>
                </c:pt>
                <c:pt idx="18">
                  <c:v>1.01567713757551</c:v>
                </c:pt>
                <c:pt idx="19">
                  <c:v>1.0496202102480801</c:v>
                </c:pt>
                <c:pt idx="20">
                  <c:v>1.02939280139522</c:v>
                </c:pt>
                <c:pt idx="21">
                  <c:v>0.94889890088749995</c:v>
                </c:pt>
                <c:pt idx="22">
                  <c:v>0.98591058483633898</c:v>
                </c:pt>
                <c:pt idx="23">
                  <c:v>1.10062600604938</c:v>
                </c:pt>
                <c:pt idx="24">
                  <c:v>1.1708549995542901</c:v>
                </c:pt>
                <c:pt idx="25">
                  <c:v>1.10257228071251</c:v>
                </c:pt>
                <c:pt idx="26">
                  <c:v>1.0838079093495101</c:v>
                </c:pt>
                <c:pt idx="27">
                  <c:v>1.0858795779694499</c:v>
                </c:pt>
                <c:pt idx="28">
                  <c:v>1.17445798712537</c:v>
                </c:pt>
                <c:pt idx="29">
                  <c:v>1.17504207725704</c:v>
                </c:pt>
                <c:pt idx="30">
                  <c:v>1.0651853133253599</c:v>
                </c:pt>
                <c:pt idx="31">
                  <c:v>1.1841757917557101</c:v>
                </c:pt>
                <c:pt idx="32">
                  <c:v>1.1114512053615</c:v>
                </c:pt>
                <c:pt idx="33">
                  <c:v>1.0467132529466401</c:v>
                </c:pt>
                <c:pt idx="34">
                  <c:v>1.1553284557360799</c:v>
                </c:pt>
                <c:pt idx="35">
                  <c:v>1.1201397502584001</c:v>
                </c:pt>
                <c:pt idx="36">
                  <c:v>1.15439442713748</c:v>
                </c:pt>
                <c:pt idx="37">
                  <c:v>1.1415109034451001</c:v>
                </c:pt>
                <c:pt idx="38">
                  <c:v>1.07033080470357</c:v>
                </c:pt>
                <c:pt idx="39">
                  <c:v>0.98478135545877199</c:v>
                </c:pt>
                <c:pt idx="40">
                  <c:v>1.02635872182514</c:v>
                </c:pt>
                <c:pt idx="41">
                  <c:v>1.1172434297184901</c:v>
                </c:pt>
                <c:pt idx="42">
                  <c:v>1.1639683906048099</c:v>
                </c:pt>
                <c:pt idx="43">
                  <c:v>1.1955236463224601</c:v>
                </c:pt>
                <c:pt idx="44">
                  <c:v>1.14301416003792</c:v>
                </c:pt>
                <c:pt idx="45">
                  <c:v>1.0777580550435999</c:v>
                </c:pt>
                <c:pt idx="46">
                  <c:v>1.12347325241053</c:v>
                </c:pt>
                <c:pt idx="47">
                  <c:v>1.2162465188913001</c:v>
                </c:pt>
                <c:pt idx="48">
                  <c:v>1.1421212268894101</c:v>
                </c:pt>
                <c:pt idx="49">
                  <c:v>1.1828360083846301</c:v>
                </c:pt>
                <c:pt idx="50">
                  <c:v>1.1823108053678899</c:v>
                </c:pt>
                <c:pt idx="51">
                  <c:v>1.2256686796293901</c:v>
                </c:pt>
                <c:pt idx="52">
                  <c:v>1.2363226718023601</c:v>
                </c:pt>
                <c:pt idx="53">
                  <c:v>1.37494660387086</c:v>
                </c:pt>
                <c:pt idx="54">
                  <c:v>1.28687467750912</c:v>
                </c:pt>
                <c:pt idx="55">
                  <c:v>1.11930452737687</c:v>
                </c:pt>
                <c:pt idx="56">
                  <c:v>1.1232201217356299</c:v>
                </c:pt>
                <c:pt idx="57">
                  <c:v>1.1054363275463299</c:v>
                </c:pt>
                <c:pt idx="58">
                  <c:v>1.20430700576039</c:v>
                </c:pt>
                <c:pt idx="59">
                  <c:v>1.20474683789715</c:v>
                </c:pt>
                <c:pt idx="60">
                  <c:v>1.0887860372462801</c:v>
                </c:pt>
                <c:pt idx="61">
                  <c:v>1.12189709059596</c:v>
                </c:pt>
                <c:pt idx="62">
                  <c:v>1.2631501849599001</c:v>
                </c:pt>
                <c:pt idx="63">
                  <c:v>1.28824357394026</c:v>
                </c:pt>
                <c:pt idx="64">
                  <c:v>1.10958729972787</c:v>
                </c:pt>
                <c:pt idx="65">
                  <c:v>1.02969394287729</c:v>
                </c:pt>
                <c:pt idx="66">
                  <c:v>1.12883548479322</c:v>
                </c:pt>
                <c:pt idx="67">
                  <c:v>1.1363148669221801</c:v>
                </c:pt>
                <c:pt idx="68">
                  <c:v>1.0917297150522001</c:v>
                </c:pt>
                <c:pt idx="69">
                  <c:v>1.12700358692158</c:v>
                </c:pt>
                <c:pt idx="70">
                  <c:v>1.1238757196432401</c:v>
                </c:pt>
                <c:pt idx="71">
                  <c:v>1.2211702617699101</c:v>
                </c:pt>
                <c:pt idx="72">
                  <c:v>1.27077542589968</c:v>
                </c:pt>
                <c:pt idx="73">
                  <c:v>1.3181497180194801</c:v>
                </c:pt>
                <c:pt idx="74">
                  <c:v>1.19221565289542</c:v>
                </c:pt>
                <c:pt idx="75">
                  <c:v>1.2238026210597901</c:v>
                </c:pt>
                <c:pt idx="76">
                  <c:v>1.1843693227565799</c:v>
                </c:pt>
                <c:pt idx="77">
                  <c:v>1.1613333470232201</c:v>
                </c:pt>
                <c:pt idx="78">
                  <c:v>1.29695445726416</c:v>
                </c:pt>
                <c:pt idx="79">
                  <c:v>1.2984661012365999</c:v>
                </c:pt>
                <c:pt idx="80">
                  <c:v>1.26130034568308</c:v>
                </c:pt>
                <c:pt idx="81">
                  <c:v>1.46636356504492</c:v>
                </c:pt>
                <c:pt idx="82">
                  <c:v>1.56015877657391</c:v>
                </c:pt>
                <c:pt idx="83">
                  <c:v>1.66558156603162</c:v>
                </c:pt>
                <c:pt idx="84">
                  <c:v>1.5659011309145401</c:v>
                </c:pt>
                <c:pt idx="85">
                  <c:v>1.3786596828656901</c:v>
                </c:pt>
                <c:pt idx="86">
                  <c:v>1.3498373967674699</c:v>
                </c:pt>
                <c:pt idx="87">
                  <c:v>1.34233802800548</c:v>
                </c:pt>
                <c:pt idx="88">
                  <c:v>1.3854256613973499</c:v>
                </c:pt>
                <c:pt idx="89">
                  <c:v>1.3973409969844199</c:v>
                </c:pt>
                <c:pt idx="90">
                  <c:v>1.3848839243049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20-8D42-B414-9A050F90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888"/>
        <c:axId val="80758176"/>
      </c:scatterChart>
      <c:valAx>
        <c:axId val="97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176"/>
        <c:crosses val="autoZero"/>
        <c:crossBetween val="midCat"/>
      </c:valAx>
      <c:valAx>
        <c:axId val="80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798337707786578E-2"/>
                  <c:y val="0.259489647127442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K'!$BC$20:$BC$110</c:f>
              <c:numCache>
                <c:formatCode>General</c:formatCode>
                <c:ptCount val="91"/>
                <c:pt idx="0">
                  <c:v>0.6040406018756671</c:v>
                </c:pt>
                <c:pt idx="1">
                  <c:v>0.68117610363553049</c:v>
                </c:pt>
                <c:pt idx="2">
                  <c:v>0.61483303481169682</c:v>
                </c:pt>
                <c:pt idx="3">
                  <c:v>0.59247709862305364</c:v>
                </c:pt>
                <c:pt idx="4">
                  <c:v>0.57203115157568685</c:v>
                </c:pt>
                <c:pt idx="5">
                  <c:v>0.61373759898421565</c:v>
                </c:pt>
                <c:pt idx="6">
                  <c:v>0.57347551619608106</c:v>
                </c:pt>
                <c:pt idx="7">
                  <c:v>0.5184528260643162</c:v>
                </c:pt>
                <c:pt idx="8">
                  <c:v>0.62742652988838854</c:v>
                </c:pt>
                <c:pt idx="9">
                  <c:v>0.62666328284554651</c:v>
                </c:pt>
                <c:pt idx="10">
                  <c:v>0.54595507456661962</c:v>
                </c:pt>
                <c:pt idx="11">
                  <c:v>0.5667908525473635</c:v>
                </c:pt>
                <c:pt idx="12">
                  <c:v>0.56953142302568016</c:v>
                </c:pt>
                <c:pt idx="13">
                  <c:v>0.61894665559361606</c:v>
                </c:pt>
                <c:pt idx="14">
                  <c:v>0.65931598597432861</c:v>
                </c:pt>
                <c:pt idx="15">
                  <c:v>0.63035005735982408</c:v>
                </c:pt>
                <c:pt idx="16">
                  <c:v>0.57523621785136769</c:v>
                </c:pt>
                <c:pt idx="17">
                  <c:v>0.54246353105689538</c:v>
                </c:pt>
                <c:pt idx="18">
                  <c:v>0.56767366485826865</c:v>
                </c:pt>
                <c:pt idx="19">
                  <c:v>0.56781941985527828</c:v>
                </c:pt>
                <c:pt idx="20">
                  <c:v>0.62390917817372149</c:v>
                </c:pt>
                <c:pt idx="21">
                  <c:v>0.5518186245948693</c:v>
                </c:pt>
                <c:pt idx="22">
                  <c:v>0.59745960058360137</c:v>
                </c:pt>
                <c:pt idx="23">
                  <c:v>0.57733244000784134</c:v>
                </c:pt>
                <c:pt idx="24">
                  <c:v>0.64225711737172253</c:v>
                </c:pt>
                <c:pt idx="25">
                  <c:v>0.69863161531377937</c:v>
                </c:pt>
                <c:pt idx="26">
                  <c:v>0.67301430922357608</c:v>
                </c:pt>
                <c:pt idx="27">
                  <c:v>0.66459063002303054</c:v>
                </c:pt>
                <c:pt idx="28">
                  <c:v>0.67386942206405143</c:v>
                </c:pt>
                <c:pt idx="29">
                  <c:v>0.64221071485972903</c:v>
                </c:pt>
                <c:pt idx="30">
                  <c:v>0.64477477160497587</c:v>
                </c:pt>
                <c:pt idx="31">
                  <c:v>0.65841000956913365</c:v>
                </c:pt>
                <c:pt idx="32">
                  <c:v>0.63760591606376504</c:v>
                </c:pt>
                <c:pt idx="33">
                  <c:v>0.65944348125097585</c:v>
                </c:pt>
                <c:pt idx="34">
                  <c:v>0.68163833905614357</c:v>
                </c:pt>
                <c:pt idx="35">
                  <c:v>0.63918363368165221</c:v>
                </c:pt>
                <c:pt idx="36">
                  <c:v>0.73239763429348559</c:v>
                </c:pt>
                <c:pt idx="37">
                  <c:v>0.70904128663691346</c:v>
                </c:pt>
                <c:pt idx="38">
                  <c:v>0.68283011142250027</c:v>
                </c:pt>
                <c:pt idx="39">
                  <c:v>0.74739956349381076</c:v>
                </c:pt>
                <c:pt idx="40">
                  <c:v>0.72883940764853272</c:v>
                </c:pt>
                <c:pt idx="41">
                  <c:v>0.72045197439282049</c:v>
                </c:pt>
                <c:pt idx="42">
                  <c:v>0.73371250319127734</c:v>
                </c:pt>
                <c:pt idx="43">
                  <c:v>0.76680677278727527</c:v>
                </c:pt>
                <c:pt idx="44">
                  <c:v>0.68726977135615619</c:v>
                </c:pt>
                <c:pt idx="45">
                  <c:v>0.67416609294712471</c:v>
                </c:pt>
                <c:pt idx="46">
                  <c:v>0.73979839570082084</c:v>
                </c:pt>
                <c:pt idx="47">
                  <c:v>0.72024076721784935</c:v>
                </c:pt>
                <c:pt idx="48">
                  <c:v>0.62835919522448946</c:v>
                </c:pt>
                <c:pt idx="49">
                  <c:v>0.62943577231093562</c:v>
                </c:pt>
                <c:pt idx="50">
                  <c:v>0.61234752778353141</c:v>
                </c:pt>
                <c:pt idx="51">
                  <c:v>0.68984701432089468</c:v>
                </c:pt>
                <c:pt idx="52">
                  <c:v>0.63613711636579595</c:v>
                </c:pt>
                <c:pt idx="53">
                  <c:v>0.57025179600222664</c:v>
                </c:pt>
                <c:pt idx="54">
                  <c:v>0.6074353442314806</c:v>
                </c:pt>
                <c:pt idx="55">
                  <c:v>0.6269156926890973</c:v>
                </c:pt>
                <c:pt idx="56">
                  <c:v>0.68374844744218044</c:v>
                </c:pt>
                <c:pt idx="57">
                  <c:v>0.67648201251288065</c:v>
                </c:pt>
                <c:pt idx="58">
                  <c:v>0.67722160625133754</c:v>
                </c:pt>
                <c:pt idx="59">
                  <c:v>0.68305536906238817</c:v>
                </c:pt>
                <c:pt idx="60">
                  <c:v>0.68938697480470568</c:v>
                </c:pt>
                <c:pt idx="61">
                  <c:v>0.70519386095143388</c:v>
                </c:pt>
                <c:pt idx="62">
                  <c:v>0.72124891976725614</c:v>
                </c:pt>
                <c:pt idx="63">
                  <c:v>0.69870168156539758</c:v>
                </c:pt>
                <c:pt idx="64">
                  <c:v>0.67912557095640946</c:v>
                </c:pt>
                <c:pt idx="65">
                  <c:v>0.6038311128842595</c:v>
                </c:pt>
                <c:pt idx="66">
                  <c:v>0.65543233602457385</c:v>
                </c:pt>
                <c:pt idx="67">
                  <c:v>0.64587867208047089</c:v>
                </c:pt>
                <c:pt idx="68">
                  <c:v>0.71800609720885566</c:v>
                </c:pt>
                <c:pt idx="69">
                  <c:v>0.58261264350474717</c:v>
                </c:pt>
                <c:pt idx="70">
                  <c:v>0.63064844773198669</c:v>
                </c:pt>
                <c:pt idx="71">
                  <c:v>0.70844261139319842</c:v>
                </c:pt>
                <c:pt idx="72">
                  <c:v>0.74054509383738176</c:v>
                </c:pt>
                <c:pt idx="73">
                  <c:v>0.70512454201055019</c:v>
                </c:pt>
                <c:pt idx="74">
                  <c:v>0.62475836031093057</c:v>
                </c:pt>
                <c:pt idx="75">
                  <c:v>0.68265674014916167</c:v>
                </c:pt>
                <c:pt idx="76">
                  <c:v>0.78506297554119975</c:v>
                </c:pt>
                <c:pt idx="77">
                  <c:v>0.83294173535075333</c:v>
                </c:pt>
                <c:pt idx="78">
                  <c:v>0.84061760107770611</c:v>
                </c:pt>
                <c:pt idx="79">
                  <c:v>0.84006723483250167</c:v>
                </c:pt>
                <c:pt idx="80">
                  <c:v>0.84814685929703371</c:v>
                </c:pt>
                <c:pt idx="81">
                  <c:v>0.88886055190488389</c:v>
                </c:pt>
                <c:pt idx="82">
                  <c:v>0.89962463222365929</c:v>
                </c:pt>
                <c:pt idx="83">
                  <c:v>0.85476466775419191</c:v>
                </c:pt>
                <c:pt idx="84">
                  <c:v>0.84639500180247451</c:v>
                </c:pt>
                <c:pt idx="85">
                  <c:v>0.86433304984939496</c:v>
                </c:pt>
                <c:pt idx="86">
                  <c:v>0.89897474152888057</c:v>
                </c:pt>
                <c:pt idx="87">
                  <c:v>0.92661543315943828</c:v>
                </c:pt>
                <c:pt idx="88">
                  <c:v>0.89052037655952931</c:v>
                </c:pt>
                <c:pt idx="89">
                  <c:v>0.88211432252380062</c:v>
                </c:pt>
                <c:pt idx="90">
                  <c:v>0.88887482585030841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F-E840-9793-BA3FF2D9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K'!$AS$20:$AS$110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K'!$AU$124:$AU$214</c:f>
              <c:numCache>
                <c:formatCode>General</c:formatCode>
                <c:ptCount val="91"/>
                <c:pt idx="0">
                  <c:v>0.56920734886430302</c:v>
                </c:pt>
                <c:pt idx="1">
                  <c:v>0.57142697469500403</c:v>
                </c:pt>
                <c:pt idx="2">
                  <c:v>0.47780675525968502</c:v>
                </c:pt>
                <c:pt idx="3">
                  <c:v>0.47806601723749997</c:v>
                </c:pt>
                <c:pt idx="4">
                  <c:v>0.53740426387943996</c:v>
                </c:pt>
                <c:pt idx="5">
                  <c:v>0.57915895175783005</c:v>
                </c:pt>
                <c:pt idx="6">
                  <c:v>0.56227223161566398</c:v>
                </c:pt>
                <c:pt idx="7">
                  <c:v>0.586379090043742</c:v>
                </c:pt>
                <c:pt idx="8">
                  <c:v>0.46861326770846501</c:v>
                </c:pt>
                <c:pt idx="9">
                  <c:v>0.52168717478411697</c:v>
                </c:pt>
                <c:pt idx="10">
                  <c:v>0.54088280150450196</c:v>
                </c:pt>
                <c:pt idx="11">
                  <c:v>0.56163551127833</c:v>
                </c:pt>
                <c:pt idx="12">
                  <c:v>0.51974753732627299</c:v>
                </c:pt>
                <c:pt idx="13">
                  <c:v>0.53180247347896803</c:v>
                </c:pt>
                <c:pt idx="14">
                  <c:v>0.50022606340327902</c:v>
                </c:pt>
                <c:pt idx="15">
                  <c:v>0.61828339886469796</c:v>
                </c:pt>
                <c:pt idx="16">
                  <c:v>0.62345265973831698</c:v>
                </c:pt>
                <c:pt idx="17">
                  <c:v>0.63186285790802099</c:v>
                </c:pt>
                <c:pt idx="18">
                  <c:v>0.68818508611526097</c:v>
                </c:pt>
                <c:pt idx="19">
                  <c:v>0.71742781253502197</c:v>
                </c:pt>
                <c:pt idx="20">
                  <c:v>0.68309974471731905</c:v>
                </c:pt>
                <c:pt idx="21">
                  <c:v>0.71282103915106498</c:v>
                </c:pt>
                <c:pt idx="22">
                  <c:v>0.69335695255308905</c:v>
                </c:pt>
                <c:pt idx="23">
                  <c:v>0.694053132872269</c:v>
                </c:pt>
                <c:pt idx="24">
                  <c:v>0.675010504991851</c:v>
                </c:pt>
                <c:pt idx="25">
                  <c:v>0.70655540236337699</c:v>
                </c:pt>
                <c:pt idx="26">
                  <c:v>0.73508256809175598</c:v>
                </c:pt>
                <c:pt idx="27">
                  <c:v>0.71784985412673896</c:v>
                </c:pt>
                <c:pt idx="28">
                  <c:v>0.87181136154288597</c:v>
                </c:pt>
                <c:pt idx="29">
                  <c:v>0.87231739438504396</c:v>
                </c:pt>
                <c:pt idx="30">
                  <c:v>0.83528890686436696</c:v>
                </c:pt>
                <c:pt idx="31">
                  <c:v>0.85109234427143698</c:v>
                </c:pt>
                <c:pt idx="32">
                  <c:v>0.89031786259459</c:v>
                </c:pt>
                <c:pt idx="33">
                  <c:v>0.85534495235584895</c:v>
                </c:pt>
                <c:pt idx="34">
                  <c:v>0.85168260540765195</c:v>
                </c:pt>
                <c:pt idx="35">
                  <c:v>0.89396835742848901</c:v>
                </c:pt>
                <c:pt idx="36">
                  <c:v>0.84432775962784601</c:v>
                </c:pt>
                <c:pt idx="37">
                  <c:v>0.815113209059664</c:v>
                </c:pt>
                <c:pt idx="38">
                  <c:v>0.88031115459845599</c:v>
                </c:pt>
                <c:pt idx="39">
                  <c:v>0.77119725567020703</c:v>
                </c:pt>
                <c:pt idx="40">
                  <c:v>0.75962392208310803</c:v>
                </c:pt>
                <c:pt idx="41">
                  <c:v>0.74514616963892499</c:v>
                </c:pt>
                <c:pt idx="42">
                  <c:v>0.77680812967649504</c:v>
                </c:pt>
                <c:pt idx="43">
                  <c:v>0.75257263937127195</c:v>
                </c:pt>
                <c:pt idx="44">
                  <c:v>0.77247857441447798</c:v>
                </c:pt>
                <c:pt idx="45">
                  <c:v>0.80049098239124195</c:v>
                </c:pt>
                <c:pt idx="46">
                  <c:v>0.74451684848575395</c:v>
                </c:pt>
                <c:pt idx="47">
                  <c:v>0.79340037625094995</c:v>
                </c:pt>
                <c:pt idx="48">
                  <c:v>0.81351198910767497</c:v>
                </c:pt>
                <c:pt idx="49">
                  <c:v>0.84595891773249998</c:v>
                </c:pt>
                <c:pt idx="50">
                  <c:v>0.77889124121766795</c:v>
                </c:pt>
                <c:pt idx="51">
                  <c:v>0.737689873544213</c:v>
                </c:pt>
                <c:pt idx="52">
                  <c:v>0.70376126061912903</c:v>
                </c:pt>
                <c:pt idx="53">
                  <c:v>0.81248754904039899</c:v>
                </c:pt>
                <c:pt idx="54">
                  <c:v>0.88444287623640605</c:v>
                </c:pt>
                <c:pt idx="55">
                  <c:v>0.87502721802774897</c:v>
                </c:pt>
                <c:pt idx="56">
                  <c:v>0.86624731667196397</c:v>
                </c:pt>
                <c:pt idx="57">
                  <c:v>0.86109090274650801</c:v>
                </c:pt>
                <c:pt idx="58">
                  <c:v>0.85107802064692994</c:v>
                </c:pt>
                <c:pt idx="59">
                  <c:v>0.83089366145378396</c:v>
                </c:pt>
                <c:pt idx="60">
                  <c:v>0.90735280841818999</c:v>
                </c:pt>
                <c:pt idx="61">
                  <c:v>0.76025769637833396</c:v>
                </c:pt>
                <c:pt idx="62">
                  <c:v>0.76978970029467397</c:v>
                </c:pt>
                <c:pt idx="63">
                  <c:v>0.74275809073188004</c:v>
                </c:pt>
                <c:pt idx="64">
                  <c:v>0.81727096146965905</c:v>
                </c:pt>
                <c:pt idx="65">
                  <c:v>0.76969733589997402</c:v>
                </c:pt>
                <c:pt idx="66">
                  <c:v>0.75078748922634397</c:v>
                </c:pt>
                <c:pt idx="67">
                  <c:v>0.72461640204287403</c:v>
                </c:pt>
                <c:pt idx="68">
                  <c:v>0.72709628857724395</c:v>
                </c:pt>
                <c:pt idx="69">
                  <c:v>0.70963327726922198</c:v>
                </c:pt>
                <c:pt idx="70">
                  <c:v>0.70400822025512</c:v>
                </c:pt>
                <c:pt idx="71">
                  <c:v>0.74239040916896903</c:v>
                </c:pt>
                <c:pt idx="72">
                  <c:v>0.77683733011428902</c:v>
                </c:pt>
                <c:pt idx="73">
                  <c:v>0.82898305909953796</c:v>
                </c:pt>
                <c:pt idx="74">
                  <c:v>0.77140293572211704</c:v>
                </c:pt>
                <c:pt idx="75">
                  <c:v>0.76399065639774599</c:v>
                </c:pt>
                <c:pt idx="76">
                  <c:v>0.73089240425022695</c:v>
                </c:pt>
                <c:pt idx="77">
                  <c:v>0.78463293540554502</c:v>
                </c:pt>
                <c:pt idx="78">
                  <c:v>0.71633161182336103</c:v>
                </c:pt>
                <c:pt idx="79">
                  <c:v>0.70645023761298797</c:v>
                </c:pt>
                <c:pt idx="80">
                  <c:v>0.80877428610603097</c:v>
                </c:pt>
                <c:pt idx="81">
                  <c:v>0.79423449178887295</c:v>
                </c:pt>
                <c:pt idx="82">
                  <c:v>0.77946267701790795</c:v>
                </c:pt>
                <c:pt idx="83">
                  <c:v>0.78267776277580803</c:v>
                </c:pt>
                <c:pt idx="84">
                  <c:v>0.71487062953702196</c:v>
                </c:pt>
                <c:pt idx="85">
                  <c:v>0.66829360121303705</c:v>
                </c:pt>
                <c:pt idx="86">
                  <c:v>0.74140346301178905</c:v>
                </c:pt>
                <c:pt idx="87">
                  <c:v>0.768708035663348</c:v>
                </c:pt>
                <c:pt idx="88">
                  <c:v>0.76685103772331098</c:v>
                </c:pt>
                <c:pt idx="89">
                  <c:v>0.70028956585107205</c:v>
                </c:pt>
                <c:pt idx="90">
                  <c:v>0.62253430199800297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C44E-87B6-D53906FB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K'!$C$20:$C$110</c:f>
              <c:numCache>
                <c:formatCode>General</c:formatCode>
                <c:ptCount val="91"/>
                <c:pt idx="0">
                  <c:v>0.37790903715455598</c:v>
                </c:pt>
                <c:pt idx="1">
                  <c:v>0.38959155923370398</c:v>
                </c:pt>
                <c:pt idx="2">
                  <c:v>0.40739562036361698</c:v>
                </c:pt>
                <c:pt idx="3">
                  <c:v>0.40473889652586797</c:v>
                </c:pt>
                <c:pt idx="4">
                  <c:v>0.45407216600015599</c:v>
                </c:pt>
                <c:pt idx="5">
                  <c:v>0.48209564850945202</c:v>
                </c:pt>
                <c:pt idx="6">
                  <c:v>0.43342044951071101</c:v>
                </c:pt>
                <c:pt idx="7">
                  <c:v>0.39653788114977701</c:v>
                </c:pt>
                <c:pt idx="8">
                  <c:v>0.41864499497090102</c:v>
                </c:pt>
                <c:pt idx="9">
                  <c:v>0.450168620291236</c:v>
                </c:pt>
                <c:pt idx="10">
                  <c:v>0.51445620951496596</c:v>
                </c:pt>
                <c:pt idx="11">
                  <c:v>0.598339914755049</c:v>
                </c:pt>
                <c:pt idx="12">
                  <c:v>0.62899745476024405</c:v>
                </c:pt>
                <c:pt idx="13">
                  <c:v>0.60303069031712297</c:v>
                </c:pt>
                <c:pt idx="14">
                  <c:v>0.60352175293744303</c:v>
                </c:pt>
                <c:pt idx="15">
                  <c:v>0.63231233298367195</c:v>
                </c:pt>
                <c:pt idx="16">
                  <c:v>0.642111929450495</c:v>
                </c:pt>
                <c:pt idx="17">
                  <c:v>0.65198597169990802</c:v>
                </c:pt>
                <c:pt idx="18">
                  <c:v>0.67643118064481</c:v>
                </c:pt>
                <c:pt idx="19">
                  <c:v>0.68645740229630303</c:v>
                </c:pt>
                <c:pt idx="20">
                  <c:v>0.67001902342589403</c:v>
                </c:pt>
                <c:pt idx="21">
                  <c:v>0.686392572003237</c:v>
                </c:pt>
                <c:pt idx="22">
                  <c:v>0.68406969417690699</c:v>
                </c:pt>
                <c:pt idx="23">
                  <c:v>0.66697585509926205</c:v>
                </c:pt>
                <c:pt idx="24">
                  <c:v>0.717149431151623</c:v>
                </c:pt>
                <c:pt idx="25">
                  <c:v>0.75208477449579303</c:v>
                </c:pt>
                <c:pt idx="26">
                  <c:v>0.68830698111527799</c:v>
                </c:pt>
                <c:pt idx="27">
                  <c:v>0.74579575184036595</c:v>
                </c:pt>
                <c:pt idx="28">
                  <c:v>0.65899123446048402</c:v>
                </c:pt>
                <c:pt idx="29">
                  <c:v>0.58095505106711898</c:v>
                </c:pt>
                <c:pt idx="30">
                  <c:v>0.57441564231445197</c:v>
                </c:pt>
                <c:pt idx="31">
                  <c:v>0.674501505824741</c:v>
                </c:pt>
                <c:pt idx="32">
                  <c:v>0.70759809387446804</c:v>
                </c:pt>
                <c:pt idx="33">
                  <c:v>0.76087326276371103</c:v>
                </c:pt>
                <c:pt idx="34">
                  <c:v>0.74079671841606398</c:v>
                </c:pt>
                <c:pt idx="35">
                  <c:v>0.68791778737753995</c:v>
                </c:pt>
                <c:pt idx="36">
                  <c:v>0.80427962054792801</c:v>
                </c:pt>
                <c:pt idx="37">
                  <c:v>0.84750914388361198</c:v>
                </c:pt>
                <c:pt idx="38">
                  <c:v>0.80492550716747802</c:v>
                </c:pt>
                <c:pt idx="39">
                  <c:v>0.76542758482990902</c:v>
                </c:pt>
                <c:pt idx="40">
                  <c:v>0.75561915055170903</c:v>
                </c:pt>
                <c:pt idx="41">
                  <c:v>0.78936945953821802</c:v>
                </c:pt>
                <c:pt idx="42">
                  <c:v>0.74802753545175804</c:v>
                </c:pt>
                <c:pt idx="43">
                  <c:v>0.71436582616917099</c:v>
                </c:pt>
                <c:pt idx="44">
                  <c:v>0.69550921422574696</c:v>
                </c:pt>
                <c:pt idx="45">
                  <c:v>0.64115598445028998</c:v>
                </c:pt>
                <c:pt idx="46">
                  <c:v>0.70793490811769899</c:v>
                </c:pt>
                <c:pt idx="47">
                  <c:v>0.74541586084328604</c:v>
                </c:pt>
                <c:pt idx="48">
                  <c:v>0.73159549384109201</c:v>
                </c:pt>
                <c:pt idx="49">
                  <c:v>0.75808711184586897</c:v>
                </c:pt>
                <c:pt idx="50">
                  <c:v>0.70349690724129699</c:v>
                </c:pt>
                <c:pt idx="51">
                  <c:v>0.755142304922511</c:v>
                </c:pt>
                <c:pt idx="52">
                  <c:v>0.69004522695513004</c:v>
                </c:pt>
                <c:pt idx="53">
                  <c:v>0.67478169819603195</c:v>
                </c:pt>
                <c:pt idx="54">
                  <c:v>0.66141912279732196</c:v>
                </c:pt>
                <c:pt idx="55">
                  <c:v>0.73828338867992105</c:v>
                </c:pt>
                <c:pt idx="56">
                  <c:v>0.71239202793343703</c:v>
                </c:pt>
                <c:pt idx="57">
                  <c:v>0.78792781225699404</c:v>
                </c:pt>
                <c:pt idx="58">
                  <c:v>0.79957726119414896</c:v>
                </c:pt>
                <c:pt idx="59">
                  <c:v>0.757006498375282</c:v>
                </c:pt>
                <c:pt idx="60">
                  <c:v>0.76877941066665201</c:v>
                </c:pt>
                <c:pt idx="61">
                  <c:v>0.72765006787989495</c:v>
                </c:pt>
                <c:pt idx="62">
                  <c:v>0.71425484161878305</c:v>
                </c:pt>
                <c:pt idx="63">
                  <c:v>0.75785569262263097</c:v>
                </c:pt>
                <c:pt idx="64">
                  <c:v>0.77330826843478095</c:v>
                </c:pt>
                <c:pt idx="65">
                  <c:v>0.72814541896325702</c:v>
                </c:pt>
                <c:pt idx="66">
                  <c:v>0.69599086974658497</c:v>
                </c:pt>
                <c:pt idx="67">
                  <c:v>0.73707959261423694</c:v>
                </c:pt>
                <c:pt idx="68">
                  <c:v>0.66914644999331696</c:v>
                </c:pt>
                <c:pt idx="69">
                  <c:v>0.68343707577238799</c:v>
                </c:pt>
                <c:pt idx="70">
                  <c:v>0.72165970566347404</c:v>
                </c:pt>
                <c:pt idx="71">
                  <c:v>0.66641259143518095</c:v>
                </c:pt>
                <c:pt idx="72">
                  <c:v>0.73916089986590505</c:v>
                </c:pt>
                <c:pt idx="73">
                  <c:v>0.70394935532716696</c:v>
                </c:pt>
                <c:pt idx="74">
                  <c:v>0.78289851169324298</c:v>
                </c:pt>
                <c:pt idx="75">
                  <c:v>0.81578232188650701</c:v>
                </c:pt>
                <c:pt idx="76">
                  <c:v>0.656998491426527</c:v>
                </c:pt>
                <c:pt idx="77">
                  <c:v>0.649655374030087</c:v>
                </c:pt>
                <c:pt idx="78">
                  <c:v>0.67337971294659704</c:v>
                </c:pt>
                <c:pt idx="79">
                  <c:v>0.80712928130675499</c:v>
                </c:pt>
                <c:pt idx="80">
                  <c:v>0.88950501297358497</c:v>
                </c:pt>
                <c:pt idx="81">
                  <c:v>0.87230355325821096</c:v>
                </c:pt>
                <c:pt idx="82">
                  <c:v>0.86022695707157903</c:v>
                </c:pt>
                <c:pt idx="83">
                  <c:v>0.82971067377137797</c:v>
                </c:pt>
                <c:pt idx="84">
                  <c:v>0.85304150348296104</c:v>
                </c:pt>
                <c:pt idx="85">
                  <c:v>0.919612921377012</c:v>
                </c:pt>
                <c:pt idx="86">
                  <c:v>0.84782092210605997</c:v>
                </c:pt>
                <c:pt idx="87">
                  <c:v>0.91325772689288098</c:v>
                </c:pt>
                <c:pt idx="88">
                  <c:v>0.98646903407420194</c:v>
                </c:pt>
                <c:pt idx="89">
                  <c:v>0.96970627913634999</c:v>
                </c:pt>
                <c:pt idx="90">
                  <c:v>1.0058290320707699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0-7245-85D4-79EF9C150A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30124635462233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K'!$K$20:$K$110</c:f>
              <c:numCache>
                <c:formatCode>General</c:formatCode>
                <c:ptCount val="91"/>
                <c:pt idx="0">
                  <c:v>0.43879734407909998</c:v>
                </c:pt>
                <c:pt idx="1">
                  <c:v>0.45074550299836003</c:v>
                </c:pt>
                <c:pt idx="2">
                  <c:v>0.442095883085591</c:v>
                </c:pt>
                <c:pt idx="3">
                  <c:v>0.48367628935491902</c:v>
                </c:pt>
                <c:pt idx="4">
                  <c:v>0.53133951271901703</c:v>
                </c:pt>
                <c:pt idx="5">
                  <c:v>0.55630335354037397</c:v>
                </c:pt>
                <c:pt idx="6">
                  <c:v>0.54941869329315696</c:v>
                </c:pt>
                <c:pt idx="7">
                  <c:v>0.54946998766228194</c:v>
                </c:pt>
                <c:pt idx="8">
                  <c:v>0.55729148075504698</c:v>
                </c:pt>
                <c:pt idx="9">
                  <c:v>0.58793451511987005</c:v>
                </c:pt>
                <c:pt idx="10">
                  <c:v>0.59225481401333802</c:v>
                </c:pt>
                <c:pt idx="11">
                  <c:v>0.61141728347562796</c:v>
                </c:pt>
                <c:pt idx="12">
                  <c:v>0.61666609887351398</c:v>
                </c:pt>
                <c:pt idx="13">
                  <c:v>0.59810721146976398</c:v>
                </c:pt>
                <c:pt idx="14">
                  <c:v>0.58568583444979105</c:v>
                </c:pt>
                <c:pt idx="15">
                  <c:v>0.56107313085164201</c:v>
                </c:pt>
                <c:pt idx="16">
                  <c:v>0.58844601999761603</c:v>
                </c:pt>
                <c:pt idx="17">
                  <c:v>0.55607135429254395</c:v>
                </c:pt>
                <c:pt idx="18">
                  <c:v>0.567951551963365</c:v>
                </c:pt>
                <c:pt idx="19">
                  <c:v>0.52716429870325399</c:v>
                </c:pt>
                <c:pt idx="20">
                  <c:v>0.53765827683974698</c:v>
                </c:pt>
                <c:pt idx="21">
                  <c:v>0.53483021169454203</c:v>
                </c:pt>
                <c:pt idx="22">
                  <c:v>0.54568963123006298</c:v>
                </c:pt>
                <c:pt idx="23">
                  <c:v>0.67388942699179699</c:v>
                </c:pt>
                <c:pt idx="24">
                  <c:v>0.65849937901820199</c:v>
                </c:pt>
                <c:pt idx="25">
                  <c:v>0.69124975286122903</c:v>
                </c:pt>
                <c:pt idx="26">
                  <c:v>0.67991929440244603</c:v>
                </c:pt>
                <c:pt idx="27">
                  <c:v>0.64187841191663497</c:v>
                </c:pt>
                <c:pt idx="28">
                  <c:v>0.70426479414849397</c:v>
                </c:pt>
                <c:pt idx="29">
                  <c:v>0.75239765707226902</c:v>
                </c:pt>
                <c:pt idx="30">
                  <c:v>0.66742118194155298</c:v>
                </c:pt>
                <c:pt idx="31">
                  <c:v>0.67341658830432205</c:v>
                </c:pt>
                <c:pt idx="32">
                  <c:v>0.71194011747850705</c:v>
                </c:pt>
                <c:pt idx="33">
                  <c:v>0.68141279208969996</c:v>
                </c:pt>
                <c:pt idx="34">
                  <c:v>0.74634324824943199</c:v>
                </c:pt>
                <c:pt idx="35">
                  <c:v>0.721439647066481</c:v>
                </c:pt>
                <c:pt idx="36">
                  <c:v>0.73841841930648699</c:v>
                </c:pt>
                <c:pt idx="37">
                  <c:v>0.751646132246098</c:v>
                </c:pt>
                <c:pt idx="38">
                  <c:v>0.70898619915851702</c:v>
                </c:pt>
                <c:pt idx="39">
                  <c:v>0.86020246878683704</c:v>
                </c:pt>
                <c:pt idx="40">
                  <c:v>0.96935448113675304</c:v>
                </c:pt>
                <c:pt idx="41">
                  <c:v>0.92500184575314404</c:v>
                </c:pt>
                <c:pt idx="42">
                  <c:v>0.93906296509089704</c:v>
                </c:pt>
                <c:pt idx="43">
                  <c:v>0.86420671945163896</c:v>
                </c:pt>
                <c:pt idx="44">
                  <c:v>0.93481100846776699</c:v>
                </c:pt>
                <c:pt idx="45">
                  <c:v>0.86567434327863502</c:v>
                </c:pt>
                <c:pt idx="46">
                  <c:v>0.86382783620104497</c:v>
                </c:pt>
                <c:pt idx="47">
                  <c:v>0.86084720093082601</c:v>
                </c:pt>
                <c:pt idx="48">
                  <c:v>0.87493213375261603</c:v>
                </c:pt>
                <c:pt idx="49">
                  <c:v>0.89065584184969904</c:v>
                </c:pt>
                <c:pt idx="50">
                  <c:v>0.84542235739773997</c:v>
                </c:pt>
                <c:pt idx="51">
                  <c:v>0.92178714795276995</c:v>
                </c:pt>
                <c:pt idx="52">
                  <c:v>0.923753805620952</c:v>
                </c:pt>
                <c:pt idx="53">
                  <c:v>1.0232753277169899</c:v>
                </c:pt>
                <c:pt idx="54">
                  <c:v>1.0456639699355501</c:v>
                </c:pt>
                <c:pt idx="55">
                  <c:v>0.94251560233229104</c:v>
                </c:pt>
                <c:pt idx="56">
                  <c:v>0.95936923785145201</c:v>
                </c:pt>
                <c:pt idx="57">
                  <c:v>0.92169958110946504</c:v>
                </c:pt>
                <c:pt idx="58">
                  <c:v>1.02847101806533</c:v>
                </c:pt>
                <c:pt idx="59">
                  <c:v>1.01311377435814</c:v>
                </c:pt>
                <c:pt idx="60">
                  <c:v>0.98208763188728398</c:v>
                </c:pt>
                <c:pt idx="61">
                  <c:v>1.06506620094527</c:v>
                </c:pt>
                <c:pt idx="62">
                  <c:v>1.0546234073004499</c:v>
                </c:pt>
                <c:pt idx="63">
                  <c:v>1.01675363576227</c:v>
                </c:pt>
                <c:pt idx="64">
                  <c:v>0.94584019816989695</c:v>
                </c:pt>
                <c:pt idx="65">
                  <c:v>0.99737616027636899</c:v>
                </c:pt>
                <c:pt idx="66">
                  <c:v>0.921513561580239</c:v>
                </c:pt>
                <c:pt idx="67">
                  <c:v>1.0119218042328499</c:v>
                </c:pt>
                <c:pt idx="68">
                  <c:v>1.0699990685788801</c:v>
                </c:pt>
                <c:pt idx="69">
                  <c:v>1.1251175542630001</c:v>
                </c:pt>
                <c:pt idx="70">
                  <c:v>1.10315816290337</c:v>
                </c:pt>
                <c:pt idx="71">
                  <c:v>1.0551034888620401</c:v>
                </c:pt>
                <c:pt idx="72">
                  <c:v>1.0346610438752899</c:v>
                </c:pt>
                <c:pt idx="73">
                  <c:v>1.0647464708385099</c:v>
                </c:pt>
                <c:pt idx="74">
                  <c:v>1.1082180847529</c:v>
                </c:pt>
                <c:pt idx="75">
                  <c:v>1.03964377646944</c:v>
                </c:pt>
                <c:pt idx="76">
                  <c:v>1.0460591484677</c:v>
                </c:pt>
                <c:pt idx="77">
                  <c:v>1.0547139446606899</c:v>
                </c:pt>
                <c:pt idx="78">
                  <c:v>1.0145333875632401</c:v>
                </c:pt>
                <c:pt idx="79">
                  <c:v>1.0266043243848499</c:v>
                </c:pt>
                <c:pt idx="80">
                  <c:v>1.02209805980727</c:v>
                </c:pt>
                <c:pt idx="81">
                  <c:v>0.96069968581876297</c:v>
                </c:pt>
                <c:pt idx="82">
                  <c:v>0.93112489553296796</c:v>
                </c:pt>
                <c:pt idx="83">
                  <c:v>0.97697800985248295</c:v>
                </c:pt>
                <c:pt idx="84">
                  <c:v>1.02196475847945</c:v>
                </c:pt>
                <c:pt idx="85">
                  <c:v>1.05401762735135</c:v>
                </c:pt>
                <c:pt idx="86">
                  <c:v>0.99898952616935</c:v>
                </c:pt>
                <c:pt idx="87">
                  <c:v>0.95166133038340095</c:v>
                </c:pt>
                <c:pt idx="88">
                  <c:v>1.0715392637638701</c:v>
                </c:pt>
                <c:pt idx="89">
                  <c:v>1.0328100696162399</c:v>
                </c:pt>
                <c:pt idx="90">
                  <c:v>1.01357391556786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0-7245-85D4-79EF9C150A9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K'!$S$20:$S$110</c:f>
              <c:numCache>
                <c:formatCode>General</c:formatCode>
                <c:ptCount val="91"/>
                <c:pt idx="0">
                  <c:v>0.54405203341261898</c:v>
                </c:pt>
                <c:pt idx="1">
                  <c:v>0.53835181216229999</c:v>
                </c:pt>
                <c:pt idx="2">
                  <c:v>0.51824777810192102</c:v>
                </c:pt>
                <c:pt idx="3">
                  <c:v>0.67902887629828801</c:v>
                </c:pt>
                <c:pt idx="4">
                  <c:v>0.67810988462761401</c:v>
                </c:pt>
                <c:pt idx="5">
                  <c:v>0.64408308064319597</c:v>
                </c:pt>
                <c:pt idx="6">
                  <c:v>0.617581869301008</c:v>
                </c:pt>
                <c:pt idx="7">
                  <c:v>0.634425498890137</c:v>
                </c:pt>
                <c:pt idx="8">
                  <c:v>0.70266032315837801</c:v>
                </c:pt>
                <c:pt idx="9">
                  <c:v>0.732068768957018</c:v>
                </c:pt>
                <c:pt idx="10">
                  <c:v>0.65510437190461601</c:v>
                </c:pt>
                <c:pt idx="11">
                  <c:v>0.58445696182651197</c:v>
                </c:pt>
                <c:pt idx="12">
                  <c:v>0.554839502803398</c:v>
                </c:pt>
                <c:pt idx="13">
                  <c:v>0.544411172272109</c:v>
                </c:pt>
                <c:pt idx="14">
                  <c:v>0.528446723796966</c:v>
                </c:pt>
                <c:pt idx="15">
                  <c:v>0.53309059313387297</c:v>
                </c:pt>
                <c:pt idx="16">
                  <c:v>0.58582437014211297</c:v>
                </c:pt>
                <c:pt idx="17">
                  <c:v>0.56835150503759202</c:v>
                </c:pt>
                <c:pt idx="18">
                  <c:v>0.58332105392340705</c:v>
                </c:pt>
                <c:pt idx="19">
                  <c:v>0.60580273338675095</c:v>
                </c:pt>
                <c:pt idx="20">
                  <c:v>0.59094367259196501</c:v>
                </c:pt>
                <c:pt idx="21">
                  <c:v>0.58026675374905001</c:v>
                </c:pt>
                <c:pt idx="22">
                  <c:v>0.60920406806042005</c:v>
                </c:pt>
                <c:pt idx="23">
                  <c:v>0.57449878817186095</c:v>
                </c:pt>
                <c:pt idx="24">
                  <c:v>0.60851274030676505</c:v>
                </c:pt>
                <c:pt idx="25">
                  <c:v>0.69487364769707605</c:v>
                </c:pt>
                <c:pt idx="26">
                  <c:v>0.69310299285165899</c:v>
                </c:pt>
                <c:pt idx="27">
                  <c:v>0.64958675194627102</c:v>
                </c:pt>
                <c:pt idx="28">
                  <c:v>0.68961246518407404</c:v>
                </c:pt>
                <c:pt idx="29">
                  <c:v>0.67269335585271095</c:v>
                </c:pt>
                <c:pt idx="30">
                  <c:v>0.67724211956508196</c:v>
                </c:pt>
                <c:pt idx="31">
                  <c:v>0.66010274388114099</c:v>
                </c:pt>
                <c:pt idx="32">
                  <c:v>0.69479373019987201</c:v>
                </c:pt>
                <c:pt idx="33">
                  <c:v>0.69131517718293301</c:v>
                </c:pt>
                <c:pt idx="34">
                  <c:v>0.70793235739862403</c:v>
                </c:pt>
                <c:pt idx="35">
                  <c:v>0.71853403868161003</c:v>
                </c:pt>
                <c:pt idx="36">
                  <c:v>0.65112481749875695</c:v>
                </c:pt>
                <c:pt idx="37">
                  <c:v>0.657891690647462</c:v>
                </c:pt>
                <c:pt idx="38">
                  <c:v>0.735683378481921</c:v>
                </c:pt>
                <c:pt idx="39">
                  <c:v>0.78360151566004099</c:v>
                </c:pt>
                <c:pt idx="40">
                  <c:v>0.73355317211108295</c:v>
                </c:pt>
                <c:pt idx="41">
                  <c:v>0.72121405782473202</c:v>
                </c:pt>
                <c:pt idx="42">
                  <c:v>0.76208347487609496</c:v>
                </c:pt>
                <c:pt idx="43">
                  <c:v>0.74960083024283497</c:v>
                </c:pt>
                <c:pt idx="44">
                  <c:v>0.71926944151427696</c:v>
                </c:pt>
                <c:pt idx="45">
                  <c:v>0.72009652744223596</c:v>
                </c:pt>
                <c:pt idx="46">
                  <c:v>0.65890265093843603</c:v>
                </c:pt>
                <c:pt idx="47">
                  <c:v>0.71126173648496105</c:v>
                </c:pt>
                <c:pt idx="48">
                  <c:v>0.75945922007115596</c:v>
                </c:pt>
                <c:pt idx="49">
                  <c:v>0.756507774086986</c:v>
                </c:pt>
                <c:pt idx="50">
                  <c:v>0.72624590713946302</c:v>
                </c:pt>
                <c:pt idx="51">
                  <c:v>0.740983438377804</c:v>
                </c:pt>
                <c:pt idx="52">
                  <c:v>0.70594793474273398</c:v>
                </c:pt>
                <c:pt idx="53">
                  <c:v>0.74920400210542704</c:v>
                </c:pt>
                <c:pt idx="54">
                  <c:v>0.65340712930698297</c:v>
                </c:pt>
                <c:pt idx="55">
                  <c:v>0.62597540270530305</c:v>
                </c:pt>
                <c:pt idx="56">
                  <c:v>0.75911471324671997</c:v>
                </c:pt>
                <c:pt idx="57">
                  <c:v>0.72960948314690199</c:v>
                </c:pt>
                <c:pt idx="58">
                  <c:v>0.77855027353148099</c:v>
                </c:pt>
                <c:pt idx="59">
                  <c:v>0.78761540677784503</c:v>
                </c:pt>
                <c:pt idx="60">
                  <c:v>0.77870357102080801</c:v>
                </c:pt>
                <c:pt idx="61">
                  <c:v>0.74525500649674103</c:v>
                </c:pt>
                <c:pt idx="62">
                  <c:v>0.71103886660184701</c:v>
                </c:pt>
                <c:pt idx="63">
                  <c:v>0.77464801736014699</c:v>
                </c:pt>
                <c:pt idx="64">
                  <c:v>0.87809401534742504</c:v>
                </c:pt>
                <c:pt idx="65">
                  <c:v>0.87079474804677404</c:v>
                </c:pt>
                <c:pt idx="66">
                  <c:v>0.77897534286750802</c:v>
                </c:pt>
                <c:pt idx="67">
                  <c:v>0.75870734574041299</c:v>
                </c:pt>
                <c:pt idx="68">
                  <c:v>0.75411614322061704</c:v>
                </c:pt>
                <c:pt idx="69">
                  <c:v>0.738723204842059</c:v>
                </c:pt>
                <c:pt idx="70">
                  <c:v>0.82770793032059398</c:v>
                </c:pt>
                <c:pt idx="71">
                  <c:v>0.69785771795567297</c:v>
                </c:pt>
                <c:pt idx="72">
                  <c:v>0.75029225031680902</c:v>
                </c:pt>
                <c:pt idx="73">
                  <c:v>0.810076638694738</c:v>
                </c:pt>
                <c:pt idx="74">
                  <c:v>0.77528348342160103</c:v>
                </c:pt>
                <c:pt idx="75">
                  <c:v>0.88550034841467795</c:v>
                </c:pt>
                <c:pt idx="76">
                  <c:v>0.88355822620592195</c:v>
                </c:pt>
                <c:pt idx="77">
                  <c:v>0.85818747680869201</c:v>
                </c:pt>
                <c:pt idx="78">
                  <c:v>0.78749685494092803</c:v>
                </c:pt>
                <c:pt idx="79">
                  <c:v>0.78587704918800605</c:v>
                </c:pt>
                <c:pt idx="80">
                  <c:v>0.74555764520541901</c:v>
                </c:pt>
                <c:pt idx="81">
                  <c:v>0.74056407444713201</c:v>
                </c:pt>
                <c:pt idx="82">
                  <c:v>0.78389028876323896</c:v>
                </c:pt>
                <c:pt idx="83">
                  <c:v>0.74829069148994398</c:v>
                </c:pt>
                <c:pt idx="84">
                  <c:v>0.76124488837691995</c:v>
                </c:pt>
                <c:pt idx="85">
                  <c:v>0.82956090891628398</c:v>
                </c:pt>
                <c:pt idx="86">
                  <c:v>0.87525161107838201</c:v>
                </c:pt>
                <c:pt idx="87">
                  <c:v>0.810355431074125</c:v>
                </c:pt>
                <c:pt idx="88">
                  <c:v>0.77301127940497305</c:v>
                </c:pt>
                <c:pt idx="89">
                  <c:v>0.79781591446868305</c:v>
                </c:pt>
                <c:pt idx="90">
                  <c:v>0.86883584696614302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0-7245-85D4-79EF9C15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K'!$AD$20:$AD$110</c:f>
              <c:numCache>
                <c:formatCode>General</c:formatCode>
                <c:ptCount val="91"/>
                <c:pt idx="0">
                  <c:v>0.43149281807508399</c:v>
                </c:pt>
                <c:pt idx="1">
                  <c:v>0.45650486519982297</c:v>
                </c:pt>
                <c:pt idx="2">
                  <c:v>0.48492341029464098</c:v>
                </c:pt>
                <c:pt idx="3">
                  <c:v>0.44596789872223802</c:v>
                </c:pt>
                <c:pt idx="4">
                  <c:v>0.46966561706957199</c:v>
                </c:pt>
                <c:pt idx="5">
                  <c:v>0.47575072869036</c:v>
                </c:pt>
                <c:pt idx="6">
                  <c:v>0.44785548970843903</c:v>
                </c:pt>
                <c:pt idx="7">
                  <c:v>0.458275035386977</c:v>
                </c:pt>
                <c:pt idx="8">
                  <c:v>0.46249496508048898</c:v>
                </c:pt>
                <c:pt idx="9">
                  <c:v>0.49592742052542599</c:v>
                </c:pt>
                <c:pt idx="10">
                  <c:v>0.50987152543237202</c:v>
                </c:pt>
                <c:pt idx="11">
                  <c:v>0.47173803205725601</c:v>
                </c:pt>
                <c:pt idx="12">
                  <c:v>0.45903237326184199</c:v>
                </c:pt>
                <c:pt idx="13">
                  <c:v>0.48028633971421297</c:v>
                </c:pt>
                <c:pt idx="14">
                  <c:v>0.48514078091988599</c:v>
                </c:pt>
                <c:pt idx="15">
                  <c:v>0.53761811812573701</c:v>
                </c:pt>
                <c:pt idx="16">
                  <c:v>0.463275129779737</c:v>
                </c:pt>
                <c:pt idx="17">
                  <c:v>0.49070457753867502</c:v>
                </c:pt>
                <c:pt idx="18">
                  <c:v>0.56931831166734204</c:v>
                </c:pt>
                <c:pt idx="19">
                  <c:v>0.54984795542968901</c:v>
                </c:pt>
                <c:pt idx="20">
                  <c:v>0.50385972297561299</c:v>
                </c:pt>
                <c:pt idx="21">
                  <c:v>0.48580511025065298</c:v>
                </c:pt>
                <c:pt idx="22">
                  <c:v>0.51787007599823898</c:v>
                </c:pt>
                <c:pt idx="23">
                  <c:v>0.55174651224537496</c:v>
                </c:pt>
                <c:pt idx="24">
                  <c:v>0.56323529184751697</c:v>
                </c:pt>
                <c:pt idx="25">
                  <c:v>0.57435557719881003</c:v>
                </c:pt>
                <c:pt idx="26">
                  <c:v>0.59463156517829796</c:v>
                </c:pt>
                <c:pt idx="27">
                  <c:v>0.64568311577380699</c:v>
                </c:pt>
                <c:pt idx="28">
                  <c:v>0.61417531162055095</c:v>
                </c:pt>
                <c:pt idx="29">
                  <c:v>0.61315099454786504</c:v>
                </c:pt>
                <c:pt idx="30">
                  <c:v>0.57094622381120597</c:v>
                </c:pt>
                <c:pt idx="31">
                  <c:v>0.58054050700696602</c:v>
                </c:pt>
                <c:pt idx="32">
                  <c:v>0.60013737990583305</c:v>
                </c:pt>
                <c:pt idx="33">
                  <c:v>0.76332706206255596</c:v>
                </c:pt>
                <c:pt idx="34">
                  <c:v>0.76764378786083498</c:v>
                </c:pt>
                <c:pt idx="35">
                  <c:v>0.79568290343859405</c:v>
                </c:pt>
                <c:pt idx="36">
                  <c:v>0.79075035653829395</c:v>
                </c:pt>
                <c:pt idx="37">
                  <c:v>0.71307566003074696</c:v>
                </c:pt>
                <c:pt idx="38">
                  <c:v>0.783574920862536</c:v>
                </c:pt>
                <c:pt idx="39">
                  <c:v>0.73018818715788003</c:v>
                </c:pt>
                <c:pt idx="40">
                  <c:v>0.63815409914854404</c:v>
                </c:pt>
                <c:pt idx="41">
                  <c:v>0.66106598513213699</c:v>
                </c:pt>
                <c:pt idx="42">
                  <c:v>0.64913168074138705</c:v>
                </c:pt>
                <c:pt idx="43">
                  <c:v>0.63158418171221897</c:v>
                </c:pt>
                <c:pt idx="44">
                  <c:v>0.68589429809174696</c:v>
                </c:pt>
                <c:pt idx="45">
                  <c:v>0.68112512251324897</c:v>
                </c:pt>
                <c:pt idx="46">
                  <c:v>0.66898186168200602</c:v>
                </c:pt>
                <c:pt idx="47">
                  <c:v>0.66128082234957297</c:v>
                </c:pt>
                <c:pt idx="48">
                  <c:v>0.75656002428508795</c:v>
                </c:pt>
                <c:pt idx="49">
                  <c:v>0.70423038096905999</c:v>
                </c:pt>
                <c:pt idx="50">
                  <c:v>0.66847185298785206</c:v>
                </c:pt>
                <c:pt idx="51">
                  <c:v>0.68233600223448299</c:v>
                </c:pt>
                <c:pt idx="52">
                  <c:v>0.65313536497812497</c:v>
                </c:pt>
                <c:pt idx="53">
                  <c:v>0.74597410856681501</c:v>
                </c:pt>
                <c:pt idx="54">
                  <c:v>0.77931518583700998</c:v>
                </c:pt>
                <c:pt idx="55">
                  <c:v>0.70581855902637203</c:v>
                </c:pt>
                <c:pt idx="56">
                  <c:v>0.70357582379510997</c:v>
                </c:pt>
                <c:pt idx="57">
                  <c:v>0.77746330658230001</c:v>
                </c:pt>
                <c:pt idx="58">
                  <c:v>0.77772917468727398</c:v>
                </c:pt>
                <c:pt idx="59">
                  <c:v>0.72550904370656899</c:v>
                </c:pt>
                <c:pt idx="60">
                  <c:v>0.73917335838203102</c:v>
                </c:pt>
                <c:pt idx="61">
                  <c:v>0.77862389534544396</c:v>
                </c:pt>
                <c:pt idx="62">
                  <c:v>0.71881627456091002</c:v>
                </c:pt>
                <c:pt idx="63">
                  <c:v>0.74040388745849195</c:v>
                </c:pt>
                <c:pt idx="64">
                  <c:v>0.77704105692251102</c:v>
                </c:pt>
                <c:pt idx="65">
                  <c:v>0.72257038701431597</c:v>
                </c:pt>
                <c:pt idx="66">
                  <c:v>0.77401705406173205</c:v>
                </c:pt>
                <c:pt idx="67">
                  <c:v>0.77108873240725595</c:v>
                </c:pt>
                <c:pt idx="68">
                  <c:v>0.692896221051296</c:v>
                </c:pt>
                <c:pt idx="69">
                  <c:v>0.76162264270998803</c:v>
                </c:pt>
                <c:pt idx="70">
                  <c:v>0.80148420178217294</c:v>
                </c:pt>
                <c:pt idx="71">
                  <c:v>0.74003082508694495</c:v>
                </c:pt>
                <c:pt idx="72">
                  <c:v>0.74002655026193198</c:v>
                </c:pt>
                <c:pt idx="73">
                  <c:v>0.686630181574857</c:v>
                </c:pt>
                <c:pt idx="74">
                  <c:v>0.74445830273643598</c:v>
                </c:pt>
                <c:pt idx="75">
                  <c:v>0.78344167710861201</c:v>
                </c:pt>
                <c:pt idx="76">
                  <c:v>0.73027261760339801</c:v>
                </c:pt>
                <c:pt idx="77">
                  <c:v>0.71563135936921995</c:v>
                </c:pt>
                <c:pt idx="78">
                  <c:v>0.73210293693838602</c:v>
                </c:pt>
                <c:pt idx="79">
                  <c:v>0.72537089622845496</c:v>
                </c:pt>
                <c:pt idx="80">
                  <c:v>0.70722916015390302</c:v>
                </c:pt>
                <c:pt idx="81">
                  <c:v>0.78592240583322903</c:v>
                </c:pt>
                <c:pt idx="82">
                  <c:v>0.78469014578287</c:v>
                </c:pt>
                <c:pt idx="83">
                  <c:v>0.77026531472218496</c:v>
                </c:pt>
                <c:pt idx="84">
                  <c:v>0.89426838311809198</c:v>
                </c:pt>
                <c:pt idx="85">
                  <c:v>0.89351556847412605</c:v>
                </c:pt>
                <c:pt idx="86">
                  <c:v>0.88823391961101805</c:v>
                </c:pt>
                <c:pt idx="87">
                  <c:v>0.96598485125384104</c:v>
                </c:pt>
                <c:pt idx="88">
                  <c:v>0.91010932474000505</c:v>
                </c:pt>
                <c:pt idx="89">
                  <c:v>0.98148913127630599</c:v>
                </c:pt>
                <c:pt idx="90">
                  <c:v>0.98232811861429903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5-754D-A07C-0319E8E8A2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K'!$AK$20:$AK$110</c:f>
              <c:numCache>
                <c:formatCode>General</c:formatCode>
                <c:ptCount val="91"/>
                <c:pt idx="0">
                  <c:v>0.55007971420745005</c:v>
                </c:pt>
                <c:pt idx="1">
                  <c:v>0.56028907605093103</c:v>
                </c:pt>
                <c:pt idx="2">
                  <c:v>0.57966652603557201</c:v>
                </c:pt>
                <c:pt idx="3">
                  <c:v>0.57458255907836597</c:v>
                </c:pt>
                <c:pt idx="4">
                  <c:v>0.56342592152542004</c:v>
                </c:pt>
                <c:pt idx="5">
                  <c:v>0.47880869858916703</c:v>
                </c:pt>
                <c:pt idx="6">
                  <c:v>0.49191750373095799</c:v>
                </c:pt>
                <c:pt idx="7">
                  <c:v>0.52594519511315496</c:v>
                </c:pt>
                <c:pt idx="8">
                  <c:v>0.50988244196253196</c:v>
                </c:pt>
                <c:pt idx="9">
                  <c:v>0.53271290500404</c:v>
                </c:pt>
                <c:pt idx="10">
                  <c:v>0.56116932474478998</c:v>
                </c:pt>
                <c:pt idx="11">
                  <c:v>0.56656952764578905</c:v>
                </c:pt>
                <c:pt idx="12">
                  <c:v>0.57353120624185205</c:v>
                </c:pt>
                <c:pt idx="13">
                  <c:v>0.58976128877918799</c:v>
                </c:pt>
                <c:pt idx="14">
                  <c:v>0.60109577581846696</c:v>
                </c:pt>
                <c:pt idx="15">
                  <c:v>0.59163046714283996</c:v>
                </c:pt>
                <c:pt idx="16">
                  <c:v>0.60485150290207301</c:v>
                </c:pt>
                <c:pt idx="17">
                  <c:v>0.72470241793656298</c:v>
                </c:pt>
                <c:pt idx="18">
                  <c:v>0.60575482242106204</c:v>
                </c:pt>
                <c:pt idx="19">
                  <c:v>0.63303848523135997</c:v>
                </c:pt>
                <c:pt idx="20">
                  <c:v>0.62338711731515795</c:v>
                </c:pt>
                <c:pt idx="21">
                  <c:v>0.55520012293373799</c:v>
                </c:pt>
                <c:pt idx="22">
                  <c:v>0.59478552500609105</c:v>
                </c:pt>
                <c:pt idx="23">
                  <c:v>0.60685528628815499</c:v>
                </c:pt>
                <c:pt idx="24">
                  <c:v>0.68070800078550298</c:v>
                </c:pt>
                <c:pt idx="25">
                  <c:v>0.664915630332095</c:v>
                </c:pt>
                <c:pt idx="26">
                  <c:v>0.63896219804381704</c:v>
                </c:pt>
                <c:pt idx="27">
                  <c:v>0.66981009864718899</c:v>
                </c:pt>
                <c:pt idx="28">
                  <c:v>0.70286698894443</c:v>
                </c:pt>
                <c:pt idx="29">
                  <c:v>0.71740515785756298</c:v>
                </c:pt>
                <c:pt idx="30">
                  <c:v>0.69142552584922601</c:v>
                </c:pt>
                <c:pt idx="31">
                  <c:v>0.64589462881359905</c:v>
                </c:pt>
                <c:pt idx="32">
                  <c:v>0.67958473801222197</c:v>
                </c:pt>
                <c:pt idx="33">
                  <c:v>0.66494888826339105</c:v>
                </c:pt>
                <c:pt idx="34">
                  <c:v>0.66858034772124897</c:v>
                </c:pt>
                <c:pt idx="35">
                  <c:v>0.780332005311829</c:v>
                </c:pt>
                <c:pt idx="36">
                  <c:v>0.83681512638961797</c:v>
                </c:pt>
                <c:pt idx="37">
                  <c:v>0.82260392438938601</c:v>
                </c:pt>
                <c:pt idx="38">
                  <c:v>0.84019994870181702</c:v>
                </c:pt>
                <c:pt idx="39">
                  <c:v>0.78470865815424595</c:v>
                </c:pt>
                <c:pt idx="40">
                  <c:v>0.77167405681819301</c:v>
                </c:pt>
                <c:pt idx="41">
                  <c:v>0.86538896343958205</c:v>
                </c:pt>
                <c:pt idx="42">
                  <c:v>0.858602523757661</c:v>
                </c:pt>
                <c:pt idx="43">
                  <c:v>0.92039734704551901</c:v>
                </c:pt>
                <c:pt idx="44">
                  <c:v>0.97178628225737096</c:v>
                </c:pt>
                <c:pt idx="45">
                  <c:v>0.94412284936359303</c:v>
                </c:pt>
                <c:pt idx="46">
                  <c:v>0.81664592569304695</c:v>
                </c:pt>
                <c:pt idx="47">
                  <c:v>0.82627850784020296</c:v>
                </c:pt>
                <c:pt idx="48">
                  <c:v>0.81390763045450598</c:v>
                </c:pt>
                <c:pt idx="49">
                  <c:v>0.86339246392935498</c:v>
                </c:pt>
                <c:pt idx="50">
                  <c:v>0.91456296102221801</c:v>
                </c:pt>
                <c:pt idx="51">
                  <c:v>0.87544670182317197</c:v>
                </c:pt>
                <c:pt idx="52">
                  <c:v>0.91768891952434894</c:v>
                </c:pt>
                <c:pt idx="53">
                  <c:v>0.90087629630958199</c:v>
                </c:pt>
                <c:pt idx="54">
                  <c:v>0.87077165975914095</c:v>
                </c:pt>
                <c:pt idx="55">
                  <c:v>0.85100085410957405</c:v>
                </c:pt>
                <c:pt idx="56">
                  <c:v>0.84403147317267502</c:v>
                </c:pt>
                <c:pt idx="57">
                  <c:v>0.91543268487584895</c:v>
                </c:pt>
                <c:pt idx="58">
                  <c:v>0.89093906977439996</c:v>
                </c:pt>
                <c:pt idx="59">
                  <c:v>0.81085502445275903</c:v>
                </c:pt>
                <c:pt idx="60">
                  <c:v>0.87176975179327398</c:v>
                </c:pt>
                <c:pt idx="61">
                  <c:v>0.96523360813803405</c:v>
                </c:pt>
                <c:pt idx="62">
                  <c:v>0.911022716433874</c:v>
                </c:pt>
                <c:pt idx="63">
                  <c:v>0.94949760230421898</c:v>
                </c:pt>
                <c:pt idx="64">
                  <c:v>0.88218757915014001</c:v>
                </c:pt>
                <c:pt idx="65">
                  <c:v>0.94901827009752804</c:v>
                </c:pt>
                <c:pt idx="66">
                  <c:v>0.83922651052209696</c:v>
                </c:pt>
                <c:pt idx="67">
                  <c:v>0.92457836400691396</c:v>
                </c:pt>
                <c:pt idx="68">
                  <c:v>0.98139043533232195</c:v>
                </c:pt>
                <c:pt idx="69">
                  <c:v>0.88521506097893599</c:v>
                </c:pt>
                <c:pt idx="70">
                  <c:v>0.88116588918360095</c:v>
                </c:pt>
                <c:pt idx="71">
                  <c:v>0.82344442334036805</c:v>
                </c:pt>
                <c:pt idx="72">
                  <c:v>0.85132210992451696</c:v>
                </c:pt>
                <c:pt idx="73">
                  <c:v>0.95246133424558799</c:v>
                </c:pt>
                <c:pt idx="74">
                  <c:v>0.92711602297637596</c:v>
                </c:pt>
                <c:pt idx="75">
                  <c:v>0.90871327868406204</c:v>
                </c:pt>
                <c:pt idx="76">
                  <c:v>0.99702562184039201</c:v>
                </c:pt>
                <c:pt idx="77">
                  <c:v>1.0029832936880601</c:v>
                </c:pt>
                <c:pt idx="78">
                  <c:v>1.03927970903487</c:v>
                </c:pt>
                <c:pt idx="79">
                  <c:v>0.97432808571635499</c:v>
                </c:pt>
                <c:pt idx="80">
                  <c:v>0.94091892804501198</c:v>
                </c:pt>
                <c:pt idx="81">
                  <c:v>1.0348936180511601</c:v>
                </c:pt>
                <c:pt idx="82">
                  <c:v>1.00128164464125</c:v>
                </c:pt>
                <c:pt idx="83">
                  <c:v>1.1018421648481</c:v>
                </c:pt>
                <c:pt idx="84">
                  <c:v>1.0942757847715701</c:v>
                </c:pt>
                <c:pt idx="85">
                  <c:v>1.05054297429706</c:v>
                </c:pt>
                <c:pt idx="86">
                  <c:v>1.02106388762219</c:v>
                </c:pt>
                <c:pt idx="87">
                  <c:v>1.04337197085806</c:v>
                </c:pt>
                <c:pt idx="88">
                  <c:v>1.0851625974896699</c:v>
                </c:pt>
                <c:pt idx="89">
                  <c:v>1.09683576213278</c:v>
                </c:pt>
                <c:pt idx="90">
                  <c:v>1.0664100225479001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5-754D-A07C-0319E8E8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K'!$D$116:$D$214</c:f>
              <c:numCache>
                <c:formatCode>General</c:formatCode>
                <c:ptCount val="99"/>
                <c:pt idx="0">
                  <c:v>0.107961525904727</c:v>
                </c:pt>
                <c:pt idx="1">
                  <c:v>0.16260564008605999</c:v>
                </c:pt>
                <c:pt idx="2">
                  <c:v>0.13693395145569501</c:v>
                </c:pt>
                <c:pt idx="3">
                  <c:v>0.14177011388174399</c:v>
                </c:pt>
                <c:pt idx="4">
                  <c:v>0.15602079261854199</c:v>
                </c:pt>
                <c:pt idx="5">
                  <c:v>0.18417403647845701</c:v>
                </c:pt>
                <c:pt idx="6">
                  <c:v>0.170719366285111</c:v>
                </c:pt>
                <c:pt idx="7">
                  <c:v>0.13042242710761501</c:v>
                </c:pt>
                <c:pt idx="8">
                  <c:v>0.137786986601036</c:v>
                </c:pt>
                <c:pt idx="9">
                  <c:v>0.157402717264189</c:v>
                </c:pt>
                <c:pt idx="10">
                  <c:v>0.16304148773812099</c:v>
                </c:pt>
                <c:pt idx="11">
                  <c:v>0.176365493580454</c:v>
                </c:pt>
                <c:pt idx="12">
                  <c:v>0.18821193412825499</c:v>
                </c:pt>
                <c:pt idx="13">
                  <c:v>0.18133827085909801</c:v>
                </c:pt>
                <c:pt idx="14">
                  <c:v>0.162633173973464</c:v>
                </c:pt>
                <c:pt idx="15">
                  <c:v>0.141553573388492</c:v>
                </c:pt>
                <c:pt idx="16">
                  <c:v>0.153734942442046</c:v>
                </c:pt>
                <c:pt idx="17">
                  <c:v>0.17368122033564401</c:v>
                </c:pt>
                <c:pt idx="18">
                  <c:v>0.17694800263607199</c:v>
                </c:pt>
                <c:pt idx="19">
                  <c:v>0.19301089823895601</c:v>
                </c:pt>
                <c:pt idx="20">
                  <c:v>0.19165962058716199</c:v>
                </c:pt>
                <c:pt idx="21">
                  <c:v>0.172287783995103</c:v>
                </c:pt>
                <c:pt idx="22">
                  <c:v>0.18743448866738099</c:v>
                </c:pt>
                <c:pt idx="23">
                  <c:v>0.19602917254006799</c:v>
                </c:pt>
                <c:pt idx="24">
                  <c:v>0.20307750113047501</c:v>
                </c:pt>
                <c:pt idx="25">
                  <c:v>0.20825485707199101</c:v>
                </c:pt>
                <c:pt idx="26">
                  <c:v>0.261970391068019</c:v>
                </c:pt>
                <c:pt idx="27">
                  <c:v>0.27739354767653301</c:v>
                </c:pt>
                <c:pt idx="28">
                  <c:v>0.23993223896799601</c:v>
                </c:pt>
                <c:pt idx="29">
                  <c:v>0.26238329988417702</c:v>
                </c:pt>
                <c:pt idx="30">
                  <c:v>0.25748652728367399</c:v>
                </c:pt>
                <c:pt idx="31">
                  <c:v>0.21631113417617601</c:v>
                </c:pt>
                <c:pt idx="32">
                  <c:v>0.257213415678754</c:v>
                </c:pt>
                <c:pt idx="33">
                  <c:v>0.301729362796334</c:v>
                </c:pt>
                <c:pt idx="34">
                  <c:v>0.27948878841959501</c:v>
                </c:pt>
                <c:pt idx="35">
                  <c:v>0.24033268164017699</c:v>
                </c:pt>
                <c:pt idx="36">
                  <c:v>0.241200387429961</c:v>
                </c:pt>
                <c:pt idx="37">
                  <c:v>0.27189069143028399</c:v>
                </c:pt>
                <c:pt idx="38">
                  <c:v>0.23661090136610499</c:v>
                </c:pt>
                <c:pt idx="39">
                  <c:v>0.234440875097264</c:v>
                </c:pt>
                <c:pt idx="40">
                  <c:v>0.220951869767429</c:v>
                </c:pt>
                <c:pt idx="41">
                  <c:v>0.215943367695236</c:v>
                </c:pt>
                <c:pt idx="42">
                  <c:v>0.275793208492287</c:v>
                </c:pt>
                <c:pt idx="43">
                  <c:v>0.26601743730367799</c:v>
                </c:pt>
                <c:pt idx="44">
                  <c:v>0.274390578726596</c:v>
                </c:pt>
                <c:pt idx="45">
                  <c:v>0.23252315755253</c:v>
                </c:pt>
                <c:pt idx="46">
                  <c:v>0.24282880598280701</c:v>
                </c:pt>
                <c:pt idx="47">
                  <c:v>0.21266249255321901</c:v>
                </c:pt>
                <c:pt idx="48">
                  <c:v>0.22792388347558701</c:v>
                </c:pt>
                <c:pt idx="49">
                  <c:v>0.21065627450614299</c:v>
                </c:pt>
                <c:pt idx="50">
                  <c:v>0.20428801290243401</c:v>
                </c:pt>
                <c:pt idx="51">
                  <c:v>0.241241792413355</c:v>
                </c:pt>
                <c:pt idx="52">
                  <c:v>0.275430058124362</c:v>
                </c:pt>
                <c:pt idx="53">
                  <c:v>0.25010445784917301</c:v>
                </c:pt>
                <c:pt idx="54">
                  <c:v>0.21766069925013701</c:v>
                </c:pt>
                <c:pt idx="55">
                  <c:v>0.22930211355271499</c:v>
                </c:pt>
                <c:pt idx="56">
                  <c:v>0.26856028916395802</c:v>
                </c:pt>
                <c:pt idx="57">
                  <c:v>0.327138280546178</c:v>
                </c:pt>
                <c:pt idx="58">
                  <c:v>0.26232234179034503</c:v>
                </c:pt>
                <c:pt idx="59">
                  <c:v>0.28315365140237497</c:v>
                </c:pt>
                <c:pt idx="60">
                  <c:v>0.31314064406775799</c:v>
                </c:pt>
                <c:pt idx="61">
                  <c:v>0.26291461321019799</c:v>
                </c:pt>
                <c:pt idx="62">
                  <c:v>0.28596597048729699</c:v>
                </c:pt>
                <c:pt idx="63">
                  <c:v>0.30310228560729502</c:v>
                </c:pt>
                <c:pt idx="64">
                  <c:v>0.29547595663605603</c:v>
                </c:pt>
                <c:pt idx="65">
                  <c:v>0.25267167349102798</c:v>
                </c:pt>
                <c:pt idx="66">
                  <c:v>0.23741511824007999</c:v>
                </c:pt>
                <c:pt idx="67">
                  <c:v>0.253122325575318</c:v>
                </c:pt>
                <c:pt idx="68">
                  <c:v>0.29168302150175801</c:v>
                </c:pt>
                <c:pt idx="69">
                  <c:v>0.29127779790424102</c:v>
                </c:pt>
                <c:pt idx="70">
                  <c:v>0.308088927132871</c:v>
                </c:pt>
                <c:pt idx="71">
                  <c:v>0.30908225811552098</c:v>
                </c:pt>
                <c:pt idx="72">
                  <c:v>0.33143777394947699</c:v>
                </c:pt>
                <c:pt idx="73">
                  <c:v>0.36742401621353799</c:v>
                </c:pt>
                <c:pt idx="74">
                  <c:v>0.35272130213338099</c:v>
                </c:pt>
                <c:pt idx="75">
                  <c:v>0.36510655630412198</c:v>
                </c:pt>
                <c:pt idx="76">
                  <c:v>0.32268319170210402</c:v>
                </c:pt>
                <c:pt idx="77">
                  <c:v>0.293381059781533</c:v>
                </c:pt>
                <c:pt idx="78">
                  <c:v>0.32142654639975798</c:v>
                </c:pt>
                <c:pt idx="79">
                  <c:v>0.33272238838127299</c:v>
                </c:pt>
                <c:pt idx="80">
                  <c:v>0.30371864285218197</c:v>
                </c:pt>
                <c:pt idx="81">
                  <c:v>0.29975697899438702</c:v>
                </c:pt>
                <c:pt idx="82">
                  <c:v>0.30715319271383901</c:v>
                </c:pt>
                <c:pt idx="83">
                  <c:v>0.30210682362269298</c:v>
                </c:pt>
                <c:pt idx="84">
                  <c:v>0.302920775469738</c:v>
                </c:pt>
                <c:pt idx="85">
                  <c:v>0.32289764687249101</c:v>
                </c:pt>
                <c:pt idx="86">
                  <c:v>0.36297993777395998</c:v>
                </c:pt>
                <c:pt idx="87">
                  <c:v>0.38046278497539099</c:v>
                </c:pt>
                <c:pt idx="88">
                  <c:v>0.31653644364658801</c:v>
                </c:pt>
                <c:pt idx="89">
                  <c:v>0.28430267304544199</c:v>
                </c:pt>
                <c:pt idx="90">
                  <c:v>0.259398025111514</c:v>
                </c:pt>
                <c:pt idx="91">
                  <c:v>0.28174425990979501</c:v>
                </c:pt>
                <c:pt idx="92">
                  <c:v>0.36830966190997899</c:v>
                </c:pt>
                <c:pt idx="93">
                  <c:v>0.37025236982098297</c:v>
                </c:pt>
                <c:pt idx="94">
                  <c:v>0.30923500568572598</c:v>
                </c:pt>
                <c:pt idx="95">
                  <c:v>0.309707192276576</c:v>
                </c:pt>
                <c:pt idx="96">
                  <c:v>0.29824111103619499</c:v>
                </c:pt>
                <c:pt idx="97">
                  <c:v>0.32598430423200703</c:v>
                </c:pt>
                <c:pt idx="98">
                  <c:v>0.32588827443379698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C-FE49-8691-F4B9663292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761154855643"/>
                  <c:y val="-0.17166447944006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K'!$K$116:$K$214</c:f>
              <c:numCache>
                <c:formatCode>General</c:formatCode>
                <c:ptCount val="99"/>
                <c:pt idx="0">
                  <c:v>0.293900472856235</c:v>
                </c:pt>
                <c:pt idx="1">
                  <c:v>0.43922798974989202</c:v>
                </c:pt>
                <c:pt idx="2">
                  <c:v>0.423688199817703</c:v>
                </c:pt>
                <c:pt idx="3">
                  <c:v>0.569444835314874</c:v>
                </c:pt>
                <c:pt idx="4">
                  <c:v>0.59685352266483904</c:v>
                </c:pt>
                <c:pt idx="5">
                  <c:v>0.54213091457152196</c:v>
                </c:pt>
                <c:pt idx="6">
                  <c:v>0.56714628316722604</c:v>
                </c:pt>
                <c:pt idx="7">
                  <c:v>0.544725222806131</c:v>
                </c:pt>
                <c:pt idx="8">
                  <c:v>0.63801365299815804</c:v>
                </c:pt>
                <c:pt idx="9">
                  <c:v>0.744966911055574</c:v>
                </c:pt>
                <c:pt idx="10">
                  <c:v>0.67926157026564904</c:v>
                </c:pt>
                <c:pt idx="11">
                  <c:v>0.61847205959521501</c:v>
                </c:pt>
                <c:pt idx="12">
                  <c:v>0.62102547855184598</c:v>
                </c:pt>
                <c:pt idx="13">
                  <c:v>0.64407186456881604</c:v>
                </c:pt>
                <c:pt idx="14">
                  <c:v>0.69343443002541505</c:v>
                </c:pt>
                <c:pt idx="15">
                  <c:v>0.70429507447864104</c:v>
                </c:pt>
                <c:pt idx="16">
                  <c:v>0.66002113653866301</c:v>
                </c:pt>
                <c:pt idx="17">
                  <c:v>0.73657853843637799</c:v>
                </c:pt>
                <c:pt idx="18">
                  <c:v>0.70259840452729505</c:v>
                </c:pt>
                <c:pt idx="19">
                  <c:v>0.76706428136022797</c:v>
                </c:pt>
                <c:pt idx="20">
                  <c:v>0.78196824128034703</c:v>
                </c:pt>
                <c:pt idx="21">
                  <c:v>0.72373091177875204</c:v>
                </c:pt>
                <c:pt idx="22">
                  <c:v>0.75486295208696097</c:v>
                </c:pt>
                <c:pt idx="23">
                  <c:v>0.754793656604269</c:v>
                </c:pt>
                <c:pt idx="24">
                  <c:v>0.72918227860227902</c:v>
                </c:pt>
                <c:pt idx="25">
                  <c:v>0.77342550028479395</c:v>
                </c:pt>
                <c:pt idx="26">
                  <c:v>0.68615947938597599</c:v>
                </c:pt>
                <c:pt idx="27">
                  <c:v>0.72836455061055105</c:v>
                </c:pt>
                <c:pt idx="28">
                  <c:v>0.70646266645457501</c:v>
                </c:pt>
                <c:pt idx="29">
                  <c:v>0.65020578312358301</c:v>
                </c:pt>
                <c:pt idx="30">
                  <c:v>0.68157927565181198</c:v>
                </c:pt>
                <c:pt idx="31">
                  <c:v>0.68231478100127896</c:v>
                </c:pt>
                <c:pt idx="32">
                  <c:v>0.73327630831024504</c:v>
                </c:pt>
                <c:pt idx="33">
                  <c:v>0.73627863785954495</c:v>
                </c:pt>
                <c:pt idx="34">
                  <c:v>0.74962189364472298</c:v>
                </c:pt>
                <c:pt idx="35">
                  <c:v>0.72067395438568704</c:v>
                </c:pt>
                <c:pt idx="36">
                  <c:v>0.68856758878066704</c:v>
                </c:pt>
                <c:pt idx="37">
                  <c:v>0.69813571860299295</c:v>
                </c:pt>
                <c:pt idx="38">
                  <c:v>0.73775528398939805</c:v>
                </c:pt>
                <c:pt idx="39">
                  <c:v>0.677249232998137</c:v>
                </c:pt>
                <c:pt idx="40">
                  <c:v>0.77324769885982403</c:v>
                </c:pt>
                <c:pt idx="41">
                  <c:v>0.66220132959237299</c:v>
                </c:pt>
                <c:pt idx="42">
                  <c:v>0.63280310310499999</c:v>
                </c:pt>
                <c:pt idx="43">
                  <c:v>0.69572264385330496</c:v>
                </c:pt>
                <c:pt idx="44">
                  <c:v>0.66675719906520903</c:v>
                </c:pt>
                <c:pt idx="45">
                  <c:v>0.73476070212148004</c:v>
                </c:pt>
                <c:pt idx="46">
                  <c:v>0.67446599934137996</c:v>
                </c:pt>
                <c:pt idx="47">
                  <c:v>0.71709051390561396</c:v>
                </c:pt>
                <c:pt idx="48">
                  <c:v>0.77608330699472305</c:v>
                </c:pt>
                <c:pt idx="49">
                  <c:v>0.71809031319388605</c:v>
                </c:pt>
                <c:pt idx="50">
                  <c:v>0.72638397186142101</c:v>
                </c:pt>
                <c:pt idx="51">
                  <c:v>0.73264914521528302</c:v>
                </c:pt>
                <c:pt idx="52">
                  <c:v>0.71079192594151996</c:v>
                </c:pt>
                <c:pt idx="53">
                  <c:v>0.74880767282525196</c:v>
                </c:pt>
                <c:pt idx="54">
                  <c:v>0.75348885202397198</c:v>
                </c:pt>
                <c:pt idx="55">
                  <c:v>0.86042793063551903</c:v>
                </c:pt>
                <c:pt idx="56">
                  <c:v>0.89841116806697896</c:v>
                </c:pt>
                <c:pt idx="57">
                  <c:v>0.87990928232091103</c:v>
                </c:pt>
                <c:pt idx="58">
                  <c:v>0.85598323533826504</c:v>
                </c:pt>
                <c:pt idx="59">
                  <c:v>0.78126002187575105</c:v>
                </c:pt>
                <c:pt idx="60">
                  <c:v>0.72362451570383701</c:v>
                </c:pt>
                <c:pt idx="61">
                  <c:v>0.76737064461682403</c:v>
                </c:pt>
                <c:pt idx="62">
                  <c:v>0.82460293254927197</c:v>
                </c:pt>
                <c:pt idx="63">
                  <c:v>0.72924169318475296</c:v>
                </c:pt>
                <c:pt idx="64">
                  <c:v>0.72953534143041898</c:v>
                </c:pt>
                <c:pt idx="65">
                  <c:v>0.72381997304374401</c:v>
                </c:pt>
                <c:pt idx="66">
                  <c:v>0.72614437540051802</c:v>
                </c:pt>
                <c:pt idx="67">
                  <c:v>0.70656160798960699</c:v>
                </c:pt>
                <c:pt idx="68">
                  <c:v>0.72891226299573997</c:v>
                </c:pt>
                <c:pt idx="69">
                  <c:v>0.70541778994739901</c:v>
                </c:pt>
                <c:pt idx="70">
                  <c:v>0.71030171689424804</c:v>
                </c:pt>
                <c:pt idx="71">
                  <c:v>0.73561752601047603</c:v>
                </c:pt>
                <c:pt idx="72">
                  <c:v>0.705964531365603</c:v>
                </c:pt>
                <c:pt idx="73">
                  <c:v>0.683484506249462</c:v>
                </c:pt>
                <c:pt idx="74">
                  <c:v>0.76227069026949101</c:v>
                </c:pt>
                <c:pt idx="75">
                  <c:v>0.76387299921716401</c:v>
                </c:pt>
                <c:pt idx="76">
                  <c:v>0.82417176805093595</c:v>
                </c:pt>
                <c:pt idx="77">
                  <c:v>0.76585319632670401</c:v>
                </c:pt>
                <c:pt idx="78">
                  <c:v>0.67580283636980099</c:v>
                </c:pt>
                <c:pt idx="79">
                  <c:v>0.71907368621333001</c:v>
                </c:pt>
                <c:pt idx="80">
                  <c:v>0.68183841990104299</c:v>
                </c:pt>
                <c:pt idx="81">
                  <c:v>0.71383621572118106</c:v>
                </c:pt>
                <c:pt idx="82">
                  <c:v>0.74345987525894897</c:v>
                </c:pt>
                <c:pt idx="83">
                  <c:v>0.78263850401627499</c:v>
                </c:pt>
                <c:pt idx="84">
                  <c:v>0.70786068987634698</c:v>
                </c:pt>
                <c:pt idx="85">
                  <c:v>0.75257976510082703</c:v>
                </c:pt>
                <c:pt idx="86">
                  <c:v>0.80876573835969801</c:v>
                </c:pt>
                <c:pt idx="87">
                  <c:v>0.83861264146265802</c:v>
                </c:pt>
                <c:pt idx="88">
                  <c:v>0.81664426652392896</c:v>
                </c:pt>
                <c:pt idx="89">
                  <c:v>0.76689499085328805</c:v>
                </c:pt>
                <c:pt idx="90">
                  <c:v>0.75671408978120203</c:v>
                </c:pt>
                <c:pt idx="91">
                  <c:v>0.72923995184679802</c:v>
                </c:pt>
                <c:pt idx="92">
                  <c:v>0.72889979942416006</c:v>
                </c:pt>
                <c:pt idx="93">
                  <c:v>0.79688059344260798</c:v>
                </c:pt>
                <c:pt idx="94">
                  <c:v>0.69721151662984504</c:v>
                </c:pt>
                <c:pt idx="95">
                  <c:v>0.75035467021416602</c:v>
                </c:pt>
                <c:pt idx="96">
                  <c:v>0.812550031317127</c:v>
                </c:pt>
                <c:pt idx="97">
                  <c:v>0.82714886636557705</c:v>
                </c:pt>
                <c:pt idx="98">
                  <c:v>0.81357923165727097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C-FE49-8691-F4B9663292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31277340332459"/>
                  <c:y val="0.26172280548264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K'!$S$116:$S$214</c:f>
              <c:numCache>
                <c:formatCode>General</c:formatCode>
                <c:ptCount val="99"/>
                <c:pt idx="0">
                  <c:v>0.29401556321481398</c:v>
                </c:pt>
                <c:pt idx="1">
                  <c:v>0.41244658685781999</c:v>
                </c:pt>
                <c:pt idx="2">
                  <c:v>0.42377415459065898</c:v>
                </c:pt>
                <c:pt idx="3">
                  <c:v>0.41338605931640698</c:v>
                </c:pt>
                <c:pt idx="4">
                  <c:v>0.40925820625738402</c:v>
                </c:pt>
                <c:pt idx="5">
                  <c:v>0.38490978036253498</c:v>
                </c:pt>
                <c:pt idx="6">
                  <c:v>0.46949555355661399</c:v>
                </c:pt>
                <c:pt idx="7">
                  <c:v>0.47839480128395401</c:v>
                </c:pt>
                <c:pt idx="8">
                  <c:v>0.51645246861390404</c:v>
                </c:pt>
                <c:pt idx="9">
                  <c:v>0.46431248889688598</c:v>
                </c:pt>
                <c:pt idx="10">
                  <c:v>0.45328274310823402</c:v>
                </c:pt>
                <c:pt idx="11">
                  <c:v>0.41631987231051598</c:v>
                </c:pt>
                <c:pt idx="12">
                  <c:v>0.50372846236278201</c:v>
                </c:pt>
                <c:pt idx="13">
                  <c:v>0.47730659863743702</c:v>
                </c:pt>
                <c:pt idx="14">
                  <c:v>0.50999379066159001</c:v>
                </c:pt>
                <c:pt idx="15">
                  <c:v>0.50500455427464597</c:v>
                </c:pt>
                <c:pt idx="16">
                  <c:v>0.47229811629504798</c:v>
                </c:pt>
                <c:pt idx="17">
                  <c:v>0.43218670695823402</c:v>
                </c:pt>
                <c:pt idx="18">
                  <c:v>0.45355079940140902</c:v>
                </c:pt>
                <c:pt idx="19">
                  <c:v>0.38689570523940597</c:v>
                </c:pt>
                <c:pt idx="20">
                  <c:v>0.45733854239099497</c:v>
                </c:pt>
                <c:pt idx="21">
                  <c:v>0.48589943648202799</c:v>
                </c:pt>
                <c:pt idx="22">
                  <c:v>0.48629857582833702</c:v>
                </c:pt>
                <c:pt idx="23">
                  <c:v>0.48562480141658099</c:v>
                </c:pt>
                <c:pt idx="24">
                  <c:v>0.51246270258210802</c:v>
                </c:pt>
                <c:pt idx="25">
                  <c:v>0.53910328916368899</c:v>
                </c:pt>
                <c:pt idx="26">
                  <c:v>0.50661954564464196</c:v>
                </c:pt>
                <c:pt idx="27">
                  <c:v>0.53805296927601098</c:v>
                </c:pt>
                <c:pt idx="28">
                  <c:v>0.51666099715862002</c:v>
                </c:pt>
                <c:pt idx="29">
                  <c:v>0.47135480543221697</c:v>
                </c:pt>
                <c:pt idx="30">
                  <c:v>0.466973590754094</c:v>
                </c:pt>
                <c:pt idx="31">
                  <c:v>0.47643032310724598</c:v>
                </c:pt>
                <c:pt idx="32">
                  <c:v>0.42453198513531698</c:v>
                </c:pt>
                <c:pt idx="33">
                  <c:v>0.47344811667013997</c:v>
                </c:pt>
                <c:pt idx="34">
                  <c:v>0.48974052824004399</c:v>
                </c:pt>
                <c:pt idx="35">
                  <c:v>0.46010151187783099</c:v>
                </c:pt>
                <c:pt idx="36">
                  <c:v>0.46090190982580798</c:v>
                </c:pt>
                <c:pt idx="37">
                  <c:v>0.49605686221094802</c:v>
                </c:pt>
                <c:pt idx="38">
                  <c:v>0.61863560048567101</c:v>
                </c:pt>
                <c:pt idx="39">
                  <c:v>0.65327870023728596</c:v>
                </c:pt>
                <c:pt idx="40">
                  <c:v>0.65247566288511405</c:v>
                </c:pt>
                <c:pt idx="41">
                  <c:v>0.59666426318723498</c:v>
                </c:pt>
                <c:pt idx="42">
                  <c:v>0.59965407716910202</c:v>
                </c:pt>
                <c:pt idx="43">
                  <c:v>0.637163187986858</c:v>
                </c:pt>
                <c:pt idx="44">
                  <c:v>0.66962373725582802</c:v>
                </c:pt>
                <c:pt idx="45">
                  <c:v>0.66732126756320698</c:v>
                </c:pt>
                <c:pt idx="46">
                  <c:v>0.72284320270292801</c:v>
                </c:pt>
                <c:pt idx="47">
                  <c:v>0.71473803630780597</c:v>
                </c:pt>
                <c:pt idx="48">
                  <c:v>0.71117704385117397</c:v>
                </c:pt>
                <c:pt idx="49">
                  <c:v>0.72732663048429602</c:v>
                </c:pt>
                <c:pt idx="50">
                  <c:v>0.67257837546769605</c:v>
                </c:pt>
                <c:pt idx="51">
                  <c:v>0.72324224885435695</c:v>
                </c:pt>
                <c:pt idx="52">
                  <c:v>0.62591258830303997</c:v>
                </c:pt>
                <c:pt idx="53">
                  <c:v>0.734190976955301</c:v>
                </c:pt>
                <c:pt idx="54">
                  <c:v>0.73509603646459798</c:v>
                </c:pt>
                <c:pt idx="55">
                  <c:v>0.65632148693046499</c:v>
                </c:pt>
                <c:pt idx="56">
                  <c:v>0.70227318720385101</c:v>
                </c:pt>
                <c:pt idx="57">
                  <c:v>0.69858052060742903</c:v>
                </c:pt>
                <c:pt idx="58">
                  <c:v>0.69195046016942996</c:v>
                </c:pt>
                <c:pt idx="59">
                  <c:v>0.68706461428480503</c:v>
                </c:pt>
                <c:pt idx="60">
                  <c:v>0.72326035443172698</c:v>
                </c:pt>
                <c:pt idx="61">
                  <c:v>0.62029178156533404</c:v>
                </c:pt>
                <c:pt idx="62">
                  <c:v>0.63207446262766898</c:v>
                </c:pt>
                <c:pt idx="63">
                  <c:v>0.67152905412445096</c:v>
                </c:pt>
                <c:pt idx="64">
                  <c:v>0.79857299236345003</c:v>
                </c:pt>
                <c:pt idx="65">
                  <c:v>0.79790302332303098</c:v>
                </c:pt>
                <c:pt idx="66">
                  <c:v>0.87473475762921904</c:v>
                </c:pt>
                <c:pt idx="67">
                  <c:v>0.93312158235620501</c:v>
                </c:pt>
                <c:pt idx="68">
                  <c:v>0.89584350382086197</c:v>
                </c:pt>
                <c:pt idx="69">
                  <c:v>0.85741707980487203</c:v>
                </c:pt>
                <c:pt idx="70">
                  <c:v>0.97246550006074595</c:v>
                </c:pt>
                <c:pt idx="71">
                  <c:v>0.88601528314011901</c:v>
                </c:pt>
                <c:pt idx="72">
                  <c:v>0.86890194775436402</c:v>
                </c:pt>
                <c:pt idx="73">
                  <c:v>0.85039205658841899</c:v>
                </c:pt>
                <c:pt idx="74">
                  <c:v>0.87801712194298198</c:v>
                </c:pt>
                <c:pt idx="75">
                  <c:v>0.863239680143567</c:v>
                </c:pt>
                <c:pt idx="76">
                  <c:v>0.84145018765787605</c:v>
                </c:pt>
                <c:pt idx="77">
                  <c:v>0.87024762234981401</c:v>
                </c:pt>
                <c:pt idx="78">
                  <c:v>0.95460957384623801</c:v>
                </c:pt>
                <c:pt idx="79">
                  <c:v>0.95129355042592201</c:v>
                </c:pt>
                <c:pt idx="80">
                  <c:v>0.84946474728213395</c:v>
                </c:pt>
                <c:pt idx="81">
                  <c:v>0.85640380265505001</c:v>
                </c:pt>
                <c:pt idx="82">
                  <c:v>0.93070539163711696</c:v>
                </c:pt>
                <c:pt idx="83">
                  <c:v>0.96121747284534398</c:v>
                </c:pt>
                <c:pt idx="84">
                  <c:v>1.02711895624399</c:v>
                </c:pt>
                <c:pt idx="85">
                  <c:v>1.0503367905449099</c:v>
                </c:pt>
                <c:pt idx="86">
                  <c:v>1.0775381460745601</c:v>
                </c:pt>
                <c:pt idx="87">
                  <c:v>1.06823695789299</c:v>
                </c:pt>
                <c:pt idx="88">
                  <c:v>1.01357915986911</c:v>
                </c:pt>
                <c:pt idx="89">
                  <c:v>1.0425703721913</c:v>
                </c:pt>
                <c:pt idx="90">
                  <c:v>0.93798940696613298</c:v>
                </c:pt>
                <c:pt idx="91">
                  <c:v>0.99314015275867096</c:v>
                </c:pt>
                <c:pt idx="92">
                  <c:v>0.96921615563518704</c:v>
                </c:pt>
                <c:pt idx="93">
                  <c:v>0.90737124392634205</c:v>
                </c:pt>
                <c:pt idx="94">
                  <c:v>0.90605416333107103</c:v>
                </c:pt>
                <c:pt idx="95">
                  <c:v>0.90831101427016203</c:v>
                </c:pt>
                <c:pt idx="96">
                  <c:v>0.81768944453230596</c:v>
                </c:pt>
                <c:pt idx="97">
                  <c:v>0.84579445368306305</c:v>
                </c:pt>
                <c:pt idx="98">
                  <c:v>0.86366331272540897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0C-FE49-8691-F4B96632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K'!$AD$124:$AD$214</c:f>
              <c:numCache>
                <c:formatCode>General</c:formatCode>
                <c:ptCount val="91"/>
                <c:pt idx="0">
                  <c:v>0.52517523345393302</c:v>
                </c:pt>
                <c:pt idx="1">
                  <c:v>0.54310913783201897</c:v>
                </c:pt>
                <c:pt idx="2">
                  <c:v>0.55966195621098702</c:v>
                </c:pt>
                <c:pt idx="3">
                  <c:v>0.56764269467622397</c:v>
                </c:pt>
                <c:pt idx="4">
                  <c:v>0.60289123411399403</c:v>
                </c:pt>
                <c:pt idx="5">
                  <c:v>0.54580351097918001</c:v>
                </c:pt>
                <c:pt idx="6">
                  <c:v>0.55267345796086897</c:v>
                </c:pt>
                <c:pt idx="7">
                  <c:v>0.51380420080212696</c:v>
                </c:pt>
                <c:pt idx="8">
                  <c:v>0.55621210956413902</c:v>
                </c:pt>
                <c:pt idx="9">
                  <c:v>0.58127308945100098</c:v>
                </c:pt>
                <c:pt idx="10">
                  <c:v>0.52318104489692596</c:v>
                </c:pt>
                <c:pt idx="11">
                  <c:v>0.47972402861130098</c:v>
                </c:pt>
                <c:pt idx="12">
                  <c:v>0.47984850960638098</c:v>
                </c:pt>
                <c:pt idx="13">
                  <c:v>0.47856071913274301</c:v>
                </c:pt>
                <c:pt idx="14">
                  <c:v>0.53666692555441797</c:v>
                </c:pt>
                <c:pt idx="15">
                  <c:v>0.56330011879681896</c:v>
                </c:pt>
                <c:pt idx="16">
                  <c:v>0.49362701324504499</c:v>
                </c:pt>
                <c:pt idx="17">
                  <c:v>0.512621930551586</c:v>
                </c:pt>
                <c:pt idx="18">
                  <c:v>0.58052964146514197</c:v>
                </c:pt>
                <c:pt idx="19">
                  <c:v>0.50097886547930603</c:v>
                </c:pt>
                <c:pt idx="20">
                  <c:v>0.49651176347336401</c:v>
                </c:pt>
                <c:pt idx="21">
                  <c:v>0.51262684646574397</c:v>
                </c:pt>
                <c:pt idx="22">
                  <c:v>0.53517951587984203</c:v>
                </c:pt>
                <c:pt idx="23">
                  <c:v>0.56066029891038105</c:v>
                </c:pt>
                <c:pt idx="24">
                  <c:v>0.56318763257135795</c:v>
                </c:pt>
                <c:pt idx="25">
                  <c:v>0.56211087230877499</c:v>
                </c:pt>
                <c:pt idx="26">
                  <c:v>0.55346769937510898</c:v>
                </c:pt>
                <c:pt idx="27">
                  <c:v>0.61218134788759004</c:v>
                </c:pt>
                <c:pt idx="28">
                  <c:v>0.60902559944416002</c:v>
                </c:pt>
                <c:pt idx="29">
                  <c:v>0.63521384244553503</c:v>
                </c:pt>
                <c:pt idx="30">
                  <c:v>0.61140649970104999</c:v>
                </c:pt>
                <c:pt idx="31">
                  <c:v>0.63873995476892098</c:v>
                </c:pt>
                <c:pt idx="32">
                  <c:v>0.711716426118853</c:v>
                </c:pt>
                <c:pt idx="33">
                  <c:v>0.69915722605241404</c:v>
                </c:pt>
                <c:pt idx="34">
                  <c:v>0.67412401964049995</c:v>
                </c:pt>
                <c:pt idx="35">
                  <c:v>0.68888984833482203</c:v>
                </c:pt>
                <c:pt idx="36">
                  <c:v>0.64469833913818797</c:v>
                </c:pt>
                <c:pt idx="37">
                  <c:v>0.75936358807786097</c:v>
                </c:pt>
                <c:pt idx="38">
                  <c:v>0.74605199362992203</c:v>
                </c:pt>
                <c:pt idx="39">
                  <c:v>0.67447291281191202</c:v>
                </c:pt>
                <c:pt idx="40">
                  <c:v>0.68870275477662202</c:v>
                </c:pt>
                <c:pt idx="41">
                  <c:v>0.69063395071012701</c:v>
                </c:pt>
                <c:pt idx="42">
                  <c:v>0.71048808117280704</c:v>
                </c:pt>
                <c:pt idx="43">
                  <c:v>0.75852840393964405</c:v>
                </c:pt>
                <c:pt idx="44">
                  <c:v>0.72219834831451601</c:v>
                </c:pt>
                <c:pt idx="45">
                  <c:v>0.73324318199990601</c:v>
                </c:pt>
                <c:pt idx="46">
                  <c:v>0.74803006357519897</c:v>
                </c:pt>
                <c:pt idx="47">
                  <c:v>0.72834519533653097</c:v>
                </c:pt>
                <c:pt idx="48">
                  <c:v>0.77022868544537204</c:v>
                </c:pt>
                <c:pt idx="49">
                  <c:v>0.738554829851364</c:v>
                </c:pt>
                <c:pt idx="50">
                  <c:v>0.79618369220561502</c:v>
                </c:pt>
                <c:pt idx="51">
                  <c:v>0.79545264063048304</c:v>
                </c:pt>
                <c:pt idx="52">
                  <c:v>0.73447338735840195</c:v>
                </c:pt>
                <c:pt idx="53">
                  <c:v>0.73784018657756201</c:v>
                </c:pt>
                <c:pt idx="54">
                  <c:v>0.79144960219984495</c:v>
                </c:pt>
                <c:pt idx="55">
                  <c:v>0.79041248925448904</c:v>
                </c:pt>
                <c:pt idx="56">
                  <c:v>0.83711452038858802</c:v>
                </c:pt>
                <c:pt idx="57">
                  <c:v>0.88095084500584198</c:v>
                </c:pt>
                <c:pt idx="58">
                  <c:v>0.89146528594979701</c:v>
                </c:pt>
                <c:pt idx="59">
                  <c:v>0.75150083524578204</c:v>
                </c:pt>
                <c:pt idx="60">
                  <c:v>0.72590099047234202</c:v>
                </c:pt>
                <c:pt idx="61">
                  <c:v>0.81261646604335303</c:v>
                </c:pt>
                <c:pt idx="62">
                  <c:v>0.82784316517614198</c:v>
                </c:pt>
                <c:pt idx="63">
                  <c:v>0.72182234949851098</c:v>
                </c:pt>
                <c:pt idx="64">
                  <c:v>0.74751895829220005</c:v>
                </c:pt>
                <c:pt idx="65">
                  <c:v>0.72585113051151495</c:v>
                </c:pt>
                <c:pt idx="66">
                  <c:v>0.770447381699505</c:v>
                </c:pt>
                <c:pt idx="67">
                  <c:v>0.79226740498485904</c:v>
                </c:pt>
                <c:pt idx="68">
                  <c:v>0.72746404034294598</c:v>
                </c:pt>
                <c:pt idx="69">
                  <c:v>0.72807603817405697</c:v>
                </c:pt>
                <c:pt idx="70">
                  <c:v>0.73944625035057798</c:v>
                </c:pt>
                <c:pt idx="71">
                  <c:v>0.69105996107473999</c:v>
                </c:pt>
                <c:pt idx="72">
                  <c:v>0.67674164642765799</c:v>
                </c:pt>
                <c:pt idx="73">
                  <c:v>0.66912292451865196</c:v>
                </c:pt>
                <c:pt idx="74">
                  <c:v>0.62403632851004498</c:v>
                </c:pt>
                <c:pt idx="75">
                  <c:v>0.65785737634727504</c:v>
                </c:pt>
                <c:pt idx="76">
                  <c:v>0.64491144674067502</c:v>
                </c:pt>
                <c:pt idx="77">
                  <c:v>0.62259609087772305</c:v>
                </c:pt>
                <c:pt idx="78">
                  <c:v>0.76067289829909501</c:v>
                </c:pt>
                <c:pt idx="79">
                  <c:v>0.75888326719906696</c:v>
                </c:pt>
                <c:pt idx="80">
                  <c:v>0.68082715039586805</c:v>
                </c:pt>
                <c:pt idx="81">
                  <c:v>0.61219367657905299</c:v>
                </c:pt>
                <c:pt idx="82">
                  <c:v>0.60855246196423096</c:v>
                </c:pt>
                <c:pt idx="83">
                  <c:v>0.63621036668030695</c:v>
                </c:pt>
                <c:pt idx="84">
                  <c:v>0.62629021020536202</c:v>
                </c:pt>
                <c:pt idx="85">
                  <c:v>0.65937220722902201</c:v>
                </c:pt>
                <c:pt idx="86">
                  <c:v>0.71965123631318495</c:v>
                </c:pt>
                <c:pt idx="87">
                  <c:v>0.713499865701827</c:v>
                </c:pt>
                <c:pt idx="88">
                  <c:v>0.74432957808272804</c:v>
                </c:pt>
                <c:pt idx="89">
                  <c:v>0.76108305322290104</c:v>
                </c:pt>
                <c:pt idx="90">
                  <c:v>0.73500408725003497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F4B-8E68-46D999A86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K'!$AK$124:$AK$214</c:f>
              <c:numCache>
                <c:formatCode>General</c:formatCode>
                <c:ptCount val="91"/>
                <c:pt idx="0">
                  <c:v>0.53601413481247595</c:v>
                </c:pt>
                <c:pt idx="1">
                  <c:v>0.471673356770893</c:v>
                </c:pt>
                <c:pt idx="2">
                  <c:v>0.46615607093039702</c:v>
                </c:pt>
                <c:pt idx="3">
                  <c:v>0.47363846785336999</c:v>
                </c:pt>
                <c:pt idx="4">
                  <c:v>0.515347273587906</c:v>
                </c:pt>
                <c:pt idx="5">
                  <c:v>0.56657172557542501</c:v>
                </c:pt>
                <c:pt idx="6">
                  <c:v>0.523581922677683</c:v>
                </c:pt>
                <c:pt idx="7">
                  <c:v>0.54824302463970798</c:v>
                </c:pt>
                <c:pt idx="8">
                  <c:v>0.58927034870572603</c:v>
                </c:pt>
                <c:pt idx="9">
                  <c:v>0.59570705877269903</c:v>
                </c:pt>
                <c:pt idx="10">
                  <c:v>0.61852223758619695</c:v>
                </c:pt>
                <c:pt idx="11">
                  <c:v>0.639870909095964</c:v>
                </c:pt>
                <c:pt idx="12">
                  <c:v>0.59489250862476095</c:v>
                </c:pt>
                <c:pt idx="13">
                  <c:v>0.61072669354987896</c:v>
                </c:pt>
                <c:pt idx="14">
                  <c:v>0.69179181359583697</c:v>
                </c:pt>
                <c:pt idx="15">
                  <c:v>0.71103570120800996</c:v>
                </c:pt>
                <c:pt idx="16">
                  <c:v>0.64635822442764401</c:v>
                </c:pt>
                <c:pt idx="17">
                  <c:v>0.61391644842569004</c:v>
                </c:pt>
                <c:pt idx="18">
                  <c:v>0.65819439239730904</c:v>
                </c:pt>
                <c:pt idx="19">
                  <c:v>0.65635180467732501</c:v>
                </c:pt>
                <c:pt idx="20">
                  <c:v>0.62619120172834697</c:v>
                </c:pt>
                <c:pt idx="21">
                  <c:v>0.64358195314779398</c:v>
                </c:pt>
                <c:pt idx="22">
                  <c:v>0.64278317235298599</c:v>
                </c:pt>
                <c:pt idx="23">
                  <c:v>0.56129572164342501</c:v>
                </c:pt>
                <c:pt idx="24">
                  <c:v>0.59417206746774398</c:v>
                </c:pt>
                <c:pt idx="25">
                  <c:v>0.60204450429817802</c:v>
                </c:pt>
                <c:pt idx="26">
                  <c:v>0.55313017431546896</c:v>
                </c:pt>
                <c:pt idx="27">
                  <c:v>0.55984964833348305</c:v>
                </c:pt>
                <c:pt idx="28">
                  <c:v>0.56267081153302601</c:v>
                </c:pt>
                <c:pt idx="29">
                  <c:v>0.576231549299979</c:v>
                </c:pt>
                <c:pt idx="30">
                  <c:v>0.59358479040057699</c:v>
                </c:pt>
                <c:pt idx="31">
                  <c:v>0.52949786153192502</c:v>
                </c:pt>
                <c:pt idx="32">
                  <c:v>0.600951325197428</c:v>
                </c:pt>
                <c:pt idx="33">
                  <c:v>0.54420237239365299</c:v>
                </c:pt>
                <c:pt idx="34">
                  <c:v>0.58514601626447904</c:v>
                </c:pt>
                <c:pt idx="35">
                  <c:v>0.59839274532254605</c:v>
                </c:pt>
                <c:pt idx="36">
                  <c:v>0.52000036893207002</c:v>
                </c:pt>
                <c:pt idx="37">
                  <c:v>0.60989250525969796</c:v>
                </c:pt>
                <c:pt idx="38">
                  <c:v>0.66594031907486595</c:v>
                </c:pt>
                <c:pt idx="39">
                  <c:v>0.65475789661998396</c:v>
                </c:pt>
                <c:pt idx="40">
                  <c:v>0.65210306843717702</c:v>
                </c:pt>
                <c:pt idx="41">
                  <c:v>0.62138466482948596</c:v>
                </c:pt>
                <c:pt idx="42">
                  <c:v>0.67920374235914904</c:v>
                </c:pt>
                <c:pt idx="43">
                  <c:v>0.65724362419334004</c:v>
                </c:pt>
                <c:pt idx="44">
                  <c:v>0.57038082813498303</c:v>
                </c:pt>
                <c:pt idx="45">
                  <c:v>0.54919636051594201</c:v>
                </c:pt>
                <c:pt idx="46">
                  <c:v>0.59575386816585796</c:v>
                </c:pt>
                <c:pt idx="47">
                  <c:v>0.610863393526202</c:v>
                </c:pt>
                <c:pt idx="48">
                  <c:v>0.69053518122074697</c:v>
                </c:pt>
                <c:pt idx="49">
                  <c:v>0.73067911067305003</c:v>
                </c:pt>
                <c:pt idx="50">
                  <c:v>0.67171892670163202</c:v>
                </c:pt>
                <c:pt idx="51">
                  <c:v>0.63208081519235704</c:v>
                </c:pt>
                <c:pt idx="52">
                  <c:v>0.688640798372952</c:v>
                </c:pt>
                <c:pt idx="53">
                  <c:v>0.73856826790860397</c:v>
                </c:pt>
                <c:pt idx="54">
                  <c:v>0.67950047464419905</c:v>
                </c:pt>
                <c:pt idx="55">
                  <c:v>0.72256182353513898</c:v>
                </c:pt>
                <c:pt idx="56">
                  <c:v>0.79577437364903003</c:v>
                </c:pt>
                <c:pt idx="57">
                  <c:v>0.79093575605229605</c:v>
                </c:pt>
                <c:pt idx="58">
                  <c:v>0.72340515707226605</c:v>
                </c:pt>
                <c:pt idx="59">
                  <c:v>0.63907695283878696</c:v>
                </c:pt>
                <c:pt idx="60">
                  <c:v>0.70472601463033302</c:v>
                </c:pt>
                <c:pt idx="61">
                  <c:v>0.72479639834945297</c:v>
                </c:pt>
                <c:pt idx="62">
                  <c:v>0.74336463527329999</c:v>
                </c:pt>
                <c:pt idx="63">
                  <c:v>0.715769740324537</c:v>
                </c:pt>
                <c:pt idx="64">
                  <c:v>0.68967174241260498</c:v>
                </c:pt>
                <c:pt idx="65">
                  <c:v>0.72093201781518701</c:v>
                </c:pt>
                <c:pt idx="66">
                  <c:v>0.77434051369721602</c:v>
                </c:pt>
                <c:pt idx="67">
                  <c:v>0.73433592499632105</c:v>
                </c:pt>
                <c:pt idx="68">
                  <c:v>0.69423728029256204</c:v>
                </c:pt>
                <c:pt idx="69">
                  <c:v>0.80048456235731502</c:v>
                </c:pt>
                <c:pt idx="70">
                  <c:v>0.85470716547756298</c:v>
                </c:pt>
                <c:pt idx="71">
                  <c:v>0.95761474757630805</c:v>
                </c:pt>
                <c:pt idx="72">
                  <c:v>0.93573304103898602</c:v>
                </c:pt>
                <c:pt idx="73">
                  <c:v>0.93066807605142599</c:v>
                </c:pt>
                <c:pt idx="74">
                  <c:v>0.91692485945217395</c:v>
                </c:pt>
                <c:pt idx="75">
                  <c:v>0.89084980099278899</c:v>
                </c:pt>
                <c:pt idx="76">
                  <c:v>0.864762725346512</c:v>
                </c:pt>
                <c:pt idx="77">
                  <c:v>0.93196906001812596</c:v>
                </c:pt>
                <c:pt idx="78">
                  <c:v>0.90329667390369495</c:v>
                </c:pt>
                <c:pt idx="79">
                  <c:v>0.92923815345995597</c:v>
                </c:pt>
                <c:pt idx="80">
                  <c:v>0.91184477933792196</c:v>
                </c:pt>
                <c:pt idx="81">
                  <c:v>0.970828085845583</c:v>
                </c:pt>
                <c:pt idx="82">
                  <c:v>0.98303103550328497</c:v>
                </c:pt>
                <c:pt idx="83">
                  <c:v>0.98859515420044297</c:v>
                </c:pt>
                <c:pt idx="84">
                  <c:v>0.93578574247419499</c:v>
                </c:pt>
                <c:pt idx="85">
                  <c:v>0.918399891175537</c:v>
                </c:pt>
                <c:pt idx="86">
                  <c:v>0.93521301178333505</c:v>
                </c:pt>
                <c:pt idx="87">
                  <c:v>0.96614165498357696</c:v>
                </c:pt>
                <c:pt idx="88">
                  <c:v>0.91016265116766104</c:v>
                </c:pt>
                <c:pt idx="89">
                  <c:v>0.96158871079084796</c:v>
                </c:pt>
                <c:pt idx="90">
                  <c:v>1.01025219039712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F4B-8E68-46D999A8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68722659667542"/>
                  <c:y val="-1.762576552930883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K'!$C$20:$C$110</c:f>
              <c:numCache>
                <c:formatCode>General</c:formatCode>
                <c:ptCount val="91"/>
                <c:pt idx="0">
                  <c:v>0.46630580418951401</c:v>
                </c:pt>
                <c:pt idx="1">
                  <c:v>0.37787530068979303</c:v>
                </c:pt>
                <c:pt idx="2">
                  <c:v>0.41114587800310398</c:v>
                </c:pt>
                <c:pt idx="3">
                  <c:v>0.46690082615751899</c:v>
                </c:pt>
                <c:pt idx="4">
                  <c:v>0.46968634758705202</c:v>
                </c:pt>
                <c:pt idx="5">
                  <c:v>0.42605204339372799</c:v>
                </c:pt>
                <c:pt idx="6">
                  <c:v>0.42263924004597098</c:v>
                </c:pt>
                <c:pt idx="7">
                  <c:v>0.40733414656112399</c:v>
                </c:pt>
                <c:pt idx="8">
                  <c:v>0.459740398073192</c:v>
                </c:pt>
                <c:pt idx="9">
                  <c:v>0.50887494868060001</c:v>
                </c:pt>
                <c:pt idx="10">
                  <c:v>0.48205109954800301</c:v>
                </c:pt>
                <c:pt idx="11">
                  <c:v>0.51835111471107898</c:v>
                </c:pt>
                <c:pt idx="12">
                  <c:v>0.49982220789778398</c:v>
                </c:pt>
                <c:pt idx="13">
                  <c:v>0.51242843784319903</c:v>
                </c:pt>
                <c:pt idx="14">
                  <c:v>0.54284092694460895</c:v>
                </c:pt>
                <c:pt idx="15">
                  <c:v>0.53120906407591795</c:v>
                </c:pt>
                <c:pt idx="16">
                  <c:v>0.53161268727348798</c:v>
                </c:pt>
                <c:pt idx="17">
                  <c:v>0.603190903090005</c:v>
                </c:pt>
                <c:pt idx="18">
                  <c:v>0.54878123080035701</c:v>
                </c:pt>
                <c:pt idx="19">
                  <c:v>0.52184943480271795</c:v>
                </c:pt>
                <c:pt idx="20">
                  <c:v>0.51998554984082401</c:v>
                </c:pt>
                <c:pt idx="21">
                  <c:v>0.57821175633791699</c:v>
                </c:pt>
                <c:pt idx="22">
                  <c:v>0.56130022111799605</c:v>
                </c:pt>
                <c:pt idx="23">
                  <c:v>0.50860715546512403</c:v>
                </c:pt>
                <c:pt idx="24">
                  <c:v>0.496993315555814</c:v>
                </c:pt>
                <c:pt idx="25">
                  <c:v>0.58093740050810005</c:v>
                </c:pt>
                <c:pt idx="26">
                  <c:v>0.57574541532197598</c:v>
                </c:pt>
                <c:pt idx="27">
                  <c:v>0.57047947799039</c:v>
                </c:pt>
                <c:pt idx="28">
                  <c:v>0.54971065120234897</c:v>
                </c:pt>
                <c:pt idx="29">
                  <c:v>0.61996043227886999</c:v>
                </c:pt>
                <c:pt idx="30">
                  <c:v>0.62462896311327298</c:v>
                </c:pt>
                <c:pt idx="31">
                  <c:v>0.54922277418899301</c:v>
                </c:pt>
                <c:pt idx="32">
                  <c:v>0.63279519202452605</c:v>
                </c:pt>
                <c:pt idx="33">
                  <c:v>0.56738629781766803</c:v>
                </c:pt>
                <c:pt idx="34">
                  <c:v>0.52443459276190996</c:v>
                </c:pt>
                <c:pt idx="35">
                  <c:v>0.56717546313768696</c:v>
                </c:pt>
                <c:pt idx="36">
                  <c:v>0.57098679298376798</c:v>
                </c:pt>
                <c:pt idx="37">
                  <c:v>0.62252502823908895</c:v>
                </c:pt>
                <c:pt idx="38">
                  <c:v>0.669966702425699</c:v>
                </c:pt>
                <c:pt idx="39">
                  <c:v>0.54247297993376498</c:v>
                </c:pt>
                <c:pt idx="40">
                  <c:v>0.57617609835172101</c:v>
                </c:pt>
                <c:pt idx="41">
                  <c:v>0.60313495724986399</c:v>
                </c:pt>
                <c:pt idx="42">
                  <c:v>0.63047258294495701</c:v>
                </c:pt>
                <c:pt idx="43">
                  <c:v>0.55951723356281102</c:v>
                </c:pt>
                <c:pt idx="44">
                  <c:v>0.61302573070701505</c:v>
                </c:pt>
                <c:pt idx="45">
                  <c:v>0.57989348244658501</c:v>
                </c:pt>
                <c:pt idx="46">
                  <c:v>0.61630647832192498</c:v>
                </c:pt>
                <c:pt idx="47">
                  <c:v>0.62353149816532105</c:v>
                </c:pt>
                <c:pt idx="48">
                  <c:v>0.71903922644016005</c:v>
                </c:pt>
                <c:pt idx="49">
                  <c:v>0.83291094618845496</c:v>
                </c:pt>
                <c:pt idx="50">
                  <c:v>0.74063742813270905</c:v>
                </c:pt>
                <c:pt idx="51">
                  <c:v>0.82314272851057502</c:v>
                </c:pt>
                <c:pt idx="52">
                  <c:v>0.91449595142808204</c:v>
                </c:pt>
                <c:pt idx="53">
                  <c:v>0.890123227668843</c:v>
                </c:pt>
                <c:pt idx="54">
                  <c:v>0.88826017100324595</c:v>
                </c:pt>
                <c:pt idx="55">
                  <c:v>0.88926349747479105</c:v>
                </c:pt>
                <c:pt idx="56">
                  <c:v>0.92982308052931895</c:v>
                </c:pt>
                <c:pt idx="57">
                  <c:v>0.89321442539751505</c:v>
                </c:pt>
                <c:pt idx="58">
                  <c:v>0.89251835953609004</c:v>
                </c:pt>
                <c:pt idx="59">
                  <c:v>0.85293581541040397</c:v>
                </c:pt>
                <c:pt idx="60">
                  <c:v>0.85417142784288203</c:v>
                </c:pt>
                <c:pt idx="61">
                  <c:v>0.86076724558384399</c:v>
                </c:pt>
                <c:pt idx="62">
                  <c:v>0.86284663611911805</c:v>
                </c:pt>
                <c:pt idx="63">
                  <c:v>0.95828431319498497</c:v>
                </c:pt>
                <c:pt idx="64">
                  <c:v>0.98533008571326997</c:v>
                </c:pt>
                <c:pt idx="65">
                  <c:v>0.91086937159364401</c:v>
                </c:pt>
                <c:pt idx="66">
                  <c:v>0.97008591842204805</c:v>
                </c:pt>
                <c:pt idx="67">
                  <c:v>1.05450476241432</c:v>
                </c:pt>
                <c:pt idx="68">
                  <c:v>1.0443387964466799</c:v>
                </c:pt>
                <c:pt idx="69">
                  <c:v>1.06014232139147</c:v>
                </c:pt>
                <c:pt idx="70">
                  <c:v>1.09085342042634</c:v>
                </c:pt>
                <c:pt idx="71">
                  <c:v>0.98355195841324095</c:v>
                </c:pt>
                <c:pt idx="72">
                  <c:v>1.0262182545538301</c:v>
                </c:pt>
                <c:pt idx="73">
                  <c:v>1.13737203476953</c:v>
                </c:pt>
                <c:pt idx="74">
                  <c:v>1.1063415849457401</c:v>
                </c:pt>
                <c:pt idx="75">
                  <c:v>1.0176291752945801</c:v>
                </c:pt>
                <c:pt idx="76">
                  <c:v>0.96974813479208</c:v>
                </c:pt>
                <c:pt idx="77">
                  <c:v>1.06770112468492</c:v>
                </c:pt>
                <c:pt idx="78">
                  <c:v>1.0811323660082299</c:v>
                </c:pt>
                <c:pt idx="79">
                  <c:v>1.0761677519781101</c:v>
                </c:pt>
                <c:pt idx="80">
                  <c:v>1.0363883425143601</c:v>
                </c:pt>
                <c:pt idx="81">
                  <c:v>1.01566758285845</c:v>
                </c:pt>
                <c:pt idx="82">
                  <c:v>1.0605678813300901</c:v>
                </c:pt>
                <c:pt idx="83">
                  <c:v>1.1156428199308901</c:v>
                </c:pt>
                <c:pt idx="84">
                  <c:v>1.0579211490541101</c:v>
                </c:pt>
                <c:pt idx="85">
                  <c:v>1.06943067005559</c:v>
                </c:pt>
                <c:pt idx="86">
                  <c:v>1.1708495191789601</c:v>
                </c:pt>
                <c:pt idx="87">
                  <c:v>1.1461992282832101</c:v>
                </c:pt>
                <c:pt idx="88">
                  <c:v>1.15380210345713</c:v>
                </c:pt>
                <c:pt idx="89">
                  <c:v>1.1561649353147101</c:v>
                </c:pt>
                <c:pt idx="90">
                  <c:v>1.2136419208495901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2640-8360-B4001004DD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26531058617672"/>
                  <c:y val="0.1888881598133566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K'!$I$20:$I$109</c:f>
              <c:numCache>
                <c:formatCode>General</c:formatCode>
                <c:ptCount val="90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</c:numCache>
            </c:numRef>
          </c:xVal>
          <c:yVal>
            <c:numRef>
              <c:f>'900 K'!$K$20:$K$109</c:f>
              <c:numCache>
                <c:formatCode>General</c:formatCode>
                <c:ptCount val="90"/>
                <c:pt idx="0">
                  <c:v>0.373059423771265</c:v>
                </c:pt>
                <c:pt idx="1">
                  <c:v>0.41700992381431401</c:v>
                </c:pt>
                <c:pt idx="2">
                  <c:v>0.37119594656472499</c:v>
                </c:pt>
                <c:pt idx="3">
                  <c:v>0.43791637203919997</c:v>
                </c:pt>
                <c:pt idx="4">
                  <c:v>0.44253648278962998</c:v>
                </c:pt>
                <c:pt idx="5">
                  <c:v>0.475163848550267</c:v>
                </c:pt>
                <c:pt idx="6">
                  <c:v>0.40553682275038699</c:v>
                </c:pt>
                <c:pt idx="7">
                  <c:v>0.420129264639304</c:v>
                </c:pt>
                <c:pt idx="8">
                  <c:v>0.423728728868078</c:v>
                </c:pt>
                <c:pt idx="9">
                  <c:v>0.44605641166923299</c:v>
                </c:pt>
                <c:pt idx="10">
                  <c:v>0.442077024725055</c:v>
                </c:pt>
                <c:pt idx="11">
                  <c:v>0.43888663571359898</c:v>
                </c:pt>
                <c:pt idx="12">
                  <c:v>0.47124892549490899</c:v>
                </c:pt>
                <c:pt idx="13">
                  <c:v>0.50851083199096803</c:v>
                </c:pt>
                <c:pt idx="14">
                  <c:v>0.49972625518633801</c:v>
                </c:pt>
                <c:pt idx="15">
                  <c:v>0.50490686198449297</c:v>
                </c:pt>
                <c:pt idx="16">
                  <c:v>0.50638559927526905</c:v>
                </c:pt>
                <c:pt idx="17">
                  <c:v>0.53682487144139701</c:v>
                </c:pt>
                <c:pt idx="18">
                  <c:v>0.55600197762534997</c:v>
                </c:pt>
                <c:pt idx="19">
                  <c:v>0.55613956017172606</c:v>
                </c:pt>
                <c:pt idx="20">
                  <c:v>0.53128220111191904</c:v>
                </c:pt>
                <c:pt idx="21">
                  <c:v>0.52114790918070697</c:v>
                </c:pt>
                <c:pt idx="22">
                  <c:v>0.47206581994239399</c:v>
                </c:pt>
                <c:pt idx="23">
                  <c:v>0.452855207516349</c:v>
                </c:pt>
                <c:pt idx="24">
                  <c:v>0.48556011799926402</c:v>
                </c:pt>
                <c:pt idx="25">
                  <c:v>0.48381012485844699</c:v>
                </c:pt>
                <c:pt idx="26">
                  <c:v>0.51216403066028404</c:v>
                </c:pt>
                <c:pt idx="27">
                  <c:v>0.51130343450550497</c:v>
                </c:pt>
                <c:pt idx="28">
                  <c:v>0.51647616767441695</c:v>
                </c:pt>
                <c:pt idx="29">
                  <c:v>0.54736400368256999</c:v>
                </c:pt>
                <c:pt idx="30">
                  <c:v>0.52779388101805502</c:v>
                </c:pt>
                <c:pt idx="31">
                  <c:v>0.527842456975679</c:v>
                </c:pt>
                <c:pt idx="32">
                  <c:v>0.54350756912634302</c:v>
                </c:pt>
                <c:pt idx="33">
                  <c:v>0.51376003078811106</c:v>
                </c:pt>
                <c:pt idx="34">
                  <c:v>0.57482337038557796</c:v>
                </c:pt>
                <c:pt idx="35">
                  <c:v>0.60363152930450903</c:v>
                </c:pt>
                <c:pt idx="36">
                  <c:v>0.59069063519763798</c:v>
                </c:pt>
                <c:pt idx="37">
                  <c:v>0.63740678406972395</c:v>
                </c:pt>
                <c:pt idx="38">
                  <c:v>0.67616808207291401</c:v>
                </c:pt>
                <c:pt idx="39">
                  <c:v>0.62486677041660799</c:v>
                </c:pt>
                <c:pt idx="40">
                  <c:v>0.65383075013881198</c:v>
                </c:pt>
                <c:pt idx="41">
                  <c:v>0.67293338129856095</c:v>
                </c:pt>
                <c:pt idx="42">
                  <c:v>0.74230392021364899</c:v>
                </c:pt>
                <c:pt idx="43">
                  <c:v>0.65455165989742004</c:v>
                </c:pt>
                <c:pt idx="44">
                  <c:v>0.58860433094853903</c:v>
                </c:pt>
                <c:pt idx="45">
                  <c:v>0.60549368825471095</c:v>
                </c:pt>
                <c:pt idx="46">
                  <c:v>0.61194968292285701</c:v>
                </c:pt>
                <c:pt idx="47">
                  <c:v>0.56373307544554196</c:v>
                </c:pt>
                <c:pt idx="48">
                  <c:v>0.53324495412006701</c:v>
                </c:pt>
                <c:pt idx="49">
                  <c:v>0.58690790611780497</c:v>
                </c:pt>
                <c:pt idx="50">
                  <c:v>0.59367203914760303</c:v>
                </c:pt>
                <c:pt idx="51">
                  <c:v>0.51283657070477495</c:v>
                </c:pt>
                <c:pt idx="52">
                  <c:v>0.522040318350529</c:v>
                </c:pt>
                <c:pt idx="53">
                  <c:v>0.629784044108326</c:v>
                </c:pt>
                <c:pt idx="54">
                  <c:v>0.61587048907132602</c:v>
                </c:pt>
                <c:pt idx="55">
                  <c:v>0.59531310182403296</c:v>
                </c:pt>
                <c:pt idx="56">
                  <c:v>0.66672165320958598</c:v>
                </c:pt>
                <c:pt idx="57">
                  <c:v>0.60262727523005499</c:v>
                </c:pt>
                <c:pt idx="58">
                  <c:v>0.66816028461609001</c:v>
                </c:pt>
                <c:pt idx="59">
                  <c:v>0.65588567229235595</c:v>
                </c:pt>
                <c:pt idx="60">
                  <c:v>0.60692518798064798</c:v>
                </c:pt>
                <c:pt idx="61">
                  <c:v>0.63841270886619195</c:v>
                </c:pt>
                <c:pt idx="62">
                  <c:v>0.65428359151219295</c:v>
                </c:pt>
                <c:pt idx="63">
                  <c:v>0.63931094010279699</c:v>
                </c:pt>
                <c:pt idx="64">
                  <c:v>0.678209068817752</c:v>
                </c:pt>
                <c:pt idx="65">
                  <c:v>0.67050078495941401</c:v>
                </c:pt>
                <c:pt idx="66">
                  <c:v>0.75808185478953005</c:v>
                </c:pt>
                <c:pt idx="67">
                  <c:v>0.73147007756122995</c:v>
                </c:pt>
                <c:pt idx="68">
                  <c:v>0.69781820680784901</c:v>
                </c:pt>
                <c:pt idx="69">
                  <c:v>0.65303068299588596</c:v>
                </c:pt>
                <c:pt idx="70">
                  <c:v>0.76039266346883105</c:v>
                </c:pt>
                <c:pt idx="71">
                  <c:v>0.75522887389473004</c:v>
                </c:pt>
                <c:pt idx="72">
                  <c:v>0.76579014348485497</c:v>
                </c:pt>
                <c:pt idx="73">
                  <c:v>0.81581233059317004</c:v>
                </c:pt>
                <c:pt idx="74">
                  <c:v>0.80012604919232799</c:v>
                </c:pt>
                <c:pt idx="75">
                  <c:v>0.75464756195045302</c:v>
                </c:pt>
                <c:pt idx="76">
                  <c:v>0.75322270742196695</c:v>
                </c:pt>
                <c:pt idx="77">
                  <c:v>0.72260251054182301</c:v>
                </c:pt>
                <c:pt idx="78">
                  <c:v>0.74821137234235402</c:v>
                </c:pt>
                <c:pt idx="79">
                  <c:v>0.80075599116674001</c:v>
                </c:pt>
                <c:pt idx="80">
                  <c:v>0.70700726453268103</c:v>
                </c:pt>
                <c:pt idx="81">
                  <c:v>0.78719173181203705</c:v>
                </c:pt>
                <c:pt idx="82">
                  <c:v>0.87743284442433001</c:v>
                </c:pt>
                <c:pt idx="83">
                  <c:v>0.81321365782784305</c:v>
                </c:pt>
                <c:pt idx="84">
                  <c:v>0.76141029594648302</c:v>
                </c:pt>
                <c:pt idx="85">
                  <c:v>0.84380510596421798</c:v>
                </c:pt>
                <c:pt idx="86">
                  <c:v>0.82931551455532804</c:v>
                </c:pt>
                <c:pt idx="87">
                  <c:v>0.78190222839102896</c:v>
                </c:pt>
                <c:pt idx="88">
                  <c:v>0.822592969020286</c:v>
                </c:pt>
                <c:pt idx="89">
                  <c:v>0.82518284098470396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2640-8360-B4001004DD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05905511811023"/>
                  <c:y val="0.4243937736949547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K'!$Q$20:$Q$107</c:f>
              <c:numCache>
                <c:formatCode>General</c:formatCode>
                <c:ptCount val="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</c:numCache>
            </c:numRef>
          </c:xVal>
          <c:yVal>
            <c:numRef>
              <c:f>'900 K'!$S$20:$S$107</c:f>
              <c:numCache>
                <c:formatCode>General</c:formatCode>
                <c:ptCount val="88"/>
                <c:pt idx="0">
                  <c:v>0.439135817985359</c:v>
                </c:pt>
                <c:pt idx="1">
                  <c:v>0.48355351422013398</c:v>
                </c:pt>
                <c:pt idx="2">
                  <c:v>0.53828751470438996</c:v>
                </c:pt>
                <c:pt idx="3">
                  <c:v>0.47410705260636099</c:v>
                </c:pt>
                <c:pt idx="4">
                  <c:v>0.55653011285315801</c:v>
                </c:pt>
                <c:pt idx="5">
                  <c:v>0.54163262319052097</c:v>
                </c:pt>
                <c:pt idx="6">
                  <c:v>0.643791980775405</c:v>
                </c:pt>
                <c:pt idx="7">
                  <c:v>0.62653781434421296</c:v>
                </c:pt>
                <c:pt idx="8">
                  <c:v>0.557616707112503</c:v>
                </c:pt>
                <c:pt idx="9">
                  <c:v>0.59887321028648399</c:v>
                </c:pt>
                <c:pt idx="10">
                  <c:v>0.59689954423227298</c:v>
                </c:pt>
                <c:pt idx="11">
                  <c:v>0.59171338493624903</c:v>
                </c:pt>
                <c:pt idx="12">
                  <c:v>0.58896738144094196</c:v>
                </c:pt>
                <c:pt idx="13">
                  <c:v>0.61231390444639</c:v>
                </c:pt>
                <c:pt idx="14">
                  <c:v>0.62371785367372001</c:v>
                </c:pt>
                <c:pt idx="15">
                  <c:v>0.63362445129330303</c:v>
                </c:pt>
                <c:pt idx="16">
                  <c:v>0.69093480627050596</c:v>
                </c:pt>
                <c:pt idx="17">
                  <c:v>0.68042727488686405</c:v>
                </c:pt>
                <c:pt idx="18">
                  <c:v>0.72398891749928596</c:v>
                </c:pt>
                <c:pt idx="19">
                  <c:v>0.80485186710761702</c:v>
                </c:pt>
                <c:pt idx="20">
                  <c:v>0.79466298902356103</c:v>
                </c:pt>
                <c:pt idx="21">
                  <c:v>0.74894005963246602</c:v>
                </c:pt>
                <c:pt idx="22">
                  <c:v>0.70928045237940696</c:v>
                </c:pt>
                <c:pt idx="23">
                  <c:v>0.74613059581659502</c:v>
                </c:pt>
                <c:pt idx="24">
                  <c:v>0.70952366713120996</c:v>
                </c:pt>
                <c:pt idx="25">
                  <c:v>0.72834129199574305</c:v>
                </c:pt>
                <c:pt idx="26">
                  <c:v>0.68325769503186895</c:v>
                </c:pt>
                <c:pt idx="27">
                  <c:v>0.74054108967863197</c:v>
                </c:pt>
                <c:pt idx="28">
                  <c:v>0.76059377022971997</c:v>
                </c:pt>
                <c:pt idx="29">
                  <c:v>0.72229612601535798</c:v>
                </c:pt>
                <c:pt idx="30">
                  <c:v>0.704901080893506</c:v>
                </c:pt>
                <c:pt idx="31">
                  <c:v>0.73848236803159895</c:v>
                </c:pt>
                <c:pt idx="32">
                  <c:v>0.80408815823555901</c:v>
                </c:pt>
                <c:pt idx="33">
                  <c:v>0.72852124564253795</c:v>
                </c:pt>
                <c:pt idx="34">
                  <c:v>0.71214010247647197</c:v>
                </c:pt>
                <c:pt idx="35">
                  <c:v>0.65462718158973299</c:v>
                </c:pt>
                <c:pt idx="36">
                  <c:v>0.61764924090645601</c:v>
                </c:pt>
                <c:pt idx="37">
                  <c:v>0.622400823648952</c:v>
                </c:pt>
                <c:pt idx="38">
                  <c:v>0.69334491798486597</c:v>
                </c:pt>
                <c:pt idx="39">
                  <c:v>0.68338437353222403</c:v>
                </c:pt>
                <c:pt idx="40">
                  <c:v>0.68680016222534002</c:v>
                </c:pt>
                <c:pt idx="41">
                  <c:v>0.76074008061032805</c:v>
                </c:pt>
                <c:pt idx="42">
                  <c:v>0.68556832228864695</c:v>
                </c:pt>
                <c:pt idx="43">
                  <c:v>0.62453688316359102</c:v>
                </c:pt>
                <c:pt idx="44">
                  <c:v>0.67881793215696495</c:v>
                </c:pt>
                <c:pt idx="45">
                  <c:v>0.67118418696808402</c:v>
                </c:pt>
                <c:pt idx="46">
                  <c:v>0.68972893888743403</c:v>
                </c:pt>
                <c:pt idx="47">
                  <c:v>0.62985449311605202</c:v>
                </c:pt>
                <c:pt idx="48">
                  <c:v>0.62552142714510806</c:v>
                </c:pt>
                <c:pt idx="49">
                  <c:v>0.68424519312502796</c:v>
                </c:pt>
                <c:pt idx="50">
                  <c:v>0.69537197508040005</c:v>
                </c:pt>
                <c:pt idx="51">
                  <c:v>0.70694915543119197</c:v>
                </c:pt>
                <c:pt idx="52">
                  <c:v>0.68422148349436795</c:v>
                </c:pt>
                <c:pt idx="53">
                  <c:v>0.67128856072490894</c:v>
                </c:pt>
                <c:pt idx="54">
                  <c:v>0.65939992395587399</c:v>
                </c:pt>
                <c:pt idx="55">
                  <c:v>0.62943129213816995</c:v>
                </c:pt>
                <c:pt idx="56">
                  <c:v>0.69679850944399502</c:v>
                </c:pt>
                <c:pt idx="57">
                  <c:v>0.70820511767627603</c:v>
                </c:pt>
                <c:pt idx="58">
                  <c:v>0.59227115761841198</c:v>
                </c:pt>
                <c:pt idx="59">
                  <c:v>0.60975864088501897</c:v>
                </c:pt>
                <c:pt idx="60">
                  <c:v>0.68715389646982505</c:v>
                </c:pt>
                <c:pt idx="61">
                  <c:v>0.72781783875072303</c:v>
                </c:pt>
                <c:pt idx="62">
                  <c:v>0.72741581192234805</c:v>
                </c:pt>
                <c:pt idx="63">
                  <c:v>0.70659747349867796</c:v>
                </c:pt>
                <c:pt idx="64">
                  <c:v>0.73976062649053298</c:v>
                </c:pt>
                <c:pt idx="65">
                  <c:v>0.65266826536189104</c:v>
                </c:pt>
                <c:pt idx="66">
                  <c:v>0.61016086618791399</c:v>
                </c:pt>
                <c:pt idx="67">
                  <c:v>0.62440654883679303</c:v>
                </c:pt>
                <c:pt idx="68">
                  <c:v>0.70788265129665395</c:v>
                </c:pt>
                <c:pt idx="69">
                  <c:v>0.60837722593463694</c:v>
                </c:pt>
                <c:pt idx="70">
                  <c:v>0.66538481133493799</c:v>
                </c:pt>
                <c:pt idx="71">
                  <c:v>0.74324271543873399</c:v>
                </c:pt>
                <c:pt idx="72">
                  <c:v>0.76118703517688902</c:v>
                </c:pt>
                <c:pt idx="73">
                  <c:v>0.78119722149487203</c:v>
                </c:pt>
                <c:pt idx="74">
                  <c:v>0.72699726452188695</c:v>
                </c:pt>
                <c:pt idx="75">
                  <c:v>0.74746275568292297</c:v>
                </c:pt>
                <c:pt idx="76">
                  <c:v>0.90434153558237595</c:v>
                </c:pt>
                <c:pt idx="77">
                  <c:v>0.89149947971892196</c:v>
                </c:pt>
                <c:pt idx="78">
                  <c:v>0.74731337226826899</c:v>
                </c:pt>
                <c:pt idx="79">
                  <c:v>0.79698692458000897</c:v>
                </c:pt>
                <c:pt idx="80">
                  <c:v>0.80686280757683804</c:v>
                </c:pt>
                <c:pt idx="81">
                  <c:v>0.82116317216988299</c:v>
                </c:pt>
                <c:pt idx="82">
                  <c:v>0.83097061249047599</c:v>
                </c:pt>
                <c:pt idx="83">
                  <c:v>0.84215495998803303</c:v>
                </c:pt>
                <c:pt idx="84">
                  <c:v>0.86513181963334396</c:v>
                </c:pt>
                <c:pt idx="85">
                  <c:v>0.82341014071864005</c:v>
                </c:pt>
                <c:pt idx="86">
                  <c:v>0.87700462927746903</c:v>
                </c:pt>
                <c:pt idx="87">
                  <c:v>0.89177082128998997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D-2640-8360-B4001004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8464"/>
        <c:axId val="520745120"/>
      </c:scatterChart>
      <c:valAx>
        <c:axId val="8619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5120"/>
        <c:crosses val="autoZero"/>
        <c:crossBetween val="midCat"/>
      </c:valAx>
      <c:valAx>
        <c:axId val="52074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92388451443569"/>
                  <c:y val="0.206053514144065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K'!$K$124:$K$214</c:f>
              <c:numCache>
                <c:formatCode>General</c:formatCode>
                <c:ptCount val="91"/>
                <c:pt idx="0">
                  <c:v>0.55052614583581105</c:v>
                </c:pt>
                <c:pt idx="1">
                  <c:v>0.50236722124197497</c:v>
                </c:pt>
                <c:pt idx="2">
                  <c:v>0.45186041925045201</c:v>
                </c:pt>
                <c:pt idx="3">
                  <c:v>0.44116816949346899</c:v>
                </c:pt>
                <c:pt idx="4">
                  <c:v>0.50606185360484701</c:v>
                </c:pt>
                <c:pt idx="5">
                  <c:v>0.55396232397733403</c:v>
                </c:pt>
                <c:pt idx="6">
                  <c:v>0.53193124151072402</c:v>
                </c:pt>
                <c:pt idx="7">
                  <c:v>0.53676852891466897</c:v>
                </c:pt>
                <c:pt idx="8">
                  <c:v>0.53164388543836305</c:v>
                </c:pt>
                <c:pt idx="9">
                  <c:v>0.51743626190844505</c:v>
                </c:pt>
                <c:pt idx="10">
                  <c:v>0.55388656339016396</c:v>
                </c:pt>
                <c:pt idx="11">
                  <c:v>0.57336680729936795</c:v>
                </c:pt>
                <c:pt idx="12">
                  <c:v>0.561749230272093</c:v>
                </c:pt>
                <c:pt idx="13">
                  <c:v>0.49320003843507698</c:v>
                </c:pt>
                <c:pt idx="14">
                  <c:v>0.48925089134549299</c:v>
                </c:pt>
                <c:pt idx="15">
                  <c:v>0.53471277930406502</c:v>
                </c:pt>
                <c:pt idx="16">
                  <c:v>0.54514161612190504</c:v>
                </c:pt>
                <c:pt idx="17">
                  <c:v>0.59247343346141401</c:v>
                </c:pt>
                <c:pt idx="18">
                  <c:v>0.52834246163486598</c:v>
                </c:pt>
                <c:pt idx="19">
                  <c:v>0.51644239971703398</c:v>
                </c:pt>
                <c:pt idx="20">
                  <c:v>0.53400087110321404</c:v>
                </c:pt>
                <c:pt idx="21">
                  <c:v>0.49795719820810602</c:v>
                </c:pt>
                <c:pt idx="22">
                  <c:v>0.486093458773314</c:v>
                </c:pt>
                <c:pt idx="23">
                  <c:v>0.46859919560121899</c:v>
                </c:pt>
                <c:pt idx="24">
                  <c:v>0.58611142485531498</c:v>
                </c:pt>
                <c:pt idx="25">
                  <c:v>0.57644959048669897</c:v>
                </c:pt>
                <c:pt idx="26">
                  <c:v>0.62232649659057404</c:v>
                </c:pt>
                <c:pt idx="27">
                  <c:v>0.52317786136089395</c:v>
                </c:pt>
                <c:pt idx="28">
                  <c:v>0.42539475128867299</c:v>
                </c:pt>
                <c:pt idx="29">
                  <c:v>0.45651515137970899</c:v>
                </c:pt>
                <c:pt idx="30">
                  <c:v>0.426008777155785</c:v>
                </c:pt>
                <c:pt idx="31">
                  <c:v>0.444682018764399</c:v>
                </c:pt>
                <c:pt idx="32">
                  <c:v>0.55426784236089799</c:v>
                </c:pt>
                <c:pt idx="33">
                  <c:v>0.56198650332731803</c:v>
                </c:pt>
                <c:pt idx="34">
                  <c:v>0.58305146960805099</c:v>
                </c:pt>
                <c:pt idx="35">
                  <c:v>0.505336328860433</c:v>
                </c:pt>
                <c:pt idx="36">
                  <c:v>0.56509481035232301</c:v>
                </c:pt>
                <c:pt idx="37">
                  <c:v>0.55551892355600896</c:v>
                </c:pt>
                <c:pt idx="38">
                  <c:v>0.513135713291623</c:v>
                </c:pt>
                <c:pt idx="39">
                  <c:v>0.53553945749269904</c:v>
                </c:pt>
                <c:pt idx="40">
                  <c:v>0.51737656168774504</c:v>
                </c:pt>
                <c:pt idx="41">
                  <c:v>0.486306798105264</c:v>
                </c:pt>
                <c:pt idx="42">
                  <c:v>0.54184578532204797</c:v>
                </c:pt>
                <c:pt idx="43">
                  <c:v>0.63660155801238805</c:v>
                </c:pt>
                <c:pt idx="44">
                  <c:v>0.65747066254292896</c:v>
                </c:pt>
                <c:pt idx="45">
                  <c:v>0.65353755347312203</c:v>
                </c:pt>
                <c:pt idx="46">
                  <c:v>0.63567888857735999</c:v>
                </c:pt>
                <c:pt idx="47">
                  <c:v>0.63847811265890297</c:v>
                </c:pt>
                <c:pt idx="48">
                  <c:v>0.65501482828773605</c:v>
                </c:pt>
                <c:pt idx="49">
                  <c:v>0.56303358262026604</c:v>
                </c:pt>
                <c:pt idx="50">
                  <c:v>0.60368280274300301</c:v>
                </c:pt>
                <c:pt idx="51">
                  <c:v>0.67810400883441802</c:v>
                </c:pt>
                <c:pt idx="52">
                  <c:v>0.64422732549179695</c:v>
                </c:pt>
                <c:pt idx="53">
                  <c:v>0.61586503860214703</c:v>
                </c:pt>
                <c:pt idx="54">
                  <c:v>0.59285499130678698</c:v>
                </c:pt>
                <c:pt idx="55">
                  <c:v>0.68582804696596</c:v>
                </c:pt>
                <c:pt idx="56">
                  <c:v>0.68466188319726795</c:v>
                </c:pt>
                <c:pt idx="57">
                  <c:v>0.734997899780643</c:v>
                </c:pt>
                <c:pt idx="58">
                  <c:v>0.66681769642759503</c:v>
                </c:pt>
                <c:pt idx="59">
                  <c:v>0.69692807131572998</c:v>
                </c:pt>
                <c:pt idx="60">
                  <c:v>0.74864973989446104</c:v>
                </c:pt>
                <c:pt idx="61">
                  <c:v>0.68726738213119698</c:v>
                </c:pt>
                <c:pt idx="62">
                  <c:v>0.71909073345881402</c:v>
                </c:pt>
                <c:pt idx="63">
                  <c:v>0.69074522778522196</c:v>
                </c:pt>
                <c:pt idx="64">
                  <c:v>0.75231352088005599</c:v>
                </c:pt>
                <c:pt idx="65">
                  <c:v>0.69898986048270895</c:v>
                </c:pt>
                <c:pt idx="66">
                  <c:v>0.72219720966290202</c:v>
                </c:pt>
                <c:pt idx="67">
                  <c:v>0.74669670235844399</c:v>
                </c:pt>
                <c:pt idx="68">
                  <c:v>0.684955919125941</c:v>
                </c:pt>
                <c:pt idx="69">
                  <c:v>0.68237257330181</c:v>
                </c:pt>
                <c:pt idx="70">
                  <c:v>0.68885535062343695</c:v>
                </c:pt>
                <c:pt idx="71">
                  <c:v>0.641551345323365</c:v>
                </c:pt>
                <c:pt idx="72">
                  <c:v>0.64105767963093097</c:v>
                </c:pt>
                <c:pt idx="73">
                  <c:v>0.687780589556653</c:v>
                </c:pt>
                <c:pt idx="74">
                  <c:v>0.63251235918694904</c:v>
                </c:pt>
                <c:pt idx="75">
                  <c:v>0.62706272440638799</c:v>
                </c:pt>
                <c:pt idx="76">
                  <c:v>0.63131808265494405</c:v>
                </c:pt>
                <c:pt idx="77">
                  <c:v>0.66052754387222901</c:v>
                </c:pt>
                <c:pt idx="78">
                  <c:v>0.57841620650665904</c:v>
                </c:pt>
                <c:pt idx="79">
                  <c:v>0.65275428310921002</c:v>
                </c:pt>
                <c:pt idx="80">
                  <c:v>0.64753233092724405</c:v>
                </c:pt>
                <c:pt idx="81">
                  <c:v>0.67329457286058003</c:v>
                </c:pt>
                <c:pt idx="82">
                  <c:v>0.73621654229643896</c:v>
                </c:pt>
                <c:pt idx="83">
                  <c:v>0.71535958383136</c:v>
                </c:pt>
                <c:pt idx="84">
                  <c:v>0.72006629749191298</c:v>
                </c:pt>
                <c:pt idx="85">
                  <c:v>0.77877459422175399</c:v>
                </c:pt>
                <c:pt idx="86">
                  <c:v>0.74692507589055601</c:v>
                </c:pt>
                <c:pt idx="87">
                  <c:v>0.69948245466266001</c:v>
                </c:pt>
                <c:pt idx="88">
                  <c:v>0.74304988168570296</c:v>
                </c:pt>
                <c:pt idx="89">
                  <c:v>0.76413430070119304</c:v>
                </c:pt>
                <c:pt idx="90">
                  <c:v>0.73921116846006196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5-DD44-A4A0-56C2987BEE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07611548556431"/>
                  <c:y val="-6.400335374744824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K'!$C$124:$C$214</c:f>
              <c:numCache>
                <c:formatCode>General</c:formatCode>
                <c:ptCount val="91"/>
                <c:pt idx="0">
                  <c:v>0.54544153021687802</c:v>
                </c:pt>
                <c:pt idx="1">
                  <c:v>0.59162218021523105</c:v>
                </c:pt>
                <c:pt idx="2">
                  <c:v>0.51956855889928799</c:v>
                </c:pt>
                <c:pt idx="3">
                  <c:v>0.54892892451221198</c:v>
                </c:pt>
                <c:pt idx="4">
                  <c:v>0.58603999934640305</c:v>
                </c:pt>
                <c:pt idx="5">
                  <c:v>0.58116786634537498</c:v>
                </c:pt>
                <c:pt idx="6">
                  <c:v>0.64657943184988398</c:v>
                </c:pt>
                <c:pt idx="7">
                  <c:v>0.61599694073267997</c:v>
                </c:pt>
                <c:pt idx="8">
                  <c:v>0.653695354672439</c:v>
                </c:pt>
                <c:pt idx="9">
                  <c:v>0.60870843868230595</c:v>
                </c:pt>
                <c:pt idx="10">
                  <c:v>0.69685402940181596</c:v>
                </c:pt>
                <c:pt idx="11">
                  <c:v>0.67830984678110096</c:v>
                </c:pt>
                <c:pt idx="12">
                  <c:v>0.64075770238295604</c:v>
                </c:pt>
                <c:pt idx="13">
                  <c:v>0.62056853870436102</c:v>
                </c:pt>
                <c:pt idx="14">
                  <c:v>0.61094289811827795</c:v>
                </c:pt>
                <c:pt idx="15">
                  <c:v>0.64694077596538302</c:v>
                </c:pt>
                <c:pt idx="16">
                  <c:v>0.68114683447931401</c:v>
                </c:pt>
                <c:pt idx="17">
                  <c:v>0.66713451263290002</c:v>
                </c:pt>
                <c:pt idx="18">
                  <c:v>0.543000804306911</c:v>
                </c:pt>
                <c:pt idx="19">
                  <c:v>0.60741199853672301</c:v>
                </c:pt>
                <c:pt idx="20">
                  <c:v>0.63514345408143802</c:v>
                </c:pt>
                <c:pt idx="21">
                  <c:v>0.62759811449841296</c:v>
                </c:pt>
                <c:pt idx="22">
                  <c:v>0.64167464578928202</c:v>
                </c:pt>
                <c:pt idx="23">
                  <c:v>0.67723876602567801</c:v>
                </c:pt>
                <c:pt idx="24">
                  <c:v>0.70317328724126704</c:v>
                </c:pt>
                <c:pt idx="25">
                  <c:v>0.75734093882195297</c:v>
                </c:pt>
                <c:pt idx="26">
                  <c:v>0.75840895098216798</c:v>
                </c:pt>
                <c:pt idx="27">
                  <c:v>0.73079980130322997</c:v>
                </c:pt>
                <c:pt idx="28">
                  <c:v>0.70948002228933305</c:v>
                </c:pt>
                <c:pt idx="29">
                  <c:v>0.67999703335138395</c:v>
                </c:pt>
                <c:pt idx="30">
                  <c:v>0.761563990270538</c:v>
                </c:pt>
                <c:pt idx="31">
                  <c:v>0.78206737284466699</c:v>
                </c:pt>
                <c:pt idx="32">
                  <c:v>0.75635832505118195</c:v>
                </c:pt>
                <c:pt idx="33">
                  <c:v>0.713396827615014</c:v>
                </c:pt>
                <c:pt idx="34">
                  <c:v>0.65097442888339796</c:v>
                </c:pt>
                <c:pt idx="35">
                  <c:v>0.70496338980559203</c:v>
                </c:pt>
                <c:pt idx="36">
                  <c:v>0.708729932342824</c:v>
                </c:pt>
                <c:pt idx="37">
                  <c:v>0.57727215075080196</c:v>
                </c:pt>
                <c:pt idx="38">
                  <c:v>0.66207056674966502</c:v>
                </c:pt>
                <c:pt idx="39">
                  <c:v>0.75029944254039604</c:v>
                </c:pt>
                <c:pt idx="40">
                  <c:v>0.76138282537732405</c:v>
                </c:pt>
                <c:pt idx="41">
                  <c:v>0.68315877842917305</c:v>
                </c:pt>
                <c:pt idx="42">
                  <c:v>0.63099259239726202</c:v>
                </c:pt>
                <c:pt idx="43">
                  <c:v>0.72875011121257405</c:v>
                </c:pt>
                <c:pt idx="44">
                  <c:v>0.75525163478604496</c:v>
                </c:pt>
                <c:pt idx="45">
                  <c:v>0.72195405605359797</c:v>
                </c:pt>
                <c:pt idx="46">
                  <c:v>0.70323293511381901</c:v>
                </c:pt>
                <c:pt idx="47">
                  <c:v>0.81134433658625105</c:v>
                </c:pt>
                <c:pt idx="48">
                  <c:v>0.84487279564017403</c:v>
                </c:pt>
                <c:pt idx="49">
                  <c:v>0.74477717483344896</c:v>
                </c:pt>
                <c:pt idx="50">
                  <c:v>0.68431653917683399</c:v>
                </c:pt>
                <c:pt idx="51">
                  <c:v>0.66863941794869197</c:v>
                </c:pt>
                <c:pt idx="52">
                  <c:v>0.63866727637883602</c:v>
                </c:pt>
                <c:pt idx="53">
                  <c:v>0.65284990251278896</c:v>
                </c:pt>
                <c:pt idx="54">
                  <c:v>0.73182540301478705</c:v>
                </c:pt>
                <c:pt idx="55">
                  <c:v>0.80612845578114101</c:v>
                </c:pt>
                <c:pt idx="56">
                  <c:v>0.76539319028876995</c:v>
                </c:pt>
                <c:pt idx="57">
                  <c:v>0.83074765849853904</c:v>
                </c:pt>
                <c:pt idx="58">
                  <c:v>0.80042842750073095</c:v>
                </c:pt>
                <c:pt idx="59">
                  <c:v>0.68586135934742698</c:v>
                </c:pt>
                <c:pt idx="60">
                  <c:v>0.69494018339187003</c:v>
                </c:pt>
                <c:pt idx="61">
                  <c:v>0.75535048623636802</c:v>
                </c:pt>
                <c:pt idx="62">
                  <c:v>0.70960366677907205</c:v>
                </c:pt>
                <c:pt idx="63">
                  <c:v>0.69877213182870102</c:v>
                </c:pt>
                <c:pt idx="64">
                  <c:v>0.70352168772824197</c:v>
                </c:pt>
                <c:pt idx="65">
                  <c:v>0.69836177772515895</c:v>
                </c:pt>
                <c:pt idx="66">
                  <c:v>0.73472652838042496</c:v>
                </c:pt>
                <c:pt idx="67">
                  <c:v>0.70351842615219196</c:v>
                </c:pt>
                <c:pt idx="68">
                  <c:v>0.82048547447640596</c:v>
                </c:pt>
                <c:pt idx="69">
                  <c:v>0.76990675855311197</c:v>
                </c:pt>
                <c:pt idx="70">
                  <c:v>0.72209316490902697</c:v>
                </c:pt>
                <c:pt idx="71">
                  <c:v>0.76920271889629599</c:v>
                </c:pt>
                <c:pt idx="72">
                  <c:v>0.80959300727544803</c:v>
                </c:pt>
                <c:pt idx="73">
                  <c:v>0.77646932922794698</c:v>
                </c:pt>
                <c:pt idx="74">
                  <c:v>0.81087511398435497</c:v>
                </c:pt>
                <c:pt idx="75">
                  <c:v>0.83449899498727298</c:v>
                </c:pt>
                <c:pt idx="76">
                  <c:v>0.738171013712563</c:v>
                </c:pt>
                <c:pt idx="77">
                  <c:v>0.72484638227513198</c:v>
                </c:pt>
                <c:pt idx="78">
                  <c:v>0.71202852633545299</c:v>
                </c:pt>
                <c:pt idx="79">
                  <c:v>0.73824071484704501</c:v>
                </c:pt>
                <c:pt idx="80">
                  <c:v>0.78845448100086601</c:v>
                </c:pt>
                <c:pt idx="81">
                  <c:v>0.77181430936300499</c:v>
                </c:pt>
                <c:pt idx="82">
                  <c:v>0.74587790527756603</c:v>
                </c:pt>
                <c:pt idx="83">
                  <c:v>0.83738158124800399</c:v>
                </c:pt>
                <c:pt idx="84">
                  <c:v>0.89237021904714198</c:v>
                </c:pt>
                <c:pt idx="85">
                  <c:v>0.785460286730152</c:v>
                </c:pt>
                <c:pt idx="86">
                  <c:v>0.78675011448796695</c:v>
                </c:pt>
                <c:pt idx="87">
                  <c:v>0.77181105047568599</c:v>
                </c:pt>
                <c:pt idx="88">
                  <c:v>0.81828816881111199</c:v>
                </c:pt>
                <c:pt idx="89">
                  <c:v>0.82533506154494596</c:v>
                </c:pt>
                <c:pt idx="90">
                  <c:v>0.85663722678093701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5-DD44-A4A0-56C2987BEE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25721784776903"/>
                  <c:y val="0.4125984251968504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K'!$S$124:$S$214</c:f>
              <c:numCache>
                <c:formatCode>General</c:formatCode>
                <c:ptCount val="91"/>
                <c:pt idx="0">
                  <c:v>0.42982798693903801</c:v>
                </c:pt>
                <c:pt idx="1">
                  <c:v>0.38991291462751998</c:v>
                </c:pt>
                <c:pt idx="2">
                  <c:v>0.45210508014009798</c:v>
                </c:pt>
                <c:pt idx="3">
                  <c:v>0.45029602300370702</c:v>
                </c:pt>
                <c:pt idx="4">
                  <c:v>0.426074790748317</c:v>
                </c:pt>
                <c:pt idx="5">
                  <c:v>0.44974295789977398</c:v>
                </c:pt>
                <c:pt idx="6">
                  <c:v>0.43917862117518403</c:v>
                </c:pt>
                <c:pt idx="7">
                  <c:v>0.48579137681246598</c:v>
                </c:pt>
                <c:pt idx="8">
                  <c:v>0.49161504101314701</c:v>
                </c:pt>
                <c:pt idx="9">
                  <c:v>0.42725082451108298</c:v>
                </c:pt>
                <c:pt idx="10">
                  <c:v>0.42156002452091101</c:v>
                </c:pt>
                <c:pt idx="11">
                  <c:v>0.43022147763989999</c:v>
                </c:pt>
                <c:pt idx="12">
                  <c:v>0.41583529456989998</c:v>
                </c:pt>
                <c:pt idx="13">
                  <c:v>0.36117527856651799</c:v>
                </c:pt>
                <c:pt idx="14">
                  <c:v>0.42174958617993102</c:v>
                </c:pt>
                <c:pt idx="15">
                  <c:v>0.448110224920171</c:v>
                </c:pt>
                <c:pt idx="16">
                  <c:v>0.40362408575608499</c:v>
                </c:pt>
                <c:pt idx="17">
                  <c:v>0.42908216238221802</c:v>
                </c:pt>
                <c:pt idx="18">
                  <c:v>0.41847341558133699</c:v>
                </c:pt>
                <c:pt idx="19">
                  <c:v>0.40876546864498098</c:v>
                </c:pt>
                <c:pt idx="20">
                  <c:v>0.41034738617863498</c:v>
                </c:pt>
                <c:pt idx="21">
                  <c:v>0.430451700924114</c:v>
                </c:pt>
                <c:pt idx="22">
                  <c:v>0.43259062496322298</c:v>
                </c:pt>
                <c:pt idx="23">
                  <c:v>0.46172405614693501</c:v>
                </c:pt>
                <c:pt idx="24">
                  <c:v>0.43064657733443001</c:v>
                </c:pt>
                <c:pt idx="25">
                  <c:v>0.44564085422182098</c:v>
                </c:pt>
                <c:pt idx="26">
                  <c:v>0.47418599110936499</c:v>
                </c:pt>
                <c:pt idx="27">
                  <c:v>0.48026998942731902</c:v>
                </c:pt>
                <c:pt idx="28">
                  <c:v>0.49147503623063399</c:v>
                </c:pt>
                <c:pt idx="29">
                  <c:v>0.41150575090283198</c:v>
                </c:pt>
                <c:pt idx="30">
                  <c:v>0.36587541348913499</c:v>
                </c:pt>
                <c:pt idx="31">
                  <c:v>0.42980790138316999</c:v>
                </c:pt>
                <c:pt idx="32">
                  <c:v>0.46221720319876602</c:v>
                </c:pt>
                <c:pt idx="33">
                  <c:v>0.45126254750320399</c:v>
                </c:pt>
                <c:pt idx="34">
                  <c:v>0.43613385620099299</c:v>
                </c:pt>
                <c:pt idx="35">
                  <c:v>0.452866632467255</c:v>
                </c:pt>
                <c:pt idx="36">
                  <c:v>0.44917003237563402</c:v>
                </c:pt>
                <c:pt idx="37">
                  <c:v>0.43601177379217299</c:v>
                </c:pt>
                <c:pt idx="38">
                  <c:v>0.49541738988851203</c:v>
                </c:pt>
                <c:pt idx="39">
                  <c:v>0.53538444858714596</c:v>
                </c:pt>
                <c:pt idx="40">
                  <c:v>0.54483137249825098</c:v>
                </c:pt>
                <c:pt idx="41">
                  <c:v>0.57264065248581797</c:v>
                </c:pt>
                <c:pt idx="42">
                  <c:v>0.58684772946522701</c:v>
                </c:pt>
                <c:pt idx="43">
                  <c:v>0.59038275553762998</c:v>
                </c:pt>
                <c:pt idx="44">
                  <c:v>0.54607207612856901</c:v>
                </c:pt>
                <c:pt idx="45">
                  <c:v>0.55807398586336099</c:v>
                </c:pt>
                <c:pt idx="46">
                  <c:v>0.58540773148097403</c:v>
                </c:pt>
                <c:pt idx="47">
                  <c:v>0.54523698533552201</c:v>
                </c:pt>
                <c:pt idx="48">
                  <c:v>0.53943381950421698</c:v>
                </c:pt>
                <c:pt idx="49">
                  <c:v>0.58567519355700004</c:v>
                </c:pt>
                <c:pt idx="50">
                  <c:v>0.57456030232551103</c:v>
                </c:pt>
                <c:pt idx="51">
                  <c:v>0.52603144580537298</c:v>
                </c:pt>
                <c:pt idx="52">
                  <c:v>0.566547770127103</c:v>
                </c:pt>
                <c:pt idx="53">
                  <c:v>0.56098118770625505</c:v>
                </c:pt>
                <c:pt idx="54">
                  <c:v>0.58908018290882203</c:v>
                </c:pt>
                <c:pt idx="55">
                  <c:v>0.68250897659176901</c:v>
                </c:pt>
                <c:pt idx="56">
                  <c:v>0.739283694940986</c:v>
                </c:pt>
                <c:pt idx="57">
                  <c:v>0.66118523928630701</c:v>
                </c:pt>
                <c:pt idx="58">
                  <c:v>0.685473515316119</c:v>
                </c:pt>
                <c:pt idx="59">
                  <c:v>0.68963720885973601</c:v>
                </c:pt>
                <c:pt idx="60">
                  <c:v>0.70377494116527495</c:v>
                </c:pt>
                <c:pt idx="61">
                  <c:v>0.68856896220120301</c:v>
                </c:pt>
                <c:pt idx="62">
                  <c:v>0.77682379853995398</c:v>
                </c:pt>
                <c:pt idx="63">
                  <c:v>0.79420192334568496</c:v>
                </c:pt>
                <c:pt idx="64">
                  <c:v>0.71466204700601499</c:v>
                </c:pt>
                <c:pt idx="65">
                  <c:v>0.71422407194624804</c:v>
                </c:pt>
                <c:pt idx="66">
                  <c:v>0.75683994063773297</c:v>
                </c:pt>
                <c:pt idx="67">
                  <c:v>0.75757128821862096</c:v>
                </c:pt>
                <c:pt idx="68">
                  <c:v>0.72244611697926897</c:v>
                </c:pt>
                <c:pt idx="69">
                  <c:v>0.68327723611378299</c:v>
                </c:pt>
                <c:pt idx="70">
                  <c:v>0.665121840929081</c:v>
                </c:pt>
                <c:pt idx="71">
                  <c:v>0.66694731136866203</c:v>
                </c:pt>
                <c:pt idx="72">
                  <c:v>0.63226386663801604</c:v>
                </c:pt>
                <c:pt idx="73">
                  <c:v>0.59211377338584603</c:v>
                </c:pt>
                <c:pt idx="74">
                  <c:v>0.67315608507525304</c:v>
                </c:pt>
                <c:pt idx="75">
                  <c:v>0.69022680074394704</c:v>
                </c:pt>
                <c:pt idx="76">
                  <c:v>0.66730268450882402</c:v>
                </c:pt>
                <c:pt idx="77">
                  <c:v>0.68187606010248103</c:v>
                </c:pt>
                <c:pt idx="78">
                  <c:v>0.681743240495154</c:v>
                </c:pt>
                <c:pt idx="79">
                  <c:v>0.71601693599835503</c:v>
                </c:pt>
                <c:pt idx="80">
                  <c:v>0.72922676684299303</c:v>
                </c:pt>
                <c:pt idx="81">
                  <c:v>0.78784597041273197</c:v>
                </c:pt>
                <c:pt idx="82">
                  <c:v>0.81871866882764399</c:v>
                </c:pt>
                <c:pt idx="83">
                  <c:v>0.86879215829273304</c:v>
                </c:pt>
                <c:pt idx="84">
                  <c:v>0.86639984431006001</c:v>
                </c:pt>
                <c:pt idx="85">
                  <c:v>0.755465556719918</c:v>
                </c:pt>
                <c:pt idx="86">
                  <c:v>0.81910882884507397</c:v>
                </c:pt>
                <c:pt idx="87">
                  <c:v>0.808621418196251</c:v>
                </c:pt>
                <c:pt idx="88">
                  <c:v>0.84500797536051098</c:v>
                </c:pt>
                <c:pt idx="89">
                  <c:v>0.83426802467625605</c:v>
                </c:pt>
                <c:pt idx="90">
                  <c:v>0.78295541448110795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5-DD44-A4A0-56C2987B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080"/>
        <c:axId val="588687136"/>
      </c:scatterChart>
      <c:valAx>
        <c:axId val="5126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7136"/>
        <c:crosses val="autoZero"/>
        <c:crossBetween val="midCat"/>
      </c:valAx>
      <c:valAx>
        <c:axId val="5886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K'!$AD$20:$AD$110</c:f>
              <c:numCache>
                <c:formatCode>General</c:formatCode>
                <c:ptCount val="91"/>
                <c:pt idx="0">
                  <c:v>0.49244537640435998</c:v>
                </c:pt>
                <c:pt idx="1">
                  <c:v>0.48734776847556099</c:v>
                </c:pt>
                <c:pt idx="2">
                  <c:v>0.486090517497342</c:v>
                </c:pt>
                <c:pt idx="3">
                  <c:v>0.50412592894558805</c:v>
                </c:pt>
                <c:pt idx="4">
                  <c:v>0.59989028377808695</c:v>
                </c:pt>
                <c:pt idx="5">
                  <c:v>0.61613503389195201</c:v>
                </c:pt>
                <c:pt idx="6">
                  <c:v>0.66784639407011304</c:v>
                </c:pt>
                <c:pt idx="7">
                  <c:v>0.74845231855587402</c:v>
                </c:pt>
                <c:pt idx="8">
                  <c:v>0.61054363224697905</c:v>
                </c:pt>
                <c:pt idx="9">
                  <c:v>0.56048580445627305</c:v>
                </c:pt>
                <c:pt idx="10">
                  <c:v>0.56210755861078099</c:v>
                </c:pt>
                <c:pt idx="11">
                  <c:v>0.61517510604603598</c:v>
                </c:pt>
                <c:pt idx="12">
                  <c:v>0.65733464606591796</c:v>
                </c:pt>
                <c:pt idx="13">
                  <c:v>0.70114766456929301</c:v>
                </c:pt>
                <c:pt idx="14">
                  <c:v>0.68989364033559297</c:v>
                </c:pt>
                <c:pt idx="15">
                  <c:v>0.709196511877205</c:v>
                </c:pt>
                <c:pt idx="16">
                  <c:v>0.70927038332755898</c:v>
                </c:pt>
                <c:pt idx="17">
                  <c:v>0.76972605706097397</c:v>
                </c:pt>
                <c:pt idx="18">
                  <c:v>0.70316140020947604</c:v>
                </c:pt>
                <c:pt idx="19">
                  <c:v>0.74571083067951105</c:v>
                </c:pt>
                <c:pt idx="20">
                  <c:v>0.81754609102349096</c:v>
                </c:pt>
                <c:pt idx="21">
                  <c:v>0.80836981230959604</c:v>
                </c:pt>
                <c:pt idx="22">
                  <c:v>0.75374213179658101</c:v>
                </c:pt>
                <c:pt idx="23">
                  <c:v>0.76180613508580897</c:v>
                </c:pt>
                <c:pt idx="24">
                  <c:v>0.78767499760219595</c:v>
                </c:pt>
                <c:pt idx="25">
                  <c:v>0.76609397716251404</c:v>
                </c:pt>
                <c:pt idx="26">
                  <c:v>0.66832873831198503</c:v>
                </c:pt>
                <c:pt idx="27">
                  <c:v>0.692783047815827</c:v>
                </c:pt>
                <c:pt idx="28">
                  <c:v>0.72626233975877896</c:v>
                </c:pt>
                <c:pt idx="29">
                  <c:v>0.74582115216765499</c:v>
                </c:pt>
                <c:pt idx="30">
                  <c:v>0.74968678209419803</c:v>
                </c:pt>
                <c:pt idx="31">
                  <c:v>0.66432186005678495</c:v>
                </c:pt>
                <c:pt idx="32">
                  <c:v>0.62522900303897599</c:v>
                </c:pt>
                <c:pt idx="33">
                  <c:v>0.66367705893038798</c:v>
                </c:pt>
                <c:pt idx="34">
                  <c:v>0.65463143420645897</c:v>
                </c:pt>
                <c:pt idx="35">
                  <c:v>0.66842398033357897</c:v>
                </c:pt>
                <c:pt idx="36">
                  <c:v>0.67696798920798196</c:v>
                </c:pt>
                <c:pt idx="37">
                  <c:v>0.81064321535607098</c:v>
                </c:pt>
                <c:pt idx="38">
                  <c:v>0.79827694640355595</c:v>
                </c:pt>
                <c:pt idx="39">
                  <c:v>0.78828094156314799</c:v>
                </c:pt>
                <c:pt idx="40">
                  <c:v>0.650837960747922</c:v>
                </c:pt>
                <c:pt idx="41">
                  <c:v>0.697954661655938</c:v>
                </c:pt>
                <c:pt idx="42">
                  <c:v>0.65858905730492101</c:v>
                </c:pt>
                <c:pt idx="43">
                  <c:v>0.75854296223301099</c:v>
                </c:pt>
                <c:pt idx="44">
                  <c:v>0.83694258720116399</c:v>
                </c:pt>
                <c:pt idx="45">
                  <c:v>0.74465012029157096</c:v>
                </c:pt>
                <c:pt idx="46">
                  <c:v>0.68069576317473401</c:v>
                </c:pt>
                <c:pt idx="47">
                  <c:v>0.70240119997337402</c:v>
                </c:pt>
                <c:pt idx="48">
                  <c:v>0.76798069261139201</c:v>
                </c:pt>
                <c:pt idx="49">
                  <c:v>0.77705731726128002</c:v>
                </c:pt>
                <c:pt idx="50">
                  <c:v>0.73858684221163196</c:v>
                </c:pt>
                <c:pt idx="51">
                  <c:v>0.749266968065321</c:v>
                </c:pt>
                <c:pt idx="52">
                  <c:v>0.66831008100424505</c:v>
                </c:pt>
                <c:pt idx="53">
                  <c:v>0.735043916329717</c:v>
                </c:pt>
                <c:pt idx="54">
                  <c:v>0.78369760804251598</c:v>
                </c:pt>
                <c:pt idx="55">
                  <c:v>0.76610174230118699</c:v>
                </c:pt>
                <c:pt idx="56">
                  <c:v>0.68630714754060096</c:v>
                </c:pt>
                <c:pt idx="57">
                  <c:v>0.74363052431571597</c:v>
                </c:pt>
                <c:pt idx="58">
                  <c:v>0.795784443293303</c:v>
                </c:pt>
                <c:pt idx="59">
                  <c:v>0.73261514171279096</c:v>
                </c:pt>
                <c:pt idx="60">
                  <c:v>0.68542829670380201</c:v>
                </c:pt>
                <c:pt idx="61">
                  <c:v>0.78248732230154805</c:v>
                </c:pt>
                <c:pt idx="62">
                  <c:v>0.78002178252750198</c:v>
                </c:pt>
                <c:pt idx="63">
                  <c:v>0.75762318509604698</c:v>
                </c:pt>
                <c:pt idx="64">
                  <c:v>0.76337570267131905</c:v>
                </c:pt>
                <c:pt idx="65">
                  <c:v>0.71094187222467498</c:v>
                </c:pt>
                <c:pt idx="66">
                  <c:v>0.70517425097184605</c:v>
                </c:pt>
                <c:pt idx="67">
                  <c:v>0.76134438699707296</c:v>
                </c:pt>
                <c:pt idx="68">
                  <c:v>0.72236147249694305</c:v>
                </c:pt>
                <c:pt idx="69">
                  <c:v>0.71410067837217595</c:v>
                </c:pt>
                <c:pt idx="70">
                  <c:v>0.78742967837045397</c:v>
                </c:pt>
                <c:pt idx="71">
                  <c:v>0.74894764009019599</c:v>
                </c:pt>
                <c:pt idx="72">
                  <c:v>0.69619558666888304</c:v>
                </c:pt>
                <c:pt idx="73">
                  <c:v>0.73314761721245103</c:v>
                </c:pt>
                <c:pt idx="74">
                  <c:v>0.67400909239350304</c:v>
                </c:pt>
                <c:pt idx="75">
                  <c:v>0.65753498788148301</c:v>
                </c:pt>
                <c:pt idx="76">
                  <c:v>0.72227760616564096</c:v>
                </c:pt>
                <c:pt idx="77">
                  <c:v>0.70345955870194699</c:v>
                </c:pt>
                <c:pt idx="78">
                  <c:v>0.70695830366096901</c:v>
                </c:pt>
                <c:pt idx="79">
                  <c:v>0.65895160628089799</c:v>
                </c:pt>
                <c:pt idx="80">
                  <c:v>0.69201021269401297</c:v>
                </c:pt>
                <c:pt idx="81">
                  <c:v>0.68225641266418202</c:v>
                </c:pt>
                <c:pt idx="82">
                  <c:v>0.63668897076251596</c:v>
                </c:pt>
                <c:pt idx="83">
                  <c:v>0.59134544822121404</c:v>
                </c:pt>
                <c:pt idx="84">
                  <c:v>0.71120892401950697</c:v>
                </c:pt>
                <c:pt idx="85">
                  <c:v>0.72580708749837997</c:v>
                </c:pt>
                <c:pt idx="86">
                  <c:v>0.69173272576540401</c:v>
                </c:pt>
                <c:pt idx="87">
                  <c:v>0.73776147041059403</c:v>
                </c:pt>
                <c:pt idx="88">
                  <c:v>0.66950926115203702</c:v>
                </c:pt>
                <c:pt idx="89">
                  <c:v>0.690474948472937</c:v>
                </c:pt>
                <c:pt idx="90">
                  <c:v>0.74815511277923696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CA4D-B1FC-8CBFDB403F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K'!$AK$20:$AK$110</c:f>
              <c:numCache>
                <c:formatCode>General</c:formatCode>
                <c:ptCount val="91"/>
                <c:pt idx="0">
                  <c:v>0.48263335498027199</c:v>
                </c:pt>
                <c:pt idx="1">
                  <c:v>0.43137378908871399</c:v>
                </c:pt>
                <c:pt idx="2">
                  <c:v>0.42492131942708999</c:v>
                </c:pt>
                <c:pt idx="3">
                  <c:v>0.42414491709736102</c:v>
                </c:pt>
                <c:pt idx="4">
                  <c:v>0.47167662565283203</c:v>
                </c:pt>
                <c:pt idx="5">
                  <c:v>0.58106611157453003</c:v>
                </c:pt>
                <c:pt idx="6">
                  <c:v>0.50831036173350097</c:v>
                </c:pt>
                <c:pt idx="7">
                  <c:v>0.47597844938637501</c:v>
                </c:pt>
                <c:pt idx="8">
                  <c:v>0.50625135936466004</c:v>
                </c:pt>
                <c:pt idx="9">
                  <c:v>0.55810766378180998</c:v>
                </c:pt>
                <c:pt idx="10">
                  <c:v>0.54930775223274897</c:v>
                </c:pt>
                <c:pt idx="11">
                  <c:v>0.56972532802832099</c:v>
                </c:pt>
                <c:pt idx="12">
                  <c:v>0.56512094074577801</c:v>
                </c:pt>
                <c:pt idx="13">
                  <c:v>0.595714957816737</c:v>
                </c:pt>
                <c:pt idx="14">
                  <c:v>0.53373741480569803</c:v>
                </c:pt>
                <c:pt idx="15">
                  <c:v>0.52688833892910403</c:v>
                </c:pt>
                <c:pt idx="16">
                  <c:v>0.62297927503823103</c:v>
                </c:pt>
                <c:pt idx="17">
                  <c:v>0.55161610984920595</c:v>
                </c:pt>
                <c:pt idx="18">
                  <c:v>0.49924471353712002</c:v>
                </c:pt>
                <c:pt idx="19">
                  <c:v>0.50311067077686</c:v>
                </c:pt>
                <c:pt idx="20">
                  <c:v>0.52181200196515298</c:v>
                </c:pt>
                <c:pt idx="21">
                  <c:v>0.52252696661390796</c:v>
                </c:pt>
                <c:pt idx="22">
                  <c:v>0.52515507875351697</c:v>
                </c:pt>
                <c:pt idx="23">
                  <c:v>0.60822572193249502</c:v>
                </c:pt>
                <c:pt idx="24">
                  <c:v>0.66195125779018005</c:v>
                </c:pt>
                <c:pt idx="25">
                  <c:v>0.68670268763241304</c:v>
                </c:pt>
                <c:pt idx="26">
                  <c:v>0.64350875968578303</c:v>
                </c:pt>
                <c:pt idx="27">
                  <c:v>0.65232111855782304</c:v>
                </c:pt>
                <c:pt idx="28">
                  <c:v>0.60402818089188204</c:v>
                </c:pt>
                <c:pt idx="29">
                  <c:v>0.59052526792538695</c:v>
                </c:pt>
                <c:pt idx="30">
                  <c:v>0.619732665736352</c:v>
                </c:pt>
                <c:pt idx="31">
                  <c:v>0.61341341442084196</c:v>
                </c:pt>
                <c:pt idx="32">
                  <c:v>0.66421235355902097</c:v>
                </c:pt>
                <c:pt idx="33">
                  <c:v>0.737090281991165</c:v>
                </c:pt>
                <c:pt idx="34">
                  <c:v>0.70212176565594697</c:v>
                </c:pt>
                <c:pt idx="35">
                  <c:v>0.65108855336371196</c:v>
                </c:pt>
                <c:pt idx="36">
                  <c:v>0.60140095863469101</c:v>
                </c:pt>
                <c:pt idx="37">
                  <c:v>0.66738876526853896</c:v>
                </c:pt>
                <c:pt idx="38">
                  <c:v>0.69737867580845803</c:v>
                </c:pt>
                <c:pt idx="39">
                  <c:v>0.68619566958008504</c:v>
                </c:pt>
                <c:pt idx="40">
                  <c:v>0.73626245341687602</c:v>
                </c:pt>
                <c:pt idx="41">
                  <c:v>0.76514183287279103</c:v>
                </c:pt>
                <c:pt idx="42">
                  <c:v>0.68189498155444705</c:v>
                </c:pt>
                <c:pt idx="43">
                  <c:v>0.716237387178008</c:v>
                </c:pt>
                <c:pt idx="44">
                  <c:v>0.69947113819500395</c:v>
                </c:pt>
                <c:pt idx="45">
                  <c:v>0.76294353215226596</c:v>
                </c:pt>
                <c:pt idx="46">
                  <c:v>0.68880176688889905</c:v>
                </c:pt>
                <c:pt idx="47">
                  <c:v>0.72145634446597995</c:v>
                </c:pt>
                <c:pt idx="48">
                  <c:v>0.69008176754847395</c:v>
                </c:pt>
                <c:pt idx="49">
                  <c:v>0.72979799017898805</c:v>
                </c:pt>
                <c:pt idx="50">
                  <c:v>0.75304793281780702</c:v>
                </c:pt>
                <c:pt idx="51">
                  <c:v>0.72751196501645798</c:v>
                </c:pt>
                <c:pt idx="52">
                  <c:v>0.73323010555629897</c:v>
                </c:pt>
                <c:pt idx="53">
                  <c:v>0.80205519318318497</c:v>
                </c:pt>
                <c:pt idx="54">
                  <c:v>0.82878603952783203</c:v>
                </c:pt>
                <c:pt idx="55">
                  <c:v>0.79161269341658902</c:v>
                </c:pt>
                <c:pt idx="56">
                  <c:v>0.78626874468730701</c:v>
                </c:pt>
                <c:pt idx="57">
                  <c:v>0.72385342129924202</c:v>
                </c:pt>
                <c:pt idx="58">
                  <c:v>0.76307272382540103</c:v>
                </c:pt>
                <c:pt idx="59">
                  <c:v>0.79747335864941005</c:v>
                </c:pt>
                <c:pt idx="60">
                  <c:v>0.77105465298547904</c:v>
                </c:pt>
                <c:pt idx="61">
                  <c:v>0.80973104176468103</c:v>
                </c:pt>
                <c:pt idx="62">
                  <c:v>0.89849603948511703</c:v>
                </c:pt>
                <c:pt idx="63">
                  <c:v>0.76723236888123503</c:v>
                </c:pt>
                <c:pt idx="64">
                  <c:v>0.75503854041385199</c:v>
                </c:pt>
                <c:pt idx="65">
                  <c:v>0.70293900528552899</c:v>
                </c:pt>
                <c:pt idx="66">
                  <c:v>0.65282152204107902</c:v>
                </c:pt>
                <c:pt idx="67">
                  <c:v>0.67771999576026898</c:v>
                </c:pt>
                <c:pt idx="68">
                  <c:v>0.74307292950982196</c:v>
                </c:pt>
                <c:pt idx="69">
                  <c:v>0.74640463655047795</c:v>
                </c:pt>
                <c:pt idx="70">
                  <c:v>0.77897390881465101</c:v>
                </c:pt>
                <c:pt idx="71">
                  <c:v>0.74026408080140904</c:v>
                </c:pt>
                <c:pt idx="72">
                  <c:v>0.72645877816981297</c:v>
                </c:pt>
                <c:pt idx="73">
                  <c:v>0.75964099058385404</c:v>
                </c:pt>
                <c:pt idx="74">
                  <c:v>0.83952535750979196</c:v>
                </c:pt>
                <c:pt idx="75">
                  <c:v>0.75619668519123395</c:v>
                </c:pt>
                <c:pt idx="76">
                  <c:v>0.66979869148674198</c:v>
                </c:pt>
                <c:pt idx="77">
                  <c:v>0.71157087232139404</c:v>
                </c:pt>
                <c:pt idx="78">
                  <c:v>0.68694157404369904</c:v>
                </c:pt>
                <c:pt idx="79">
                  <c:v>0.71972098963043796</c:v>
                </c:pt>
                <c:pt idx="80">
                  <c:v>0.81904072176450005</c:v>
                </c:pt>
                <c:pt idx="81">
                  <c:v>0.72939887172347095</c:v>
                </c:pt>
                <c:pt idx="82">
                  <c:v>0.75488198667666695</c:v>
                </c:pt>
                <c:pt idx="83">
                  <c:v>0.80723782011040901</c:v>
                </c:pt>
                <c:pt idx="84">
                  <c:v>0.78308498825151795</c:v>
                </c:pt>
                <c:pt idx="85">
                  <c:v>0.72201164120955996</c:v>
                </c:pt>
                <c:pt idx="86">
                  <c:v>0.74487800556072403</c:v>
                </c:pt>
                <c:pt idx="87">
                  <c:v>0.81281727201986498</c:v>
                </c:pt>
                <c:pt idx="88">
                  <c:v>0.75865828495837995</c:v>
                </c:pt>
                <c:pt idx="89">
                  <c:v>0.83443606580273399</c:v>
                </c:pt>
                <c:pt idx="90">
                  <c:v>0.860529363732641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2-CA4D-B1FC-8CBFDB40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K'!$AD$124:$AD$214</c:f>
              <c:numCache>
                <c:formatCode>General</c:formatCode>
                <c:ptCount val="91"/>
                <c:pt idx="0">
                  <c:v>0.475438270786947</c:v>
                </c:pt>
                <c:pt idx="1">
                  <c:v>0.47709631046864998</c:v>
                </c:pt>
                <c:pt idx="2">
                  <c:v>0.51690624219687697</c:v>
                </c:pt>
                <c:pt idx="3">
                  <c:v>0.42089273606655497</c:v>
                </c:pt>
                <c:pt idx="4">
                  <c:v>0.416006431003559</c:v>
                </c:pt>
                <c:pt idx="5">
                  <c:v>0.48237265999922402</c:v>
                </c:pt>
                <c:pt idx="6">
                  <c:v>0.52027983240393105</c:v>
                </c:pt>
                <c:pt idx="7">
                  <c:v>0.484616674624397</c:v>
                </c:pt>
                <c:pt idx="8">
                  <c:v>0.49486300728183802</c:v>
                </c:pt>
                <c:pt idx="9">
                  <c:v>0.50313553916225695</c:v>
                </c:pt>
                <c:pt idx="10">
                  <c:v>0.42741274022607401</c:v>
                </c:pt>
                <c:pt idx="11">
                  <c:v>0.45733953646311398</c:v>
                </c:pt>
                <c:pt idx="12">
                  <c:v>0.53208663691929903</c:v>
                </c:pt>
                <c:pt idx="13">
                  <c:v>0.50960763847619905</c:v>
                </c:pt>
                <c:pt idx="14">
                  <c:v>0.51228513216349603</c:v>
                </c:pt>
                <c:pt idx="15">
                  <c:v>0.47573571996632502</c:v>
                </c:pt>
                <c:pt idx="16">
                  <c:v>0.48384041524271398</c:v>
                </c:pt>
                <c:pt idx="17">
                  <c:v>0.49431397093169699</c:v>
                </c:pt>
                <c:pt idx="18">
                  <c:v>0.55680571610917395</c:v>
                </c:pt>
                <c:pt idx="19">
                  <c:v>0.50293809359386699</c:v>
                </c:pt>
                <c:pt idx="20">
                  <c:v>0.47487549639950399</c:v>
                </c:pt>
                <c:pt idx="21">
                  <c:v>0.46825423383543602</c:v>
                </c:pt>
                <c:pt idx="22">
                  <c:v>0.54448600158813298</c:v>
                </c:pt>
                <c:pt idx="23">
                  <c:v>0.48746614112846098</c:v>
                </c:pt>
                <c:pt idx="24">
                  <c:v>0.45579606621216001</c:v>
                </c:pt>
                <c:pt idx="25">
                  <c:v>0.53632136643568995</c:v>
                </c:pt>
                <c:pt idx="26">
                  <c:v>0.54478229388098398</c:v>
                </c:pt>
                <c:pt idx="27">
                  <c:v>0.49491193221340701</c:v>
                </c:pt>
                <c:pt idx="28">
                  <c:v>0.50575397674044598</c:v>
                </c:pt>
                <c:pt idx="29">
                  <c:v>0.54694693738991995</c:v>
                </c:pt>
                <c:pt idx="30">
                  <c:v>0.63386993891129595</c:v>
                </c:pt>
                <c:pt idx="31">
                  <c:v>0.58126315429957898</c:v>
                </c:pt>
                <c:pt idx="32">
                  <c:v>0.58113582127696295</c:v>
                </c:pt>
                <c:pt idx="33">
                  <c:v>0.57533632143476698</c:v>
                </c:pt>
                <c:pt idx="34">
                  <c:v>0.66372702085833901</c:v>
                </c:pt>
                <c:pt idx="35">
                  <c:v>0.60131710747993194</c:v>
                </c:pt>
                <c:pt idx="36">
                  <c:v>0.64758780987935005</c:v>
                </c:pt>
                <c:pt idx="37">
                  <c:v>0.656972590517517</c:v>
                </c:pt>
                <c:pt idx="38">
                  <c:v>0.68900861266098501</c:v>
                </c:pt>
                <c:pt idx="39">
                  <c:v>0.578628750709969</c:v>
                </c:pt>
                <c:pt idx="40">
                  <c:v>0.55286682804742204</c:v>
                </c:pt>
                <c:pt idx="41">
                  <c:v>0.55025154805695098</c:v>
                </c:pt>
                <c:pt idx="42">
                  <c:v>0.57066801414475898</c:v>
                </c:pt>
                <c:pt idx="43">
                  <c:v>0.60444021324002295</c:v>
                </c:pt>
                <c:pt idx="44">
                  <c:v>0.62650794810778798</c:v>
                </c:pt>
                <c:pt idx="45">
                  <c:v>0.53273223687252202</c:v>
                </c:pt>
                <c:pt idx="46">
                  <c:v>0.51912254691390702</c:v>
                </c:pt>
                <c:pt idx="47">
                  <c:v>0.55864835056847495</c:v>
                </c:pt>
                <c:pt idx="48">
                  <c:v>0.62318073088134995</c:v>
                </c:pt>
                <c:pt idx="49">
                  <c:v>0.65993628059354503</c:v>
                </c:pt>
                <c:pt idx="50">
                  <c:v>0.69652883715345504</c:v>
                </c:pt>
                <c:pt idx="51">
                  <c:v>0.71709766660881102</c:v>
                </c:pt>
                <c:pt idx="52">
                  <c:v>0.76929733904687303</c:v>
                </c:pt>
                <c:pt idx="53">
                  <c:v>0.72148468111758701</c:v>
                </c:pt>
                <c:pt idx="54">
                  <c:v>0.70858469292069703</c:v>
                </c:pt>
                <c:pt idx="55">
                  <c:v>0.75093416440484895</c:v>
                </c:pt>
                <c:pt idx="56">
                  <c:v>0.66352559824095603</c:v>
                </c:pt>
                <c:pt idx="57">
                  <c:v>0.69736882909674902</c:v>
                </c:pt>
                <c:pt idx="58">
                  <c:v>0.73088357283783401</c:v>
                </c:pt>
                <c:pt idx="59">
                  <c:v>0.77047844810324195</c:v>
                </c:pt>
                <c:pt idx="60">
                  <c:v>0.728494981386686</c:v>
                </c:pt>
                <c:pt idx="61">
                  <c:v>0.76459499764928895</c:v>
                </c:pt>
                <c:pt idx="62">
                  <c:v>0.74743652536781002</c:v>
                </c:pt>
                <c:pt idx="63">
                  <c:v>0.756873797631469</c:v>
                </c:pt>
                <c:pt idx="64">
                  <c:v>0.70431868573906298</c:v>
                </c:pt>
                <c:pt idx="65">
                  <c:v>0.73775106486032704</c:v>
                </c:pt>
                <c:pt idx="66">
                  <c:v>0.89387446287029704</c:v>
                </c:pt>
                <c:pt idx="67">
                  <c:v>0.87168701195366705</c:v>
                </c:pt>
                <c:pt idx="68">
                  <c:v>0.89858718265988902</c:v>
                </c:pt>
                <c:pt idx="69">
                  <c:v>0.86292036422872198</c:v>
                </c:pt>
                <c:pt idx="70">
                  <c:v>0.93928907533456096</c:v>
                </c:pt>
                <c:pt idx="71">
                  <c:v>1.0313695620541401</c:v>
                </c:pt>
                <c:pt idx="72">
                  <c:v>0.95809632602867201</c:v>
                </c:pt>
                <c:pt idx="73">
                  <c:v>1.03905307320431</c:v>
                </c:pt>
                <c:pt idx="74">
                  <c:v>1.04406810545316</c:v>
                </c:pt>
                <c:pt idx="75">
                  <c:v>1.0416063065294601</c:v>
                </c:pt>
                <c:pt idx="76">
                  <c:v>1.06591230502205</c:v>
                </c:pt>
                <c:pt idx="77">
                  <c:v>1.10736952543887</c:v>
                </c:pt>
                <c:pt idx="78">
                  <c:v>1.1022249173799099</c:v>
                </c:pt>
                <c:pt idx="79">
                  <c:v>1.08230347146043</c:v>
                </c:pt>
                <c:pt idx="80">
                  <c:v>1.0694123065900001</c:v>
                </c:pt>
                <c:pt idx="81">
                  <c:v>1.07818871560143</c:v>
                </c:pt>
                <c:pt idx="82">
                  <c:v>1.19384051855203</c:v>
                </c:pt>
                <c:pt idx="83">
                  <c:v>1.0074990290039101</c:v>
                </c:pt>
                <c:pt idx="84">
                  <c:v>1.04887435208482</c:v>
                </c:pt>
                <c:pt idx="85">
                  <c:v>1.1365415872942799</c:v>
                </c:pt>
                <c:pt idx="86">
                  <c:v>1.0472988285761899</c:v>
                </c:pt>
                <c:pt idx="87">
                  <c:v>1.0513336220798899</c:v>
                </c:pt>
                <c:pt idx="88">
                  <c:v>1.0022874008379501</c:v>
                </c:pt>
                <c:pt idx="89">
                  <c:v>1.0437818639463201</c:v>
                </c:pt>
                <c:pt idx="90">
                  <c:v>1.0671730065668401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C94F-996E-DAF4BE95F1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K'!$AK$124:$AK$214</c:f>
              <c:numCache>
                <c:formatCode>General</c:formatCode>
                <c:ptCount val="91"/>
                <c:pt idx="0">
                  <c:v>0.57547062561067697</c:v>
                </c:pt>
                <c:pt idx="1">
                  <c:v>0.56875326630807699</c:v>
                </c:pt>
                <c:pt idx="2">
                  <c:v>0.58505111878871396</c:v>
                </c:pt>
                <c:pt idx="3">
                  <c:v>0.605769174581967</c:v>
                </c:pt>
                <c:pt idx="4">
                  <c:v>0.65410117205510998</c:v>
                </c:pt>
                <c:pt idx="5">
                  <c:v>0.64679831162769696</c:v>
                </c:pt>
                <c:pt idx="6">
                  <c:v>0.60786722332991705</c:v>
                </c:pt>
                <c:pt idx="7">
                  <c:v>0.594223744828278</c:v>
                </c:pt>
                <c:pt idx="8">
                  <c:v>0.54809301386333598</c:v>
                </c:pt>
                <c:pt idx="9">
                  <c:v>0.56662016938381798</c:v>
                </c:pt>
                <c:pt idx="10">
                  <c:v>0.53549257407372597</c:v>
                </c:pt>
                <c:pt idx="11">
                  <c:v>0.56562326333596302</c:v>
                </c:pt>
                <c:pt idx="12">
                  <c:v>0.52430087708874595</c:v>
                </c:pt>
                <c:pt idx="13">
                  <c:v>0.54447704621710702</c:v>
                </c:pt>
                <c:pt idx="14">
                  <c:v>0.600168893136798</c:v>
                </c:pt>
                <c:pt idx="15">
                  <c:v>0.59054398075548098</c:v>
                </c:pt>
                <c:pt idx="16">
                  <c:v>0.60765564513301096</c:v>
                </c:pt>
                <c:pt idx="17">
                  <c:v>0.61361293865738797</c:v>
                </c:pt>
                <c:pt idx="18">
                  <c:v>0.65214793196479404</c:v>
                </c:pt>
                <c:pt idx="19">
                  <c:v>0.67600856398535503</c:v>
                </c:pt>
                <c:pt idx="20">
                  <c:v>0.69943553018637605</c:v>
                </c:pt>
                <c:pt idx="21">
                  <c:v>0.72347844040027098</c:v>
                </c:pt>
                <c:pt idx="22">
                  <c:v>0.72361956705213704</c:v>
                </c:pt>
                <c:pt idx="23">
                  <c:v>0.68871828237663302</c:v>
                </c:pt>
                <c:pt idx="24">
                  <c:v>0.64929818487077595</c:v>
                </c:pt>
                <c:pt idx="25">
                  <c:v>0.68780416484693696</c:v>
                </c:pt>
                <c:pt idx="26">
                  <c:v>0.74423367739650303</c:v>
                </c:pt>
                <c:pt idx="27">
                  <c:v>0.67122406933424195</c:v>
                </c:pt>
                <c:pt idx="28">
                  <c:v>0.65247069825302895</c:v>
                </c:pt>
                <c:pt idx="29">
                  <c:v>0.68922338149185003</c:v>
                </c:pt>
                <c:pt idx="30">
                  <c:v>0.71107537867711301</c:v>
                </c:pt>
                <c:pt idx="31">
                  <c:v>0.71507643038492497</c:v>
                </c:pt>
                <c:pt idx="32">
                  <c:v>0.71791595313506795</c:v>
                </c:pt>
                <c:pt idx="33">
                  <c:v>0.75028194594859499</c:v>
                </c:pt>
                <c:pt idx="34">
                  <c:v>0.75326838828218401</c:v>
                </c:pt>
                <c:pt idx="35">
                  <c:v>0.72637004098006497</c:v>
                </c:pt>
                <c:pt idx="36">
                  <c:v>0.59291493474146495</c:v>
                </c:pt>
                <c:pt idx="37">
                  <c:v>0.61943471216927404</c:v>
                </c:pt>
                <c:pt idx="38">
                  <c:v>0.67830526431823002</c:v>
                </c:pt>
                <c:pt idx="39">
                  <c:v>0.77119034324263303</c:v>
                </c:pt>
                <c:pt idx="40">
                  <c:v>0.82779358295941396</c:v>
                </c:pt>
                <c:pt idx="41">
                  <c:v>0.80437801437539003</c:v>
                </c:pt>
                <c:pt idx="42">
                  <c:v>0.74747246323863203</c:v>
                </c:pt>
                <c:pt idx="43">
                  <c:v>0.78545035112445205</c:v>
                </c:pt>
                <c:pt idx="44">
                  <c:v>0.81234544137679798</c:v>
                </c:pt>
                <c:pt idx="45">
                  <c:v>0.76527826061786197</c:v>
                </c:pt>
                <c:pt idx="46">
                  <c:v>0.78613357142245299</c:v>
                </c:pt>
                <c:pt idx="47">
                  <c:v>0.79677894862564802</c:v>
                </c:pt>
                <c:pt idx="48">
                  <c:v>0.85558518050836796</c:v>
                </c:pt>
                <c:pt idx="49">
                  <c:v>0.78723605479470404</c:v>
                </c:pt>
                <c:pt idx="50">
                  <c:v>0.75155026814161796</c:v>
                </c:pt>
                <c:pt idx="51">
                  <c:v>0.84939620915748804</c:v>
                </c:pt>
                <c:pt idx="52">
                  <c:v>0.864386065749148</c:v>
                </c:pt>
                <c:pt idx="53">
                  <c:v>0.90842924842055095</c:v>
                </c:pt>
                <c:pt idx="54">
                  <c:v>0.90699729286486497</c:v>
                </c:pt>
                <c:pt idx="55">
                  <c:v>0.84482427010126204</c:v>
                </c:pt>
                <c:pt idx="56">
                  <c:v>0.81093135828672203</c:v>
                </c:pt>
                <c:pt idx="57">
                  <c:v>0.85218569849625303</c:v>
                </c:pt>
                <c:pt idx="58">
                  <c:v>0.93644256720515695</c:v>
                </c:pt>
                <c:pt idx="59">
                  <c:v>0.98484156488624197</c:v>
                </c:pt>
                <c:pt idx="60">
                  <c:v>0.88512017438346402</c:v>
                </c:pt>
                <c:pt idx="61">
                  <c:v>0.83012851254207998</c:v>
                </c:pt>
                <c:pt idx="62">
                  <c:v>0.86829843195176104</c:v>
                </c:pt>
                <c:pt idx="63">
                  <c:v>0.89469893934981104</c:v>
                </c:pt>
                <c:pt idx="64">
                  <c:v>0.95202394752556596</c:v>
                </c:pt>
                <c:pt idx="65">
                  <c:v>0.884702731429167</c:v>
                </c:pt>
                <c:pt idx="66">
                  <c:v>0.95054987331364404</c:v>
                </c:pt>
                <c:pt idx="67">
                  <c:v>0.86107062689312797</c:v>
                </c:pt>
                <c:pt idx="68">
                  <c:v>0.86228054318999103</c:v>
                </c:pt>
                <c:pt idx="69">
                  <c:v>0.87223862239602701</c:v>
                </c:pt>
                <c:pt idx="70">
                  <c:v>0.88492982559675604</c:v>
                </c:pt>
                <c:pt idx="71">
                  <c:v>0.86566298691223698</c:v>
                </c:pt>
                <c:pt idx="72">
                  <c:v>0.87246540129108796</c:v>
                </c:pt>
                <c:pt idx="73">
                  <c:v>0.867403897859509</c:v>
                </c:pt>
                <c:pt idx="74">
                  <c:v>0.89046628274491602</c:v>
                </c:pt>
                <c:pt idx="75">
                  <c:v>0.89252079783896299</c:v>
                </c:pt>
                <c:pt idx="76">
                  <c:v>0.87760118847397095</c:v>
                </c:pt>
                <c:pt idx="77">
                  <c:v>0.83219779549403405</c:v>
                </c:pt>
                <c:pt idx="78">
                  <c:v>0.83221780500779596</c:v>
                </c:pt>
                <c:pt idx="79">
                  <c:v>0.84685245039028401</c:v>
                </c:pt>
                <c:pt idx="80">
                  <c:v>0.89247886044059899</c:v>
                </c:pt>
                <c:pt idx="81">
                  <c:v>0.94132556008552903</c:v>
                </c:pt>
                <c:pt idx="82">
                  <c:v>0.89772634940568397</c:v>
                </c:pt>
                <c:pt idx="83">
                  <c:v>0.91518886809901501</c:v>
                </c:pt>
                <c:pt idx="84">
                  <c:v>0.95633872454770796</c:v>
                </c:pt>
                <c:pt idx="85">
                  <c:v>0.90506666829976701</c:v>
                </c:pt>
                <c:pt idx="86">
                  <c:v>0.89139011087152598</c:v>
                </c:pt>
                <c:pt idx="87">
                  <c:v>0.94717109305662295</c:v>
                </c:pt>
                <c:pt idx="88">
                  <c:v>0.96823019937594601</c:v>
                </c:pt>
                <c:pt idx="89">
                  <c:v>0.97066824119240902</c:v>
                </c:pt>
                <c:pt idx="90">
                  <c:v>0.909064799119921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1-C94F-996E-DAF4BE95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K'!$AD$20:$AD$110</c:f>
              <c:numCache>
                <c:formatCode>General</c:formatCode>
                <c:ptCount val="91"/>
                <c:pt idx="0">
                  <c:v>0.75726033103972101</c:v>
                </c:pt>
                <c:pt idx="1">
                  <c:v>0.71099449224433298</c:v>
                </c:pt>
                <c:pt idx="2">
                  <c:v>0.73177686863861802</c:v>
                </c:pt>
                <c:pt idx="3">
                  <c:v>0.72057763674171904</c:v>
                </c:pt>
                <c:pt idx="4">
                  <c:v>0.73759120585536797</c:v>
                </c:pt>
                <c:pt idx="5">
                  <c:v>0.83340231193881797</c:v>
                </c:pt>
                <c:pt idx="6">
                  <c:v>0.93495920681230804</c:v>
                </c:pt>
                <c:pt idx="7">
                  <c:v>0.89158467253671803</c:v>
                </c:pt>
                <c:pt idx="8">
                  <c:v>0.858578544651739</c:v>
                </c:pt>
                <c:pt idx="9">
                  <c:v>0.91860946451095404</c:v>
                </c:pt>
                <c:pt idx="10">
                  <c:v>0.95148980361110103</c:v>
                </c:pt>
                <c:pt idx="11">
                  <c:v>0.86521760735720699</c:v>
                </c:pt>
                <c:pt idx="12">
                  <c:v>0.863176191583096</c:v>
                </c:pt>
                <c:pt idx="13">
                  <c:v>0.87890402989922101</c:v>
                </c:pt>
                <c:pt idx="14">
                  <c:v>0.81120917406222903</c:v>
                </c:pt>
                <c:pt idx="15">
                  <c:v>0.92854018117428305</c:v>
                </c:pt>
                <c:pt idx="16">
                  <c:v>0.97059385386473496</c:v>
                </c:pt>
                <c:pt idx="17">
                  <c:v>1.09223786557504</c:v>
                </c:pt>
                <c:pt idx="18">
                  <c:v>1.08974100953439</c:v>
                </c:pt>
                <c:pt idx="19">
                  <c:v>1.0598259875229701</c:v>
                </c:pt>
                <c:pt idx="20">
                  <c:v>1.00013048421006</c:v>
                </c:pt>
                <c:pt idx="21">
                  <c:v>1.03623498705559</c:v>
                </c:pt>
                <c:pt idx="22">
                  <c:v>1.0852149294201801</c:v>
                </c:pt>
                <c:pt idx="23">
                  <c:v>1.15044453875357</c:v>
                </c:pt>
                <c:pt idx="24">
                  <c:v>1.28278031037578</c:v>
                </c:pt>
                <c:pt idx="25">
                  <c:v>1.3122637155905099</c:v>
                </c:pt>
                <c:pt idx="26">
                  <c:v>1.1834452112210001</c:v>
                </c:pt>
                <c:pt idx="27">
                  <c:v>1.1902197539843</c:v>
                </c:pt>
                <c:pt idx="28">
                  <c:v>1.1761281118956599</c:v>
                </c:pt>
                <c:pt idx="29">
                  <c:v>1.20929702619972</c:v>
                </c:pt>
                <c:pt idx="30">
                  <c:v>1.33572192758733</c:v>
                </c:pt>
                <c:pt idx="31">
                  <c:v>1.3141840851347799</c:v>
                </c:pt>
                <c:pt idx="32">
                  <c:v>1.2043149794035199</c:v>
                </c:pt>
                <c:pt idx="33">
                  <c:v>1.0518724550008001</c:v>
                </c:pt>
                <c:pt idx="34">
                  <c:v>1.0889242865497</c:v>
                </c:pt>
                <c:pt idx="35">
                  <c:v>1.13082253200507</c:v>
                </c:pt>
                <c:pt idx="36">
                  <c:v>1.03956777105966</c:v>
                </c:pt>
                <c:pt idx="37">
                  <c:v>0.96498717073024798</c:v>
                </c:pt>
                <c:pt idx="38">
                  <c:v>1.1126936899936499</c:v>
                </c:pt>
                <c:pt idx="39">
                  <c:v>1.11441358992262</c:v>
                </c:pt>
                <c:pt idx="40">
                  <c:v>1.11988630879909</c:v>
                </c:pt>
                <c:pt idx="41">
                  <c:v>1.0525883802442899</c:v>
                </c:pt>
                <c:pt idx="42">
                  <c:v>1.02839038982826</c:v>
                </c:pt>
                <c:pt idx="43">
                  <c:v>0.927388395511339</c:v>
                </c:pt>
                <c:pt idx="44">
                  <c:v>0.96541979414967005</c:v>
                </c:pt>
                <c:pt idx="45">
                  <c:v>1.01706291334996</c:v>
                </c:pt>
                <c:pt idx="46">
                  <c:v>1.1992491530539799</c:v>
                </c:pt>
                <c:pt idx="47">
                  <c:v>1.0938500222485401</c:v>
                </c:pt>
                <c:pt idx="48">
                  <c:v>1.20831426827456</c:v>
                </c:pt>
                <c:pt idx="49">
                  <c:v>1.2061650423184</c:v>
                </c:pt>
                <c:pt idx="50">
                  <c:v>1.1880741974546101</c:v>
                </c:pt>
                <c:pt idx="51">
                  <c:v>1.2990140644618899</c:v>
                </c:pt>
                <c:pt idx="52">
                  <c:v>1.2737933043251199</c:v>
                </c:pt>
                <c:pt idx="53">
                  <c:v>1.09368767033998</c:v>
                </c:pt>
                <c:pt idx="54">
                  <c:v>1.0964432533825501</c:v>
                </c:pt>
                <c:pt idx="55">
                  <c:v>1.14971307774328</c:v>
                </c:pt>
                <c:pt idx="56">
                  <c:v>1.2604457114424801</c:v>
                </c:pt>
                <c:pt idx="57">
                  <c:v>1.20405586110709</c:v>
                </c:pt>
                <c:pt idx="58">
                  <c:v>1.30551252837417</c:v>
                </c:pt>
                <c:pt idx="59">
                  <c:v>1.3344646001438101</c:v>
                </c:pt>
                <c:pt idx="60">
                  <c:v>1.24696947878757</c:v>
                </c:pt>
                <c:pt idx="61">
                  <c:v>1.2828522465693999</c:v>
                </c:pt>
                <c:pt idx="62">
                  <c:v>1.4683612460676601</c:v>
                </c:pt>
                <c:pt idx="63">
                  <c:v>1.4947973096922</c:v>
                </c:pt>
                <c:pt idx="64">
                  <c:v>1.5315678396054</c:v>
                </c:pt>
                <c:pt idx="65">
                  <c:v>1.6500788737163701</c:v>
                </c:pt>
                <c:pt idx="66">
                  <c:v>1.58409922306382</c:v>
                </c:pt>
                <c:pt idx="67">
                  <c:v>1.6132099642200299</c:v>
                </c:pt>
                <c:pt idx="68">
                  <c:v>1.6475991703655899</c:v>
                </c:pt>
                <c:pt idx="69">
                  <c:v>1.63302391002651</c:v>
                </c:pt>
                <c:pt idx="70">
                  <c:v>1.60984543027648</c:v>
                </c:pt>
                <c:pt idx="71">
                  <c:v>1.64829428620791</c:v>
                </c:pt>
                <c:pt idx="72">
                  <c:v>1.74326130449732</c:v>
                </c:pt>
                <c:pt idx="73">
                  <c:v>1.7633578127919101</c:v>
                </c:pt>
                <c:pt idx="74">
                  <c:v>1.59857070568144</c:v>
                </c:pt>
                <c:pt idx="75">
                  <c:v>1.5801496575207901</c:v>
                </c:pt>
                <c:pt idx="76">
                  <c:v>1.72633327777422</c:v>
                </c:pt>
                <c:pt idx="77">
                  <c:v>1.69453326105933</c:v>
                </c:pt>
                <c:pt idx="78">
                  <c:v>1.8864422552826801</c:v>
                </c:pt>
                <c:pt idx="79">
                  <c:v>1.88394124269917</c:v>
                </c:pt>
                <c:pt idx="80">
                  <c:v>1.677335693067</c:v>
                </c:pt>
                <c:pt idx="81">
                  <c:v>1.70432360475239</c:v>
                </c:pt>
                <c:pt idx="82">
                  <c:v>1.74341374448555</c:v>
                </c:pt>
                <c:pt idx="83">
                  <c:v>1.83442526539131</c:v>
                </c:pt>
                <c:pt idx="84">
                  <c:v>1.8791602272140799</c:v>
                </c:pt>
                <c:pt idx="85">
                  <c:v>1.7873565608838</c:v>
                </c:pt>
                <c:pt idx="86">
                  <c:v>1.71495727819829</c:v>
                </c:pt>
                <c:pt idx="87">
                  <c:v>1.82882390072142</c:v>
                </c:pt>
                <c:pt idx="88">
                  <c:v>1.91128376979641</c:v>
                </c:pt>
                <c:pt idx="89">
                  <c:v>1.72168918862952</c:v>
                </c:pt>
                <c:pt idx="90">
                  <c:v>1.82841141930782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AB42-91E7-1BB9112697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K'!$AK$20:$AK$110</c:f>
              <c:numCache>
                <c:formatCode>General</c:formatCode>
                <c:ptCount val="91"/>
                <c:pt idx="0">
                  <c:v>0.69640223153448699</c:v>
                </c:pt>
                <c:pt idx="1">
                  <c:v>0.78361822711921303</c:v>
                </c:pt>
                <c:pt idx="2">
                  <c:v>0.77332405980914198</c:v>
                </c:pt>
                <c:pt idx="3">
                  <c:v>0.72160720427216896</c:v>
                </c:pt>
                <c:pt idx="4">
                  <c:v>0.74564304323567998</c:v>
                </c:pt>
                <c:pt idx="5">
                  <c:v>0.69006522069770304</c:v>
                </c:pt>
                <c:pt idx="6">
                  <c:v>0.67809276392592799</c:v>
                </c:pt>
                <c:pt idx="7">
                  <c:v>0.68878934307651696</c:v>
                </c:pt>
                <c:pt idx="8">
                  <c:v>0.74748562428705301</c:v>
                </c:pt>
                <c:pt idx="9">
                  <c:v>0.77334566500595603</c:v>
                </c:pt>
                <c:pt idx="10">
                  <c:v>0.794724012418771</c:v>
                </c:pt>
                <c:pt idx="11">
                  <c:v>0.73216422322415797</c:v>
                </c:pt>
                <c:pt idx="12">
                  <c:v>0.81898084370053703</c:v>
                </c:pt>
                <c:pt idx="13">
                  <c:v>0.82992462131612998</c:v>
                </c:pt>
                <c:pt idx="14">
                  <c:v>0.77053993207432103</c:v>
                </c:pt>
                <c:pt idx="15">
                  <c:v>0.66794292499803598</c:v>
                </c:pt>
                <c:pt idx="16">
                  <c:v>0.69188285208340095</c:v>
                </c:pt>
                <c:pt idx="17">
                  <c:v>0.84573364827533004</c:v>
                </c:pt>
                <c:pt idx="18">
                  <c:v>0.78667997179514104</c:v>
                </c:pt>
                <c:pt idx="19">
                  <c:v>0.86911680115216305</c:v>
                </c:pt>
                <c:pt idx="20">
                  <c:v>0.88715272633706699</c:v>
                </c:pt>
                <c:pt idx="21">
                  <c:v>0.89655876908616805</c:v>
                </c:pt>
                <c:pt idx="22">
                  <c:v>0.89429467802048301</c:v>
                </c:pt>
                <c:pt idx="23">
                  <c:v>0.96696264200436899</c:v>
                </c:pt>
                <c:pt idx="24">
                  <c:v>0.86610534069160405</c:v>
                </c:pt>
                <c:pt idx="25">
                  <c:v>0.82667111438125196</c:v>
                </c:pt>
                <c:pt idx="26">
                  <c:v>0.95839077467324296</c:v>
                </c:pt>
                <c:pt idx="27">
                  <c:v>0.96413749594133902</c:v>
                </c:pt>
                <c:pt idx="28">
                  <c:v>0.91915495008286097</c:v>
                </c:pt>
                <c:pt idx="29">
                  <c:v>1.0977341976266699</c:v>
                </c:pt>
                <c:pt idx="30">
                  <c:v>1.18493251569651</c:v>
                </c:pt>
                <c:pt idx="31">
                  <c:v>1.29617735126434</c:v>
                </c:pt>
                <c:pt idx="32">
                  <c:v>1.3793793069876401</c:v>
                </c:pt>
                <c:pt idx="33">
                  <c:v>1.1728016863028801</c:v>
                </c:pt>
                <c:pt idx="34">
                  <c:v>1.20822381449379</c:v>
                </c:pt>
                <c:pt idx="35">
                  <c:v>1.27260388852739</c:v>
                </c:pt>
                <c:pt idx="36">
                  <c:v>1.27401104031944</c:v>
                </c:pt>
                <c:pt idx="37">
                  <c:v>1.3975173026135701</c:v>
                </c:pt>
                <c:pt idx="38">
                  <c:v>1.36019162266907</c:v>
                </c:pt>
                <c:pt idx="39">
                  <c:v>1.24713434094603</c:v>
                </c:pt>
                <c:pt idx="40">
                  <c:v>1.29666011572573</c:v>
                </c:pt>
                <c:pt idx="41">
                  <c:v>1.2689786689245399</c:v>
                </c:pt>
                <c:pt idx="42">
                  <c:v>1.34330498250874</c:v>
                </c:pt>
                <c:pt idx="43">
                  <c:v>1.4609093729906499</c:v>
                </c:pt>
                <c:pt idx="44">
                  <c:v>1.3058634678525201</c:v>
                </c:pt>
                <c:pt idx="45">
                  <c:v>1.4822499551517601</c:v>
                </c:pt>
                <c:pt idx="46">
                  <c:v>1.5081800414933899</c:v>
                </c:pt>
                <c:pt idx="47">
                  <c:v>1.36319816278841</c:v>
                </c:pt>
                <c:pt idx="48">
                  <c:v>1.2954050354473401</c:v>
                </c:pt>
                <c:pt idx="49">
                  <c:v>1.1699295370944101</c:v>
                </c:pt>
                <c:pt idx="50">
                  <c:v>1.1854195397317899</c:v>
                </c:pt>
                <c:pt idx="51">
                  <c:v>1.36509188704939</c:v>
                </c:pt>
                <c:pt idx="52">
                  <c:v>1.3780323156666701</c:v>
                </c:pt>
                <c:pt idx="53">
                  <c:v>1.5188435271190399</c:v>
                </c:pt>
                <c:pt idx="54">
                  <c:v>1.49034063247096</c:v>
                </c:pt>
                <c:pt idx="55">
                  <c:v>1.4456836712282299</c:v>
                </c:pt>
                <c:pt idx="56">
                  <c:v>1.56008309433292</c:v>
                </c:pt>
                <c:pt idx="57">
                  <c:v>1.47458412808067</c:v>
                </c:pt>
                <c:pt idx="58">
                  <c:v>1.4780872496206401</c:v>
                </c:pt>
                <c:pt idx="59">
                  <c:v>1.4032897126519299</c:v>
                </c:pt>
                <c:pt idx="60">
                  <c:v>1.3725911670172399</c:v>
                </c:pt>
                <c:pt idx="61">
                  <c:v>1.49382831009261</c:v>
                </c:pt>
                <c:pt idx="62">
                  <c:v>1.3653701340134301</c:v>
                </c:pt>
                <c:pt idx="63">
                  <c:v>1.3543520968682801</c:v>
                </c:pt>
                <c:pt idx="64">
                  <c:v>1.3495212346713299</c:v>
                </c:pt>
                <c:pt idx="65">
                  <c:v>1.38467341681544</c:v>
                </c:pt>
                <c:pt idx="66">
                  <c:v>1.50551546471908</c:v>
                </c:pt>
                <c:pt idx="67">
                  <c:v>1.5824499993586101</c:v>
                </c:pt>
                <c:pt idx="68">
                  <c:v>1.5530568255639401</c:v>
                </c:pt>
                <c:pt idx="69">
                  <c:v>1.4860200775113099</c:v>
                </c:pt>
                <c:pt idx="70">
                  <c:v>1.5067329287583</c:v>
                </c:pt>
                <c:pt idx="71">
                  <c:v>1.48876074238475</c:v>
                </c:pt>
                <c:pt idx="72">
                  <c:v>1.43535553469692</c:v>
                </c:pt>
                <c:pt idx="73">
                  <c:v>1.4026119989660499</c:v>
                </c:pt>
                <c:pt idx="74">
                  <c:v>1.43598444402277</c:v>
                </c:pt>
                <c:pt idx="75">
                  <c:v>1.54579247556128</c:v>
                </c:pt>
                <c:pt idx="76">
                  <c:v>1.5294426345287999</c:v>
                </c:pt>
                <c:pt idx="77">
                  <c:v>1.34713186505969</c:v>
                </c:pt>
                <c:pt idx="78">
                  <c:v>1.3804048534954401</c:v>
                </c:pt>
                <c:pt idx="79">
                  <c:v>1.43742155396656</c:v>
                </c:pt>
                <c:pt idx="80">
                  <c:v>1.5218403553345701</c:v>
                </c:pt>
                <c:pt idx="81">
                  <c:v>1.5835050734332501</c:v>
                </c:pt>
                <c:pt idx="82">
                  <c:v>1.6830502829901</c:v>
                </c:pt>
                <c:pt idx="83">
                  <c:v>1.7052765854990799</c:v>
                </c:pt>
                <c:pt idx="84">
                  <c:v>1.60141990748521</c:v>
                </c:pt>
                <c:pt idx="85">
                  <c:v>1.7401995786703199</c:v>
                </c:pt>
                <c:pt idx="86">
                  <c:v>1.70987759251398</c:v>
                </c:pt>
                <c:pt idx="87">
                  <c:v>1.59685114724718</c:v>
                </c:pt>
                <c:pt idx="88">
                  <c:v>1.4789776775432</c:v>
                </c:pt>
                <c:pt idx="89">
                  <c:v>1.6387188554024199</c:v>
                </c:pt>
                <c:pt idx="90">
                  <c:v>1.60756307896329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AB42-91E7-1BB9112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257217847769026E-2"/>
                  <c:y val="0.4257247010790317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K'!$AP$20:$AP$110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K'!$BT$20:$BT$110</c:f>
              <c:numCache>
                <c:formatCode>General</c:formatCode>
                <c:ptCount val="91"/>
                <c:pt idx="0">
                  <c:v>0.61142697943713598</c:v>
                </c:pt>
                <c:pt idx="1">
                  <c:v>0.58814795357179295</c:v>
                </c:pt>
                <c:pt idx="2">
                  <c:v>0.62320286512175904</c:v>
                </c:pt>
                <c:pt idx="3">
                  <c:v>0.60421439188320003</c:v>
                </c:pt>
                <c:pt idx="4">
                  <c:v>0.64967601531210595</c:v>
                </c:pt>
                <c:pt idx="5">
                  <c:v>0.53905071597510701</c:v>
                </c:pt>
                <c:pt idx="6">
                  <c:v>0.66301327682845701</c:v>
                </c:pt>
                <c:pt idx="7">
                  <c:v>0.65121853528801799</c:v>
                </c:pt>
                <c:pt idx="8">
                  <c:v>0.62607567629718897</c:v>
                </c:pt>
                <c:pt idx="9">
                  <c:v>0.62081140870448404</c:v>
                </c:pt>
                <c:pt idx="10">
                  <c:v>0.56038044731993097</c:v>
                </c:pt>
                <c:pt idx="11">
                  <c:v>0.59248693775842698</c:v>
                </c:pt>
                <c:pt idx="12">
                  <c:v>0.58785319181656004</c:v>
                </c:pt>
                <c:pt idx="13">
                  <c:v>0.60301529899510597</c:v>
                </c:pt>
                <c:pt idx="14">
                  <c:v>0.60291195541117204</c:v>
                </c:pt>
                <c:pt idx="15">
                  <c:v>0.63698720959146304</c:v>
                </c:pt>
                <c:pt idx="16">
                  <c:v>0.65981117124091304</c:v>
                </c:pt>
                <c:pt idx="17">
                  <c:v>0.68327154214244401</c:v>
                </c:pt>
                <c:pt idx="18">
                  <c:v>0.70616124121291202</c:v>
                </c:pt>
                <c:pt idx="19">
                  <c:v>0.72549265384407202</c:v>
                </c:pt>
                <c:pt idx="20">
                  <c:v>0.67044483659837795</c:v>
                </c:pt>
                <c:pt idx="21">
                  <c:v>0.66951121754341003</c:v>
                </c:pt>
                <c:pt idx="22">
                  <c:v>0.64382816558227496</c:v>
                </c:pt>
                <c:pt idx="23">
                  <c:v>0.64494792050634298</c:v>
                </c:pt>
                <c:pt idx="24">
                  <c:v>0.71073160147343695</c:v>
                </c:pt>
                <c:pt idx="25">
                  <c:v>0.72117919719436996</c:v>
                </c:pt>
                <c:pt idx="26">
                  <c:v>0.66187433651324601</c:v>
                </c:pt>
                <c:pt idx="27">
                  <c:v>0.653783216573672</c:v>
                </c:pt>
                <c:pt idx="28">
                  <c:v>0.70978598985893404</c:v>
                </c:pt>
                <c:pt idx="29">
                  <c:v>0.67823668093607803</c:v>
                </c:pt>
                <c:pt idx="30">
                  <c:v>0.62565622331758897</c:v>
                </c:pt>
                <c:pt idx="31">
                  <c:v>0.70718142341038803</c:v>
                </c:pt>
                <c:pt idx="32">
                  <c:v>0.69823036583394005</c:v>
                </c:pt>
                <c:pt idx="33">
                  <c:v>0.67216388599642496</c:v>
                </c:pt>
                <c:pt idx="34">
                  <c:v>0.68048262756150002</c:v>
                </c:pt>
                <c:pt idx="35">
                  <c:v>0.60130540899074003</c:v>
                </c:pt>
                <c:pt idx="36">
                  <c:v>0.64086345030263303</c:v>
                </c:pt>
                <c:pt idx="37">
                  <c:v>0.63898606432081295</c:v>
                </c:pt>
                <c:pt idx="38">
                  <c:v>0.66265460963943501</c:v>
                </c:pt>
                <c:pt idx="39">
                  <c:v>0.73398785473080697</c:v>
                </c:pt>
                <c:pt idx="40">
                  <c:v>0.752321881349303</c:v>
                </c:pt>
                <c:pt idx="41">
                  <c:v>0.69725195093549097</c:v>
                </c:pt>
                <c:pt idx="42">
                  <c:v>0.63568332759774004</c:v>
                </c:pt>
                <c:pt idx="43">
                  <c:v>0.60551109940975001</c:v>
                </c:pt>
                <c:pt idx="44">
                  <c:v>0.57609666675371096</c:v>
                </c:pt>
                <c:pt idx="45">
                  <c:v>0.59207411257368203</c:v>
                </c:pt>
                <c:pt idx="46">
                  <c:v>0.59514997907996003</c:v>
                </c:pt>
                <c:pt idx="47">
                  <c:v>0.66282511002231803</c:v>
                </c:pt>
                <c:pt idx="48">
                  <c:v>0.642089554600209</c:v>
                </c:pt>
                <c:pt idx="49">
                  <c:v>0.60307086254999098</c:v>
                </c:pt>
                <c:pt idx="50">
                  <c:v>0.64601980759371203</c:v>
                </c:pt>
                <c:pt idx="51">
                  <c:v>0.69998384069310104</c:v>
                </c:pt>
                <c:pt idx="52">
                  <c:v>0.62830087554495495</c:v>
                </c:pt>
                <c:pt idx="53">
                  <c:v>0.57508736221351398</c:v>
                </c:pt>
                <c:pt idx="54">
                  <c:v>0.63488743565714501</c:v>
                </c:pt>
                <c:pt idx="55">
                  <c:v>0.630285747351364</c:v>
                </c:pt>
                <c:pt idx="56">
                  <c:v>0.59382928181033301</c:v>
                </c:pt>
                <c:pt idx="57">
                  <c:v>0.64156103427647804</c:v>
                </c:pt>
                <c:pt idx="58">
                  <c:v>0.70292424409551701</c:v>
                </c:pt>
                <c:pt idx="59">
                  <c:v>0.656218119800693</c:v>
                </c:pt>
                <c:pt idx="60">
                  <c:v>0.62142174970455399</c:v>
                </c:pt>
                <c:pt idx="61">
                  <c:v>0.61321836959868503</c:v>
                </c:pt>
                <c:pt idx="62">
                  <c:v>0.64797387356940594</c:v>
                </c:pt>
                <c:pt idx="63">
                  <c:v>0.67657711748860605</c:v>
                </c:pt>
                <c:pt idx="64">
                  <c:v>0.77643109924157705</c:v>
                </c:pt>
                <c:pt idx="65">
                  <c:v>0.70490040215085503</c:v>
                </c:pt>
                <c:pt idx="66">
                  <c:v>0.75791498636947496</c:v>
                </c:pt>
                <c:pt idx="67">
                  <c:v>0.71686511635259798</c:v>
                </c:pt>
                <c:pt idx="68">
                  <c:v>0.70098995122813501</c:v>
                </c:pt>
                <c:pt idx="69">
                  <c:v>0.65425923118889295</c:v>
                </c:pt>
                <c:pt idx="70">
                  <c:v>0.62225237547992696</c:v>
                </c:pt>
                <c:pt idx="71">
                  <c:v>0.66848128411015895</c:v>
                </c:pt>
                <c:pt idx="72">
                  <c:v>0.69533023638189095</c:v>
                </c:pt>
                <c:pt idx="73">
                  <c:v>0.680150383282913</c:v>
                </c:pt>
                <c:pt idx="74">
                  <c:v>0.66905630525451998</c:v>
                </c:pt>
                <c:pt idx="75">
                  <c:v>0.66695349395009196</c:v>
                </c:pt>
                <c:pt idx="76">
                  <c:v>0.65036713012040304</c:v>
                </c:pt>
                <c:pt idx="77">
                  <c:v>0.63334920211035295</c:v>
                </c:pt>
                <c:pt idx="78">
                  <c:v>0.60049345778061403</c:v>
                </c:pt>
                <c:pt idx="79">
                  <c:v>0.66973983148052496</c:v>
                </c:pt>
                <c:pt idx="80">
                  <c:v>0.67006446373692197</c:v>
                </c:pt>
                <c:pt idx="81">
                  <c:v>0.71948584233520496</c:v>
                </c:pt>
                <c:pt idx="82">
                  <c:v>0.646181646098134</c:v>
                </c:pt>
                <c:pt idx="83">
                  <c:v>0.70610328599674099</c:v>
                </c:pt>
                <c:pt idx="84">
                  <c:v>0.73323951966384504</c:v>
                </c:pt>
                <c:pt idx="85">
                  <c:v>0.69057802525050205</c:v>
                </c:pt>
                <c:pt idx="86">
                  <c:v>0.64707941361044596</c:v>
                </c:pt>
                <c:pt idx="87">
                  <c:v>0.61745328699678403</c:v>
                </c:pt>
                <c:pt idx="88">
                  <c:v>0.63312623580378002</c:v>
                </c:pt>
                <c:pt idx="89">
                  <c:v>0.63650128685382201</c:v>
                </c:pt>
                <c:pt idx="90">
                  <c:v>0.75505328599759303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0-2C44-AE2F-C59DEEBD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26335"/>
        <c:axId val="980766671"/>
      </c:scatterChart>
      <c:valAx>
        <c:axId val="12237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66671"/>
        <c:crosses val="autoZero"/>
        <c:crossBetween val="midCat"/>
      </c:valAx>
      <c:valAx>
        <c:axId val="9807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testing'!$B$20:$B$110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testing'!$D$20:$D$110</c:f>
              <c:numCache>
                <c:formatCode>General</c:formatCode>
                <c:ptCount val="91"/>
                <c:pt idx="0">
                  <c:v>0.46630580418951401</c:v>
                </c:pt>
                <c:pt idx="1">
                  <c:v>0.37787530068979303</c:v>
                </c:pt>
                <c:pt idx="2">
                  <c:v>0.41114587800310398</c:v>
                </c:pt>
                <c:pt idx="3">
                  <c:v>0.46690082615751899</c:v>
                </c:pt>
                <c:pt idx="4">
                  <c:v>0.46968634758705202</c:v>
                </c:pt>
                <c:pt idx="5">
                  <c:v>0.42605204339372799</c:v>
                </c:pt>
                <c:pt idx="6">
                  <c:v>0.42263924004597098</c:v>
                </c:pt>
                <c:pt idx="7">
                  <c:v>0.40733414656112399</c:v>
                </c:pt>
                <c:pt idx="8">
                  <c:v>0.459740398073192</c:v>
                </c:pt>
                <c:pt idx="9">
                  <c:v>0.50887494868060001</c:v>
                </c:pt>
                <c:pt idx="10">
                  <c:v>0.48205109954800301</c:v>
                </c:pt>
                <c:pt idx="11">
                  <c:v>0.51835111471107898</c:v>
                </c:pt>
                <c:pt idx="12">
                  <c:v>0.49982220789778398</c:v>
                </c:pt>
                <c:pt idx="13">
                  <c:v>0.51242843784319903</c:v>
                </c:pt>
                <c:pt idx="14">
                  <c:v>0.54284092694460895</c:v>
                </c:pt>
                <c:pt idx="15">
                  <c:v>0.53120906407591795</c:v>
                </c:pt>
                <c:pt idx="16">
                  <c:v>0.53161268727348798</c:v>
                </c:pt>
                <c:pt idx="17">
                  <c:v>0.603190903090005</c:v>
                </c:pt>
                <c:pt idx="18">
                  <c:v>0.54878123080035701</c:v>
                </c:pt>
                <c:pt idx="19">
                  <c:v>0.52184943480271795</c:v>
                </c:pt>
                <c:pt idx="20">
                  <c:v>0.51998554984082401</c:v>
                </c:pt>
                <c:pt idx="21">
                  <c:v>0.57821175633791699</c:v>
                </c:pt>
                <c:pt idx="22">
                  <c:v>0.56130022111799605</c:v>
                </c:pt>
                <c:pt idx="23">
                  <c:v>0.50860715546512403</c:v>
                </c:pt>
                <c:pt idx="24">
                  <c:v>0.496993315555814</c:v>
                </c:pt>
                <c:pt idx="25">
                  <c:v>0.58093740050810005</c:v>
                </c:pt>
                <c:pt idx="26">
                  <c:v>0.57574541532197598</c:v>
                </c:pt>
                <c:pt idx="27">
                  <c:v>0.57047947799039</c:v>
                </c:pt>
                <c:pt idx="28">
                  <c:v>0.54971065120234897</c:v>
                </c:pt>
                <c:pt idx="29">
                  <c:v>0.61996043227886999</c:v>
                </c:pt>
                <c:pt idx="30">
                  <c:v>0.62462896311327298</c:v>
                </c:pt>
                <c:pt idx="31">
                  <c:v>0.54922277418899301</c:v>
                </c:pt>
                <c:pt idx="32">
                  <c:v>0.63279519202452605</c:v>
                </c:pt>
                <c:pt idx="33">
                  <c:v>0.56738629781766803</c:v>
                </c:pt>
                <c:pt idx="34">
                  <c:v>0.52443459276190996</c:v>
                </c:pt>
                <c:pt idx="35">
                  <c:v>0.56717546313768696</c:v>
                </c:pt>
                <c:pt idx="36">
                  <c:v>0.57098679298376798</c:v>
                </c:pt>
                <c:pt idx="37">
                  <c:v>0.62252502823908895</c:v>
                </c:pt>
                <c:pt idx="38">
                  <c:v>0.669966702425699</c:v>
                </c:pt>
                <c:pt idx="39">
                  <c:v>0.54247297993376498</c:v>
                </c:pt>
                <c:pt idx="40">
                  <c:v>0.57617609835172101</c:v>
                </c:pt>
                <c:pt idx="41">
                  <c:v>0.60313495724986399</c:v>
                </c:pt>
                <c:pt idx="42">
                  <c:v>0.63047258294495701</c:v>
                </c:pt>
                <c:pt idx="43">
                  <c:v>0.55951723356281102</c:v>
                </c:pt>
                <c:pt idx="44">
                  <c:v>0.61302573070701505</c:v>
                </c:pt>
                <c:pt idx="45">
                  <c:v>0.57989348244658501</c:v>
                </c:pt>
                <c:pt idx="46">
                  <c:v>0.61630647832192498</c:v>
                </c:pt>
                <c:pt idx="47">
                  <c:v>0.62353149816532105</c:v>
                </c:pt>
                <c:pt idx="48">
                  <c:v>0.71903922644016005</c:v>
                </c:pt>
                <c:pt idx="49">
                  <c:v>0.83291094618845496</c:v>
                </c:pt>
                <c:pt idx="50">
                  <c:v>0.74063742813270905</c:v>
                </c:pt>
                <c:pt idx="51">
                  <c:v>0.82314272851057502</c:v>
                </c:pt>
                <c:pt idx="52">
                  <c:v>0.91449595142808204</c:v>
                </c:pt>
                <c:pt idx="53">
                  <c:v>0.890123227668843</c:v>
                </c:pt>
                <c:pt idx="54">
                  <c:v>0.88826017100324595</c:v>
                </c:pt>
                <c:pt idx="55">
                  <c:v>0.88926349747479105</c:v>
                </c:pt>
                <c:pt idx="56">
                  <c:v>0.92982308052931895</c:v>
                </c:pt>
                <c:pt idx="57">
                  <c:v>0.89321442539751505</c:v>
                </c:pt>
                <c:pt idx="58">
                  <c:v>0.89251835953609004</c:v>
                </c:pt>
                <c:pt idx="59">
                  <c:v>0.85293581541040397</c:v>
                </c:pt>
                <c:pt idx="60">
                  <c:v>0.85417142784288203</c:v>
                </c:pt>
                <c:pt idx="61">
                  <c:v>0.86076724558384399</c:v>
                </c:pt>
                <c:pt idx="62">
                  <c:v>0.86284663611911805</c:v>
                </c:pt>
                <c:pt idx="63">
                  <c:v>0.95828431319498497</c:v>
                </c:pt>
                <c:pt idx="64">
                  <c:v>0.98533008571326997</c:v>
                </c:pt>
                <c:pt idx="65">
                  <c:v>0.91086937159364401</c:v>
                </c:pt>
                <c:pt idx="66">
                  <c:v>0.97008591842204805</c:v>
                </c:pt>
                <c:pt idx="67">
                  <c:v>1.05450476241432</c:v>
                </c:pt>
                <c:pt idx="68">
                  <c:v>1.0443387964466799</c:v>
                </c:pt>
                <c:pt idx="69">
                  <c:v>1.06014232139147</c:v>
                </c:pt>
                <c:pt idx="70">
                  <c:v>1.09085342042634</c:v>
                </c:pt>
                <c:pt idx="71">
                  <c:v>0.98355195841324095</c:v>
                </c:pt>
                <c:pt idx="72">
                  <c:v>1.0262182545538301</c:v>
                </c:pt>
                <c:pt idx="73">
                  <c:v>1.13737203476953</c:v>
                </c:pt>
                <c:pt idx="74">
                  <c:v>1.1063415849457401</c:v>
                </c:pt>
                <c:pt idx="75">
                  <c:v>1.0176291752945801</c:v>
                </c:pt>
                <c:pt idx="76">
                  <c:v>0.96974813479208</c:v>
                </c:pt>
                <c:pt idx="77">
                  <c:v>1.06770112468492</c:v>
                </c:pt>
                <c:pt idx="78">
                  <c:v>1.0811323660082299</c:v>
                </c:pt>
                <c:pt idx="79">
                  <c:v>1.0761677519781101</c:v>
                </c:pt>
                <c:pt idx="80">
                  <c:v>1.0363883425143601</c:v>
                </c:pt>
                <c:pt idx="81">
                  <c:v>1.01566758285845</c:v>
                </c:pt>
                <c:pt idx="82">
                  <c:v>1.0605678813300901</c:v>
                </c:pt>
                <c:pt idx="83">
                  <c:v>1.1156428199308901</c:v>
                </c:pt>
                <c:pt idx="84">
                  <c:v>1.0579211490541101</c:v>
                </c:pt>
                <c:pt idx="85">
                  <c:v>1.06943067005559</c:v>
                </c:pt>
                <c:pt idx="86">
                  <c:v>1.1708495191789601</c:v>
                </c:pt>
                <c:pt idx="87">
                  <c:v>1.1461992282832101</c:v>
                </c:pt>
                <c:pt idx="88">
                  <c:v>1.15380210345713</c:v>
                </c:pt>
                <c:pt idx="89">
                  <c:v>1.1561649353147101</c:v>
                </c:pt>
                <c:pt idx="90">
                  <c:v>1.2136419208495901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9-7945-808A-36EBE01583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97331583552056"/>
                  <c:y val="9.917796733741615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testing'!$J$20:$J$110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testing'!$L$20:$L$110</c:f>
              <c:numCache>
                <c:formatCode>General</c:formatCode>
                <c:ptCount val="91"/>
                <c:pt idx="0">
                  <c:v>0.423785686242035</c:v>
                </c:pt>
                <c:pt idx="1">
                  <c:v>0.40900215828206798</c:v>
                </c:pt>
                <c:pt idx="2">
                  <c:v>0.38802308283263698</c:v>
                </c:pt>
                <c:pt idx="3">
                  <c:v>0.41349782672750501</c:v>
                </c:pt>
                <c:pt idx="4">
                  <c:v>0.40383008539415199</c:v>
                </c:pt>
                <c:pt idx="5">
                  <c:v>0.34531799804790198</c:v>
                </c:pt>
                <c:pt idx="6">
                  <c:v>0.36496493193346602</c:v>
                </c:pt>
                <c:pt idx="7">
                  <c:v>0.38750863356910598</c:v>
                </c:pt>
                <c:pt idx="8">
                  <c:v>0.37049459034878901</c:v>
                </c:pt>
                <c:pt idx="9">
                  <c:v>0.326465286406667</c:v>
                </c:pt>
                <c:pt idx="10">
                  <c:v>0.34077202820045799</c:v>
                </c:pt>
                <c:pt idx="11">
                  <c:v>0.34420229953390702</c:v>
                </c:pt>
                <c:pt idx="12">
                  <c:v>0.416848805283765</c:v>
                </c:pt>
                <c:pt idx="13">
                  <c:v>0.39131241300755998</c:v>
                </c:pt>
                <c:pt idx="14">
                  <c:v>0.42157519361047502</c:v>
                </c:pt>
                <c:pt idx="15">
                  <c:v>0.45709991461114502</c:v>
                </c:pt>
                <c:pt idx="16">
                  <c:v>0.47662248574851901</c:v>
                </c:pt>
                <c:pt idx="17">
                  <c:v>0.47419563113574498</c:v>
                </c:pt>
                <c:pt idx="18">
                  <c:v>0.414865622833123</c:v>
                </c:pt>
                <c:pt idx="19">
                  <c:v>0.40638814476220197</c:v>
                </c:pt>
                <c:pt idx="20">
                  <c:v>0.45543562943027299</c:v>
                </c:pt>
                <c:pt idx="21">
                  <c:v>0.46221209775732403</c:v>
                </c:pt>
                <c:pt idx="22">
                  <c:v>0.46413270895904502</c:v>
                </c:pt>
                <c:pt idx="23">
                  <c:v>0.44584632654395301</c:v>
                </c:pt>
                <c:pt idx="24">
                  <c:v>0.39848465842375003</c:v>
                </c:pt>
                <c:pt idx="25">
                  <c:v>0.41192841348818299</c:v>
                </c:pt>
                <c:pt idx="26">
                  <c:v>0.45095113768350598</c:v>
                </c:pt>
                <c:pt idx="27">
                  <c:v>0.43474647209777001</c:v>
                </c:pt>
                <c:pt idx="28">
                  <c:v>0.49495245389706699</c:v>
                </c:pt>
                <c:pt idx="29">
                  <c:v>0.47405915711627999</c:v>
                </c:pt>
                <c:pt idx="30">
                  <c:v>0.46312341614174202</c:v>
                </c:pt>
                <c:pt idx="31">
                  <c:v>0.40495975095889303</c:v>
                </c:pt>
                <c:pt idx="32">
                  <c:v>0.44666490890872002</c:v>
                </c:pt>
                <c:pt idx="33">
                  <c:v>0.46751113985881299</c:v>
                </c:pt>
                <c:pt idx="34">
                  <c:v>0.45977231677070901</c:v>
                </c:pt>
                <c:pt idx="35">
                  <c:v>0.44913460190159299</c:v>
                </c:pt>
                <c:pt idx="36">
                  <c:v>0.40934785046616001</c:v>
                </c:pt>
                <c:pt idx="37">
                  <c:v>0.43650163159935201</c:v>
                </c:pt>
                <c:pt idx="38">
                  <c:v>0.44333755419898002</c:v>
                </c:pt>
                <c:pt idx="39">
                  <c:v>0.51059539477602001</c:v>
                </c:pt>
                <c:pt idx="40">
                  <c:v>0.42094143360099801</c:v>
                </c:pt>
                <c:pt idx="41">
                  <c:v>0.474973415832116</c:v>
                </c:pt>
                <c:pt idx="42">
                  <c:v>0.61005587300608999</c:v>
                </c:pt>
                <c:pt idx="43">
                  <c:v>0.57179854741154501</c:v>
                </c:pt>
                <c:pt idx="44">
                  <c:v>0.49859719042973999</c:v>
                </c:pt>
                <c:pt idx="45">
                  <c:v>0.50241471861023301</c:v>
                </c:pt>
                <c:pt idx="46">
                  <c:v>0.49012140499003898</c:v>
                </c:pt>
                <c:pt idx="47">
                  <c:v>0.44313645646775801</c:v>
                </c:pt>
                <c:pt idx="48">
                  <c:v>0.48567224349793298</c:v>
                </c:pt>
                <c:pt idx="49">
                  <c:v>0.45405418566827199</c:v>
                </c:pt>
                <c:pt idx="50">
                  <c:v>0.37617938650856803</c:v>
                </c:pt>
                <c:pt idx="51">
                  <c:v>0.34360939913071797</c:v>
                </c:pt>
                <c:pt idx="52">
                  <c:v>0.38679690429901498</c:v>
                </c:pt>
                <c:pt idx="53">
                  <c:v>0.39471456692096402</c:v>
                </c:pt>
                <c:pt idx="54">
                  <c:v>0.45333199745073599</c:v>
                </c:pt>
                <c:pt idx="55">
                  <c:v>0.45642551321684999</c:v>
                </c:pt>
                <c:pt idx="56">
                  <c:v>0.50947682463083499</c:v>
                </c:pt>
                <c:pt idx="57">
                  <c:v>0.54863549279747503</c:v>
                </c:pt>
                <c:pt idx="58">
                  <c:v>0.40315150576515202</c:v>
                </c:pt>
                <c:pt idx="59">
                  <c:v>0.41678088546271802</c:v>
                </c:pt>
                <c:pt idx="60">
                  <c:v>0.36558802531203599</c:v>
                </c:pt>
                <c:pt idx="61">
                  <c:v>0.407250032082555</c:v>
                </c:pt>
                <c:pt idx="62">
                  <c:v>0.45642396826823001</c:v>
                </c:pt>
                <c:pt idx="63">
                  <c:v>0.49512281911513301</c:v>
                </c:pt>
                <c:pt idx="64">
                  <c:v>0.52643837897575896</c:v>
                </c:pt>
                <c:pt idx="65">
                  <c:v>0.50032005405306201</c:v>
                </c:pt>
                <c:pt idx="66">
                  <c:v>0.48967865935013299</c:v>
                </c:pt>
                <c:pt idx="67">
                  <c:v>0.460961624223583</c:v>
                </c:pt>
                <c:pt idx="68">
                  <c:v>0.47245478676536501</c:v>
                </c:pt>
                <c:pt idx="69">
                  <c:v>0.58247490324617501</c:v>
                </c:pt>
                <c:pt idx="70">
                  <c:v>0.50306113580864498</c:v>
                </c:pt>
                <c:pt idx="71">
                  <c:v>0.48502154197337</c:v>
                </c:pt>
                <c:pt idx="72">
                  <c:v>0.51449237233890899</c:v>
                </c:pt>
                <c:pt idx="73">
                  <c:v>0.55071829638470704</c:v>
                </c:pt>
                <c:pt idx="74">
                  <c:v>0.49510713379079002</c:v>
                </c:pt>
                <c:pt idx="75">
                  <c:v>0.53471260139997201</c:v>
                </c:pt>
                <c:pt idx="76">
                  <c:v>0.53918569755849899</c:v>
                </c:pt>
                <c:pt idx="77">
                  <c:v>0.53721735486091904</c:v>
                </c:pt>
                <c:pt idx="78">
                  <c:v>0.53211809836203505</c:v>
                </c:pt>
                <c:pt idx="79">
                  <c:v>0.55025097635686704</c:v>
                </c:pt>
                <c:pt idx="80">
                  <c:v>0.53101434153772498</c:v>
                </c:pt>
                <c:pt idx="81">
                  <c:v>0.52159463935008898</c:v>
                </c:pt>
                <c:pt idx="82">
                  <c:v>0.57271892446141803</c:v>
                </c:pt>
                <c:pt idx="83">
                  <c:v>0.53563637080444304</c:v>
                </c:pt>
                <c:pt idx="84">
                  <c:v>0.530856151141607</c:v>
                </c:pt>
                <c:pt idx="85">
                  <c:v>0.54360543353270396</c:v>
                </c:pt>
                <c:pt idx="86">
                  <c:v>0.54988861023505997</c:v>
                </c:pt>
                <c:pt idx="87">
                  <c:v>0.49330250409846799</c:v>
                </c:pt>
                <c:pt idx="88">
                  <c:v>0.498294175650069</c:v>
                </c:pt>
                <c:pt idx="89">
                  <c:v>0.46965729785768801</c:v>
                </c:pt>
                <c:pt idx="90">
                  <c:v>0.47723054138042598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9-7945-808A-36EBE01583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testing'!$S$12:$S$193</c:f>
              <c:numCache>
                <c:formatCode>General</c:formatCode>
                <c:ptCount val="182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  <c:pt idx="99">
                  <c:v>2.525E-11</c:v>
                </c:pt>
                <c:pt idx="100">
                  <c:v>2.5499999999999999E-11</c:v>
                </c:pt>
                <c:pt idx="101">
                  <c:v>2.5750000000000002E-11</c:v>
                </c:pt>
                <c:pt idx="102">
                  <c:v>2.6000000000000001E-11</c:v>
                </c:pt>
                <c:pt idx="103">
                  <c:v>2.625E-11</c:v>
                </c:pt>
                <c:pt idx="104">
                  <c:v>2.6499999999999999E-11</c:v>
                </c:pt>
                <c:pt idx="105">
                  <c:v>2.6750000000000001E-11</c:v>
                </c:pt>
                <c:pt idx="106">
                  <c:v>2.7E-11</c:v>
                </c:pt>
                <c:pt idx="107">
                  <c:v>2.725E-11</c:v>
                </c:pt>
                <c:pt idx="108">
                  <c:v>2.7499999999999999E-11</c:v>
                </c:pt>
                <c:pt idx="109">
                  <c:v>2.7750000000000001E-11</c:v>
                </c:pt>
                <c:pt idx="110">
                  <c:v>2.8E-11</c:v>
                </c:pt>
                <c:pt idx="111">
                  <c:v>2.8249999999999999E-11</c:v>
                </c:pt>
                <c:pt idx="112">
                  <c:v>2.8499999999999999E-11</c:v>
                </c:pt>
                <c:pt idx="113">
                  <c:v>2.8750000000000001E-11</c:v>
                </c:pt>
                <c:pt idx="114">
                  <c:v>2.9E-11</c:v>
                </c:pt>
                <c:pt idx="115">
                  <c:v>2.9250000000000002E-11</c:v>
                </c:pt>
                <c:pt idx="116">
                  <c:v>2.9500000000000002E-11</c:v>
                </c:pt>
                <c:pt idx="117">
                  <c:v>2.9750000000000001E-11</c:v>
                </c:pt>
                <c:pt idx="118">
                  <c:v>3E-11</c:v>
                </c:pt>
                <c:pt idx="119">
                  <c:v>3.0249999999999999E-11</c:v>
                </c:pt>
                <c:pt idx="120">
                  <c:v>3.0499999999999998E-11</c:v>
                </c:pt>
                <c:pt idx="121">
                  <c:v>3.0749999999999997E-11</c:v>
                </c:pt>
                <c:pt idx="122">
                  <c:v>3.1000000000000003E-11</c:v>
                </c:pt>
                <c:pt idx="123">
                  <c:v>3.1250000000000002E-11</c:v>
                </c:pt>
                <c:pt idx="124">
                  <c:v>3.1500000000000001E-11</c:v>
                </c:pt>
                <c:pt idx="125">
                  <c:v>3.175E-11</c:v>
                </c:pt>
                <c:pt idx="126">
                  <c:v>3.1999999999999999E-11</c:v>
                </c:pt>
                <c:pt idx="127">
                  <c:v>3.2249999999999998E-11</c:v>
                </c:pt>
                <c:pt idx="128">
                  <c:v>3.2499999999999998E-11</c:v>
                </c:pt>
                <c:pt idx="129">
                  <c:v>3.2749999999999997E-11</c:v>
                </c:pt>
                <c:pt idx="130">
                  <c:v>3.3000000000000002E-11</c:v>
                </c:pt>
                <c:pt idx="131">
                  <c:v>3.3250000000000002E-11</c:v>
                </c:pt>
                <c:pt idx="132">
                  <c:v>3.3500000000000001E-11</c:v>
                </c:pt>
                <c:pt idx="133">
                  <c:v>3.375E-11</c:v>
                </c:pt>
                <c:pt idx="134">
                  <c:v>3.3999999999999999E-11</c:v>
                </c:pt>
                <c:pt idx="135">
                  <c:v>3.4249999999999998E-11</c:v>
                </c:pt>
                <c:pt idx="136">
                  <c:v>3.4499999999999997E-11</c:v>
                </c:pt>
                <c:pt idx="137">
                  <c:v>3.4750000000000003E-11</c:v>
                </c:pt>
                <c:pt idx="138">
                  <c:v>3.5000000000000002E-11</c:v>
                </c:pt>
                <c:pt idx="139">
                  <c:v>3.5250000000000001E-11</c:v>
                </c:pt>
                <c:pt idx="140">
                  <c:v>3.55E-11</c:v>
                </c:pt>
                <c:pt idx="141">
                  <c:v>3.5749999999999999E-11</c:v>
                </c:pt>
                <c:pt idx="142">
                  <c:v>3.5999999999999998E-11</c:v>
                </c:pt>
                <c:pt idx="143">
                  <c:v>3.6249999999999998E-11</c:v>
                </c:pt>
                <c:pt idx="144">
                  <c:v>3.6499999999999997E-11</c:v>
                </c:pt>
                <c:pt idx="145">
                  <c:v>3.6750000000000002E-11</c:v>
                </c:pt>
                <c:pt idx="146">
                  <c:v>3.7000000000000001E-11</c:v>
                </c:pt>
                <c:pt idx="147">
                  <c:v>3.7250000000000001E-11</c:v>
                </c:pt>
                <c:pt idx="148">
                  <c:v>3.75E-11</c:v>
                </c:pt>
                <c:pt idx="149">
                  <c:v>3.7749999999999999E-11</c:v>
                </c:pt>
                <c:pt idx="150">
                  <c:v>3.7999999999999998E-11</c:v>
                </c:pt>
                <c:pt idx="151">
                  <c:v>3.8249999999999997E-11</c:v>
                </c:pt>
                <c:pt idx="152">
                  <c:v>3.8500000000000003E-11</c:v>
                </c:pt>
                <c:pt idx="153">
                  <c:v>3.8750000000000002E-11</c:v>
                </c:pt>
                <c:pt idx="154">
                  <c:v>3.9000000000000001E-11</c:v>
                </c:pt>
                <c:pt idx="155">
                  <c:v>3.925E-11</c:v>
                </c:pt>
                <c:pt idx="156">
                  <c:v>3.9499999999999999E-11</c:v>
                </c:pt>
                <c:pt idx="157">
                  <c:v>3.9749999999999998E-11</c:v>
                </c:pt>
                <c:pt idx="158">
                  <c:v>3.9999999999999998E-11</c:v>
                </c:pt>
                <c:pt idx="159">
                  <c:v>4.0250000000000003E-11</c:v>
                </c:pt>
                <c:pt idx="160">
                  <c:v>4.0500000000000002E-11</c:v>
                </c:pt>
                <c:pt idx="161">
                  <c:v>4.0750000000000001E-11</c:v>
                </c:pt>
                <c:pt idx="162">
                  <c:v>4.1000000000000001E-11</c:v>
                </c:pt>
                <c:pt idx="163">
                  <c:v>4.125E-11</c:v>
                </c:pt>
                <c:pt idx="164">
                  <c:v>4.1499999999999999E-11</c:v>
                </c:pt>
                <c:pt idx="165">
                  <c:v>4.1749999999999998E-11</c:v>
                </c:pt>
                <c:pt idx="166">
                  <c:v>4.1999999999999997E-11</c:v>
                </c:pt>
                <c:pt idx="167">
                  <c:v>4.2250000000000003E-11</c:v>
                </c:pt>
                <c:pt idx="168">
                  <c:v>4.2500000000000002E-11</c:v>
                </c:pt>
                <c:pt idx="169">
                  <c:v>4.2750000000000001E-11</c:v>
                </c:pt>
                <c:pt idx="170">
                  <c:v>4.3E-11</c:v>
                </c:pt>
                <c:pt idx="171">
                  <c:v>4.3249999999999999E-11</c:v>
                </c:pt>
                <c:pt idx="172">
                  <c:v>4.3499999999999998E-11</c:v>
                </c:pt>
                <c:pt idx="173">
                  <c:v>4.3749999999999998E-11</c:v>
                </c:pt>
                <c:pt idx="174">
                  <c:v>4.4000000000000003E-11</c:v>
                </c:pt>
                <c:pt idx="175">
                  <c:v>4.4250000000000002E-11</c:v>
                </c:pt>
                <c:pt idx="176">
                  <c:v>4.4500000000000001E-11</c:v>
                </c:pt>
                <c:pt idx="177">
                  <c:v>4.4750000000000001E-11</c:v>
                </c:pt>
                <c:pt idx="178">
                  <c:v>4.5E-11</c:v>
                </c:pt>
                <c:pt idx="179">
                  <c:v>4.5249999999999999E-11</c:v>
                </c:pt>
                <c:pt idx="180">
                  <c:v>4.5499999999999998E-11</c:v>
                </c:pt>
                <c:pt idx="181">
                  <c:v>4.5749999999999997E-11</c:v>
                </c:pt>
              </c:numCache>
            </c:numRef>
          </c:xVal>
          <c:yVal>
            <c:numRef>
              <c:f>'900 testing'!$U$12:$U$193</c:f>
              <c:numCache>
                <c:formatCode>General</c:formatCode>
                <c:ptCount val="182"/>
                <c:pt idx="0">
                  <c:v>1.5002079526131029E-2</c:v>
                </c:pt>
                <c:pt idx="1">
                  <c:v>-7.3428423973589951E-2</c:v>
                </c:pt>
                <c:pt idx="2">
                  <c:v>-4.0157846660278995E-2</c:v>
                </c:pt>
                <c:pt idx="3">
                  <c:v>1.5597101494136012E-2</c:v>
                </c:pt>
                <c:pt idx="4">
                  <c:v>1.8382622923669045E-2</c:v>
                </c:pt>
                <c:pt idx="5">
                  <c:v>-2.5251681269654991E-2</c:v>
                </c:pt>
                <c:pt idx="6">
                  <c:v>-2.8664484617412E-2</c:v>
                </c:pt>
                <c:pt idx="7">
                  <c:v>-4.3969578102258988E-2</c:v>
                </c:pt>
                <c:pt idx="8">
                  <c:v>8.4366734098090257E-3</c:v>
                </c:pt>
                <c:pt idx="9">
                  <c:v>5.7571224017217038E-2</c:v>
                </c:pt>
                <c:pt idx="10">
                  <c:v>3.0747374884620038E-2</c:v>
                </c:pt>
                <c:pt idx="11">
                  <c:v>6.7047390047695998E-2</c:v>
                </c:pt>
                <c:pt idx="12">
                  <c:v>4.8518483234401E-2</c:v>
                </c:pt>
                <c:pt idx="13">
                  <c:v>6.1124713179816048E-2</c:v>
                </c:pt>
                <c:pt idx="14">
                  <c:v>9.1537202281225971E-2</c:v>
                </c:pt>
                <c:pt idx="15">
                  <c:v>7.990533941253497E-2</c:v>
                </c:pt>
                <c:pt idx="16">
                  <c:v>8.0308962610105006E-2</c:v>
                </c:pt>
                <c:pt idx="17">
                  <c:v>0.15188717842662203</c:v>
                </c:pt>
                <c:pt idx="18">
                  <c:v>9.7477506136974035E-2</c:v>
                </c:pt>
                <c:pt idx="19">
                  <c:v>7.0545710139334972E-2</c:v>
                </c:pt>
                <c:pt idx="20">
                  <c:v>6.8681825177441036E-2</c:v>
                </c:pt>
                <c:pt idx="21">
                  <c:v>0.12690803167453402</c:v>
                </c:pt>
                <c:pt idx="22">
                  <c:v>0.10999649645461307</c:v>
                </c:pt>
                <c:pt idx="23">
                  <c:v>5.7303430801741051E-2</c:v>
                </c:pt>
                <c:pt idx="24">
                  <c:v>4.568959089243102E-2</c:v>
                </c:pt>
                <c:pt idx="25">
                  <c:v>0.12963367584471708</c:v>
                </c:pt>
                <c:pt idx="26">
                  <c:v>0.12444169065859301</c:v>
                </c:pt>
                <c:pt idx="27">
                  <c:v>0.11917575332700703</c:v>
                </c:pt>
                <c:pt idx="28">
                  <c:v>9.8406926538965989E-2</c:v>
                </c:pt>
                <c:pt idx="29">
                  <c:v>0.16865670761548701</c:v>
                </c:pt>
                <c:pt idx="30">
                  <c:v>0.17332523844989001</c:v>
                </c:pt>
                <c:pt idx="31">
                  <c:v>9.7919049525610036E-2</c:v>
                </c:pt>
                <c:pt idx="32">
                  <c:v>0.18149146736114308</c:v>
                </c:pt>
                <c:pt idx="33">
                  <c:v>0.11608257315428505</c:v>
                </c:pt>
                <c:pt idx="34">
                  <c:v>7.313086809852698E-2</c:v>
                </c:pt>
                <c:pt idx="35">
                  <c:v>0.11587173847430399</c:v>
                </c:pt>
                <c:pt idx="36">
                  <c:v>0.119683068320385</c:v>
                </c:pt>
                <c:pt idx="37">
                  <c:v>0.17122130357570597</c:v>
                </c:pt>
                <c:pt idx="38">
                  <c:v>0.21866297776231602</c:v>
                </c:pt>
                <c:pt idx="39">
                  <c:v>9.1169255270381999E-2</c:v>
                </c:pt>
                <c:pt idx="40">
                  <c:v>0.12487237368833803</c:v>
                </c:pt>
                <c:pt idx="41">
                  <c:v>0.15183123258648101</c:v>
                </c:pt>
                <c:pt idx="42">
                  <c:v>0.17916885828157403</c:v>
                </c:pt>
                <c:pt idx="43">
                  <c:v>0.10821350889942805</c:v>
                </c:pt>
                <c:pt idx="44">
                  <c:v>0.16172200604363207</c:v>
                </c:pt>
                <c:pt idx="45">
                  <c:v>0.12858975778320203</c:v>
                </c:pt>
                <c:pt idx="46">
                  <c:v>0.165002753658542</c:v>
                </c:pt>
                <c:pt idx="47">
                  <c:v>0.17222777350193808</c:v>
                </c:pt>
                <c:pt idx="48">
                  <c:v>0.26773550177677707</c:v>
                </c:pt>
                <c:pt idx="49">
                  <c:v>0.38160722152507198</c:v>
                </c:pt>
                <c:pt idx="50">
                  <c:v>0.28933370346932608</c:v>
                </c:pt>
                <c:pt idx="51">
                  <c:v>0.37183900384719204</c:v>
                </c:pt>
                <c:pt idx="52">
                  <c:v>0.46319222676469907</c:v>
                </c:pt>
                <c:pt idx="53">
                  <c:v>0.43881950300546002</c:v>
                </c:pt>
                <c:pt idx="54">
                  <c:v>0.43695644633986297</c:v>
                </c:pt>
                <c:pt idx="55">
                  <c:v>0.43795977281140808</c:v>
                </c:pt>
                <c:pt idx="56">
                  <c:v>0.47851935586593597</c:v>
                </c:pt>
                <c:pt idx="57">
                  <c:v>0.44191070073413208</c:v>
                </c:pt>
                <c:pt idx="58">
                  <c:v>0.44121463487270707</c:v>
                </c:pt>
                <c:pt idx="59">
                  <c:v>0.401632090747021</c:v>
                </c:pt>
                <c:pt idx="60">
                  <c:v>0.40286770317949905</c:v>
                </c:pt>
                <c:pt idx="61">
                  <c:v>0.40946352092046101</c:v>
                </c:pt>
                <c:pt idx="62">
                  <c:v>0.41154291145573507</c:v>
                </c:pt>
                <c:pt idx="63">
                  <c:v>0.50698058853160199</c:v>
                </c:pt>
                <c:pt idx="64">
                  <c:v>0.53402636104988699</c:v>
                </c:pt>
                <c:pt idx="65">
                  <c:v>0.45956564693026103</c:v>
                </c:pt>
                <c:pt idx="66">
                  <c:v>0.51878219375866508</c:v>
                </c:pt>
                <c:pt idx="67">
                  <c:v>0.60320103775093703</c:v>
                </c:pt>
                <c:pt idx="68">
                  <c:v>0.59303507178329695</c:v>
                </c:pt>
                <c:pt idx="69">
                  <c:v>0.60883859672808704</c:v>
                </c:pt>
                <c:pt idx="70">
                  <c:v>0.63954969576295706</c:v>
                </c:pt>
                <c:pt idx="71">
                  <c:v>0.53224823374985797</c:v>
                </c:pt>
                <c:pt idx="72">
                  <c:v>0.57491452989044711</c:v>
                </c:pt>
                <c:pt idx="73">
                  <c:v>0.68606831010614699</c:v>
                </c:pt>
                <c:pt idx="74">
                  <c:v>0.65503786028235711</c:v>
                </c:pt>
                <c:pt idx="75">
                  <c:v>0.5663254506311971</c:v>
                </c:pt>
                <c:pt idx="76">
                  <c:v>0.51844441012869702</c:v>
                </c:pt>
                <c:pt idx="77">
                  <c:v>0.61639740002153698</c:v>
                </c:pt>
                <c:pt idx="78">
                  <c:v>0.62982864134484695</c:v>
                </c:pt>
                <c:pt idx="79">
                  <c:v>0.62486402731472712</c:v>
                </c:pt>
                <c:pt idx="80">
                  <c:v>0.5850846178509771</c:v>
                </c:pt>
                <c:pt idx="81">
                  <c:v>0.56436385819506707</c:v>
                </c:pt>
                <c:pt idx="82">
                  <c:v>0.60926415666670708</c:v>
                </c:pt>
                <c:pt idx="83">
                  <c:v>0.66433909526750712</c:v>
                </c:pt>
                <c:pt idx="84">
                  <c:v>0.60661742439072708</c:v>
                </c:pt>
                <c:pt idx="85">
                  <c:v>0.61812694539220703</c:v>
                </c:pt>
                <c:pt idx="86">
                  <c:v>0.7195457945155771</c:v>
                </c:pt>
                <c:pt idx="87">
                  <c:v>0.6948955036198271</c:v>
                </c:pt>
                <c:pt idx="88">
                  <c:v>0.70249837879374699</c:v>
                </c:pt>
                <c:pt idx="89">
                  <c:v>0.70486121065132712</c:v>
                </c:pt>
                <c:pt idx="90">
                  <c:v>0.76233819618620713</c:v>
                </c:pt>
                <c:pt idx="91">
                  <c:v>0.7811858138684421</c:v>
                </c:pt>
                <c:pt idx="92">
                  <c:v>0.76640228590847514</c:v>
                </c:pt>
                <c:pt idx="93">
                  <c:v>0.74542321045904414</c:v>
                </c:pt>
                <c:pt idx="94">
                  <c:v>0.77089795435391206</c:v>
                </c:pt>
                <c:pt idx="95">
                  <c:v>0.76123021302055904</c:v>
                </c:pt>
                <c:pt idx="96">
                  <c:v>0.70271812567430914</c:v>
                </c:pt>
                <c:pt idx="97">
                  <c:v>0.72236505955987318</c:v>
                </c:pt>
                <c:pt idx="98">
                  <c:v>0.74490876119551308</c:v>
                </c:pt>
                <c:pt idx="99">
                  <c:v>0.72789471797519611</c:v>
                </c:pt>
                <c:pt idx="100">
                  <c:v>0.6838654140330741</c:v>
                </c:pt>
                <c:pt idx="101">
                  <c:v>0.69817215582686509</c:v>
                </c:pt>
                <c:pt idx="102">
                  <c:v>0.70160242716031407</c:v>
                </c:pt>
                <c:pt idx="103">
                  <c:v>0.77424893291017205</c:v>
                </c:pt>
                <c:pt idx="104">
                  <c:v>0.74871254063396708</c:v>
                </c:pt>
                <c:pt idx="105">
                  <c:v>0.77897532123688218</c:v>
                </c:pt>
                <c:pt idx="106">
                  <c:v>0.81450004223755212</c:v>
                </c:pt>
                <c:pt idx="107">
                  <c:v>0.83402261337492611</c:v>
                </c:pt>
                <c:pt idx="108">
                  <c:v>0.83159575876215208</c:v>
                </c:pt>
                <c:pt idx="109">
                  <c:v>0.77226575045953005</c:v>
                </c:pt>
                <c:pt idx="110">
                  <c:v>0.76378827238860914</c:v>
                </c:pt>
                <c:pt idx="111">
                  <c:v>0.8128357570566801</c:v>
                </c:pt>
                <c:pt idx="112">
                  <c:v>0.81961222538373113</c:v>
                </c:pt>
                <c:pt idx="113">
                  <c:v>0.82153283658545218</c:v>
                </c:pt>
                <c:pt idx="114">
                  <c:v>0.80324645417036011</c:v>
                </c:pt>
                <c:pt idx="115">
                  <c:v>0.75588478605015719</c:v>
                </c:pt>
                <c:pt idx="116">
                  <c:v>0.76932854111459004</c:v>
                </c:pt>
                <c:pt idx="117">
                  <c:v>0.80835126530991308</c:v>
                </c:pt>
                <c:pt idx="118">
                  <c:v>0.79214659972417711</c:v>
                </c:pt>
                <c:pt idx="119">
                  <c:v>0.85235258152347404</c:v>
                </c:pt>
                <c:pt idx="120">
                  <c:v>0.83145928474268715</c:v>
                </c:pt>
                <c:pt idx="121">
                  <c:v>0.82052354376814907</c:v>
                </c:pt>
                <c:pt idx="122">
                  <c:v>0.76235987858530008</c:v>
                </c:pt>
                <c:pt idx="123">
                  <c:v>0.80406503653512718</c:v>
                </c:pt>
                <c:pt idx="124">
                  <c:v>0.82491126748522015</c:v>
                </c:pt>
                <c:pt idx="125">
                  <c:v>0.81717244439711612</c:v>
                </c:pt>
                <c:pt idx="126">
                  <c:v>0.80653472952800009</c:v>
                </c:pt>
                <c:pt idx="127">
                  <c:v>0.76674797809256712</c:v>
                </c:pt>
                <c:pt idx="128">
                  <c:v>0.79390175922575912</c:v>
                </c:pt>
                <c:pt idx="129">
                  <c:v>0.80073768182538707</c:v>
                </c:pt>
                <c:pt idx="130">
                  <c:v>0.86799552240242717</c:v>
                </c:pt>
                <c:pt idx="131">
                  <c:v>0.77834156122740517</c:v>
                </c:pt>
                <c:pt idx="132">
                  <c:v>0.8323735434585231</c:v>
                </c:pt>
                <c:pt idx="133">
                  <c:v>0.96745600063249704</c:v>
                </c:pt>
                <c:pt idx="134">
                  <c:v>0.92919867503795217</c:v>
                </c:pt>
                <c:pt idx="135">
                  <c:v>0.85599731805614709</c:v>
                </c:pt>
                <c:pt idx="136">
                  <c:v>0.85981484623664017</c:v>
                </c:pt>
                <c:pt idx="137">
                  <c:v>0.84752153261644603</c:v>
                </c:pt>
                <c:pt idx="138">
                  <c:v>0.80053658409416517</c:v>
                </c:pt>
                <c:pt idx="139">
                  <c:v>0.84307237112434008</c:v>
                </c:pt>
                <c:pt idx="140">
                  <c:v>0.8114543132946791</c:v>
                </c:pt>
                <c:pt idx="141">
                  <c:v>0.73357951413497513</c:v>
                </c:pt>
                <c:pt idx="142">
                  <c:v>0.70100952675712502</c:v>
                </c:pt>
                <c:pt idx="143">
                  <c:v>0.74419703192542208</c:v>
                </c:pt>
                <c:pt idx="144">
                  <c:v>0.75211469454737112</c:v>
                </c:pt>
                <c:pt idx="145">
                  <c:v>0.8107321250771431</c:v>
                </c:pt>
                <c:pt idx="146">
                  <c:v>0.81382564084325715</c:v>
                </c:pt>
                <c:pt idx="147">
                  <c:v>0.86687695225724215</c:v>
                </c:pt>
                <c:pt idx="148">
                  <c:v>0.90603562042388219</c:v>
                </c:pt>
                <c:pt idx="149">
                  <c:v>0.76055163339155918</c:v>
                </c:pt>
                <c:pt idx="150">
                  <c:v>0.77418101308912513</c:v>
                </c:pt>
                <c:pt idx="151">
                  <c:v>0.7229881529384431</c:v>
                </c:pt>
                <c:pt idx="152">
                  <c:v>0.76465015970896211</c:v>
                </c:pt>
                <c:pt idx="153">
                  <c:v>0.81382409589463711</c:v>
                </c:pt>
                <c:pt idx="154">
                  <c:v>0.85252294674154006</c:v>
                </c:pt>
                <c:pt idx="155">
                  <c:v>0.88383850660216612</c:v>
                </c:pt>
                <c:pt idx="156">
                  <c:v>0.85772018167946906</c:v>
                </c:pt>
                <c:pt idx="157">
                  <c:v>0.84707878697654015</c:v>
                </c:pt>
                <c:pt idx="158">
                  <c:v>0.81836175184999016</c:v>
                </c:pt>
                <c:pt idx="159">
                  <c:v>0.82985491439177217</c:v>
                </c:pt>
                <c:pt idx="160">
                  <c:v>0.93987503087258206</c:v>
                </c:pt>
                <c:pt idx="161">
                  <c:v>0.86046126343505214</c:v>
                </c:pt>
                <c:pt idx="162">
                  <c:v>0.84242166959977705</c:v>
                </c:pt>
                <c:pt idx="163">
                  <c:v>0.87189249996531615</c:v>
                </c:pt>
                <c:pt idx="164">
                  <c:v>0.9081184240111142</c:v>
                </c:pt>
                <c:pt idx="165">
                  <c:v>0.85250726141719713</c:v>
                </c:pt>
                <c:pt idx="166">
                  <c:v>0.89211272902637906</c:v>
                </c:pt>
                <c:pt idx="167">
                  <c:v>0.89658582518490615</c:v>
                </c:pt>
                <c:pt idx="168">
                  <c:v>0.89461748248732609</c:v>
                </c:pt>
                <c:pt idx="169">
                  <c:v>0.88951822598844221</c:v>
                </c:pt>
                <c:pt idx="170">
                  <c:v>0.9076511039832742</c:v>
                </c:pt>
                <c:pt idx="171">
                  <c:v>0.88841446916413203</c:v>
                </c:pt>
                <c:pt idx="172">
                  <c:v>0.87899476697649614</c:v>
                </c:pt>
                <c:pt idx="173">
                  <c:v>0.93011905208782508</c:v>
                </c:pt>
                <c:pt idx="174">
                  <c:v>0.89303649843085009</c:v>
                </c:pt>
                <c:pt idx="175">
                  <c:v>0.88825627876801416</c:v>
                </c:pt>
                <c:pt idx="176">
                  <c:v>0.90100556115911101</c:v>
                </c:pt>
                <c:pt idx="177">
                  <c:v>0.90728873786146713</c:v>
                </c:pt>
                <c:pt idx="178">
                  <c:v>0.85070263172487515</c:v>
                </c:pt>
                <c:pt idx="179">
                  <c:v>0.85569430327647611</c:v>
                </c:pt>
                <c:pt idx="180">
                  <c:v>0.82705742548409511</c:v>
                </c:pt>
                <c:pt idx="181">
                  <c:v>0.83463066900683303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9-7945-808A-36EBE015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78559"/>
        <c:axId val="1300006575"/>
      </c:scatterChart>
      <c:valAx>
        <c:axId val="12999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06575"/>
        <c:crosses val="autoZero"/>
        <c:crossBetween val="midCat"/>
      </c:valAx>
      <c:valAx>
        <c:axId val="130000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50853018372703"/>
                  <c:y val="-4.54294254884806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testing'!$W$20:$W$207</c:f>
              <c:numCache>
                <c:formatCode>General</c:formatCode>
                <c:ptCount val="1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  <c:pt idx="91">
                  <c:v>2.525E-11</c:v>
                </c:pt>
                <c:pt idx="92">
                  <c:v>2.5499999999999999E-11</c:v>
                </c:pt>
                <c:pt idx="93">
                  <c:v>2.5750000000000002E-11</c:v>
                </c:pt>
                <c:pt idx="94">
                  <c:v>2.6000000000000001E-11</c:v>
                </c:pt>
                <c:pt idx="95">
                  <c:v>2.625E-11</c:v>
                </c:pt>
                <c:pt idx="96">
                  <c:v>2.6499999999999999E-11</c:v>
                </c:pt>
                <c:pt idx="97">
                  <c:v>2.6750000000000001E-11</c:v>
                </c:pt>
                <c:pt idx="98">
                  <c:v>2.7E-11</c:v>
                </c:pt>
                <c:pt idx="99">
                  <c:v>2.725E-11</c:v>
                </c:pt>
                <c:pt idx="100">
                  <c:v>2.7499999999999999E-11</c:v>
                </c:pt>
                <c:pt idx="101">
                  <c:v>2.7750000000000001E-11</c:v>
                </c:pt>
                <c:pt idx="102">
                  <c:v>2.8E-11</c:v>
                </c:pt>
                <c:pt idx="103">
                  <c:v>2.8249999999999999E-11</c:v>
                </c:pt>
                <c:pt idx="104">
                  <c:v>2.8499999999999999E-11</c:v>
                </c:pt>
                <c:pt idx="105">
                  <c:v>2.8750000000000001E-11</c:v>
                </c:pt>
                <c:pt idx="106">
                  <c:v>2.9E-11</c:v>
                </c:pt>
                <c:pt idx="107">
                  <c:v>2.9250000000000002E-11</c:v>
                </c:pt>
                <c:pt idx="108">
                  <c:v>2.9500000000000002E-11</c:v>
                </c:pt>
                <c:pt idx="109">
                  <c:v>2.9750000000000001E-11</c:v>
                </c:pt>
                <c:pt idx="110">
                  <c:v>3E-11</c:v>
                </c:pt>
                <c:pt idx="111">
                  <c:v>3.0249999999999999E-11</c:v>
                </c:pt>
                <c:pt idx="112">
                  <c:v>3.0499999999999998E-11</c:v>
                </c:pt>
                <c:pt idx="113">
                  <c:v>3.0749999999999997E-11</c:v>
                </c:pt>
                <c:pt idx="114">
                  <c:v>3.1000000000000003E-11</c:v>
                </c:pt>
                <c:pt idx="115">
                  <c:v>3.1250000000000002E-11</c:v>
                </c:pt>
                <c:pt idx="116">
                  <c:v>3.1500000000000001E-11</c:v>
                </c:pt>
                <c:pt idx="117">
                  <c:v>3.175E-11</c:v>
                </c:pt>
                <c:pt idx="118">
                  <c:v>3.1999999999999999E-11</c:v>
                </c:pt>
                <c:pt idx="119">
                  <c:v>3.2249999999999998E-11</c:v>
                </c:pt>
                <c:pt idx="120">
                  <c:v>3.2499999999999998E-11</c:v>
                </c:pt>
                <c:pt idx="121">
                  <c:v>3.2749999999999997E-11</c:v>
                </c:pt>
                <c:pt idx="122">
                  <c:v>3.3000000000000002E-11</c:v>
                </c:pt>
                <c:pt idx="123">
                  <c:v>3.3250000000000002E-11</c:v>
                </c:pt>
                <c:pt idx="124">
                  <c:v>3.3500000000000001E-11</c:v>
                </c:pt>
                <c:pt idx="125">
                  <c:v>3.375E-11</c:v>
                </c:pt>
                <c:pt idx="126">
                  <c:v>3.3999999999999999E-11</c:v>
                </c:pt>
                <c:pt idx="127">
                  <c:v>3.4249999999999998E-11</c:v>
                </c:pt>
                <c:pt idx="128">
                  <c:v>3.4499999999999997E-11</c:v>
                </c:pt>
                <c:pt idx="129">
                  <c:v>3.4750000000000003E-11</c:v>
                </c:pt>
                <c:pt idx="130">
                  <c:v>3.5000000000000002E-11</c:v>
                </c:pt>
                <c:pt idx="131">
                  <c:v>3.5250000000000001E-11</c:v>
                </c:pt>
                <c:pt idx="132">
                  <c:v>3.55E-11</c:v>
                </c:pt>
                <c:pt idx="133">
                  <c:v>3.5749999999999999E-11</c:v>
                </c:pt>
                <c:pt idx="134">
                  <c:v>3.5999999999999998E-11</c:v>
                </c:pt>
                <c:pt idx="135">
                  <c:v>3.6249999999999998E-11</c:v>
                </c:pt>
                <c:pt idx="136">
                  <c:v>3.6499999999999997E-11</c:v>
                </c:pt>
                <c:pt idx="137">
                  <c:v>3.6750000000000002E-11</c:v>
                </c:pt>
                <c:pt idx="138">
                  <c:v>3.7000000000000001E-11</c:v>
                </c:pt>
                <c:pt idx="139">
                  <c:v>3.7250000000000001E-11</c:v>
                </c:pt>
                <c:pt idx="140">
                  <c:v>3.75E-11</c:v>
                </c:pt>
                <c:pt idx="141">
                  <c:v>3.7749999999999999E-11</c:v>
                </c:pt>
                <c:pt idx="142">
                  <c:v>3.7999999999999998E-11</c:v>
                </c:pt>
                <c:pt idx="143">
                  <c:v>3.8249999999999997E-11</c:v>
                </c:pt>
                <c:pt idx="144">
                  <c:v>3.8500000000000003E-11</c:v>
                </c:pt>
                <c:pt idx="145">
                  <c:v>3.8750000000000002E-11</c:v>
                </c:pt>
                <c:pt idx="146">
                  <c:v>3.9000000000000001E-11</c:v>
                </c:pt>
                <c:pt idx="147">
                  <c:v>3.925E-11</c:v>
                </c:pt>
                <c:pt idx="148">
                  <c:v>3.9499999999999999E-11</c:v>
                </c:pt>
                <c:pt idx="149">
                  <c:v>3.9749999999999998E-11</c:v>
                </c:pt>
                <c:pt idx="150">
                  <c:v>3.9999999999999998E-11</c:v>
                </c:pt>
                <c:pt idx="151">
                  <c:v>4.0250000000000003E-11</c:v>
                </c:pt>
                <c:pt idx="152">
                  <c:v>4.0500000000000002E-11</c:v>
                </c:pt>
                <c:pt idx="153">
                  <c:v>4.0750000000000001E-11</c:v>
                </c:pt>
                <c:pt idx="154">
                  <c:v>4.1000000000000001E-11</c:v>
                </c:pt>
                <c:pt idx="155">
                  <c:v>4.125E-11</c:v>
                </c:pt>
                <c:pt idx="156">
                  <c:v>4.1499999999999999E-11</c:v>
                </c:pt>
                <c:pt idx="157">
                  <c:v>4.1749999999999998E-11</c:v>
                </c:pt>
                <c:pt idx="158">
                  <c:v>4.1999999999999997E-11</c:v>
                </c:pt>
                <c:pt idx="159">
                  <c:v>4.2250000000000003E-11</c:v>
                </c:pt>
                <c:pt idx="160">
                  <c:v>4.2500000000000002E-11</c:v>
                </c:pt>
                <c:pt idx="161">
                  <c:v>4.2750000000000001E-11</c:v>
                </c:pt>
                <c:pt idx="162">
                  <c:v>4.3E-11</c:v>
                </c:pt>
                <c:pt idx="163">
                  <c:v>4.3249999999999999E-11</c:v>
                </c:pt>
                <c:pt idx="164">
                  <c:v>4.3499999999999998E-11</c:v>
                </c:pt>
                <c:pt idx="165">
                  <c:v>4.3749999999999998E-11</c:v>
                </c:pt>
                <c:pt idx="166">
                  <c:v>4.4000000000000003E-11</c:v>
                </c:pt>
                <c:pt idx="167">
                  <c:v>4.4250000000000002E-11</c:v>
                </c:pt>
                <c:pt idx="168">
                  <c:v>4.4500000000000001E-11</c:v>
                </c:pt>
                <c:pt idx="169">
                  <c:v>4.4750000000000001E-11</c:v>
                </c:pt>
                <c:pt idx="170">
                  <c:v>4.5E-11</c:v>
                </c:pt>
                <c:pt idx="171">
                  <c:v>4.5249999999999999E-11</c:v>
                </c:pt>
                <c:pt idx="172">
                  <c:v>4.5499999999999998E-11</c:v>
                </c:pt>
                <c:pt idx="173">
                  <c:v>4.5749999999999997E-11</c:v>
                </c:pt>
                <c:pt idx="174">
                  <c:v>4.6000000000000003E-11</c:v>
                </c:pt>
                <c:pt idx="175">
                  <c:v>4.6250000000000002E-11</c:v>
                </c:pt>
                <c:pt idx="176">
                  <c:v>4.6500000000000001E-11</c:v>
                </c:pt>
                <c:pt idx="177">
                  <c:v>4.675E-11</c:v>
                </c:pt>
                <c:pt idx="178">
                  <c:v>4.6999999999999999E-11</c:v>
                </c:pt>
                <c:pt idx="179">
                  <c:v>4.7249999999999998E-11</c:v>
                </c:pt>
                <c:pt idx="180">
                  <c:v>4.7499999999999998E-11</c:v>
                </c:pt>
                <c:pt idx="181">
                  <c:v>4.7750000000000003E-11</c:v>
                </c:pt>
                <c:pt idx="182">
                  <c:v>4.8000000000000002E-11</c:v>
                </c:pt>
                <c:pt idx="183">
                  <c:v>4.8250000000000001E-11</c:v>
                </c:pt>
                <c:pt idx="184">
                  <c:v>4.8500000000000001E-11</c:v>
                </c:pt>
                <c:pt idx="185">
                  <c:v>4.875E-11</c:v>
                </c:pt>
                <c:pt idx="186">
                  <c:v>4.8999999999999999E-11</c:v>
                </c:pt>
                <c:pt idx="187">
                  <c:v>4.9249999999999998E-11</c:v>
                </c:pt>
              </c:numCache>
            </c:numRef>
          </c:xVal>
          <c:yVal>
            <c:numRef>
              <c:f>'900 testing'!$Y$20:$Y$207</c:f>
              <c:numCache>
                <c:formatCode>General</c:formatCode>
                <c:ptCount val="188"/>
                <c:pt idx="0">
                  <c:v>0.46458290719016998</c:v>
                </c:pt>
                <c:pt idx="1">
                  <c:v>0.45847190173452901</c:v>
                </c:pt>
                <c:pt idx="2">
                  <c:v>0.48094116844418699</c:v>
                </c:pt>
                <c:pt idx="3">
                  <c:v>0.511240348844059</c:v>
                </c:pt>
                <c:pt idx="4">
                  <c:v>0.53882681801962595</c:v>
                </c:pt>
                <c:pt idx="5">
                  <c:v>0.43930993654836498</c:v>
                </c:pt>
                <c:pt idx="6">
                  <c:v>0.42548461558487499</c:v>
                </c:pt>
                <c:pt idx="7">
                  <c:v>0.52853332278014298</c:v>
                </c:pt>
                <c:pt idx="8">
                  <c:v>0.56423692175414097</c:v>
                </c:pt>
                <c:pt idx="9">
                  <c:v>0.57218053829704996</c:v>
                </c:pt>
                <c:pt idx="10">
                  <c:v>0.63905316520522704</c:v>
                </c:pt>
                <c:pt idx="11">
                  <c:v>0.57533103009005404</c:v>
                </c:pt>
                <c:pt idx="12">
                  <c:v>0.57302766270280403</c:v>
                </c:pt>
                <c:pt idx="13">
                  <c:v>0.60742446629134395</c:v>
                </c:pt>
                <c:pt idx="14">
                  <c:v>0.58027972665201999</c:v>
                </c:pt>
                <c:pt idx="15">
                  <c:v>0.71952838933958796</c:v>
                </c:pt>
                <c:pt idx="16">
                  <c:v>0.66605611237359397</c:v>
                </c:pt>
                <c:pt idx="17">
                  <c:v>0.69354644821840405</c:v>
                </c:pt>
                <c:pt idx="18">
                  <c:v>0.73581655606417595</c:v>
                </c:pt>
                <c:pt idx="19">
                  <c:v>0.69051445946821199</c:v>
                </c:pt>
                <c:pt idx="20">
                  <c:v>0.72717966125176403</c:v>
                </c:pt>
                <c:pt idx="21">
                  <c:v>0.76941024166221705</c:v>
                </c:pt>
                <c:pt idx="22">
                  <c:v>0.699111562333116</c:v>
                </c:pt>
                <c:pt idx="23">
                  <c:v>0.66942284638303895</c:v>
                </c:pt>
                <c:pt idx="24">
                  <c:v>0.65655328567764104</c:v>
                </c:pt>
                <c:pt idx="25">
                  <c:v>0.63561780652129796</c:v>
                </c:pt>
                <c:pt idx="26">
                  <c:v>0.60891153270244802</c:v>
                </c:pt>
                <c:pt idx="27">
                  <c:v>0.598851339664768</c:v>
                </c:pt>
                <c:pt idx="28">
                  <c:v>0.64784753796021</c:v>
                </c:pt>
                <c:pt idx="29">
                  <c:v>0.628262575209939</c:v>
                </c:pt>
                <c:pt idx="30">
                  <c:v>0.71858071846165195</c:v>
                </c:pt>
                <c:pt idx="31">
                  <c:v>0.69111129814604499</c:v>
                </c:pt>
                <c:pt idx="32">
                  <c:v>0.65203430937732998</c:v>
                </c:pt>
                <c:pt idx="33">
                  <c:v>0.69006377208402703</c:v>
                </c:pt>
                <c:pt idx="34">
                  <c:v>0.62431200013548704</c:v>
                </c:pt>
                <c:pt idx="35">
                  <c:v>0.58503000304444397</c:v>
                </c:pt>
                <c:pt idx="36">
                  <c:v>0.65508313288429199</c:v>
                </c:pt>
                <c:pt idx="37">
                  <c:v>0.64159418066124496</c:v>
                </c:pt>
                <c:pt idx="38">
                  <c:v>0.69516048208274095</c:v>
                </c:pt>
                <c:pt idx="39">
                  <c:v>0.73693905591378805</c:v>
                </c:pt>
                <c:pt idx="40">
                  <c:v>0.60915490294964303</c:v>
                </c:pt>
                <c:pt idx="41">
                  <c:v>0.67079713972134503</c:v>
                </c:pt>
                <c:pt idx="42">
                  <c:v>0.59712076498590405</c:v>
                </c:pt>
                <c:pt idx="43">
                  <c:v>0.58266319940457301</c:v>
                </c:pt>
                <c:pt idx="44">
                  <c:v>0.62358575469538002</c:v>
                </c:pt>
                <c:pt idx="45">
                  <c:v>0.58233289514529396</c:v>
                </c:pt>
                <c:pt idx="46">
                  <c:v>0.60958711918103103</c:v>
                </c:pt>
                <c:pt idx="47">
                  <c:v>0.58210070580455298</c:v>
                </c:pt>
                <c:pt idx="48">
                  <c:v>0.54841958990863005</c:v>
                </c:pt>
                <c:pt idx="49">
                  <c:v>0.58301259795568305</c:v>
                </c:pt>
                <c:pt idx="50">
                  <c:v>0.59430402796938697</c:v>
                </c:pt>
                <c:pt idx="51">
                  <c:v>0.59419054009888295</c:v>
                </c:pt>
                <c:pt idx="52">
                  <c:v>0.55966361371921802</c:v>
                </c:pt>
                <c:pt idx="53">
                  <c:v>0.62356264881534396</c:v>
                </c:pt>
                <c:pt idx="54">
                  <c:v>0.608028631459689</c:v>
                </c:pt>
                <c:pt idx="55">
                  <c:v>0.60395686578057295</c:v>
                </c:pt>
                <c:pt idx="56">
                  <c:v>0.61835215141750099</c:v>
                </c:pt>
                <c:pt idx="57">
                  <c:v>0.69409080529779199</c:v>
                </c:pt>
                <c:pt idx="58">
                  <c:v>0.67713715964569798</c:v>
                </c:pt>
                <c:pt idx="59">
                  <c:v>0.69598661065803102</c:v>
                </c:pt>
                <c:pt idx="60">
                  <c:v>0.647804145412466</c:v>
                </c:pt>
                <c:pt idx="61">
                  <c:v>0.62067076386878794</c:v>
                </c:pt>
                <c:pt idx="62">
                  <c:v>0.64217482931312397</c:v>
                </c:pt>
                <c:pt idx="63">
                  <c:v>0.697110687916215</c:v>
                </c:pt>
                <c:pt idx="64">
                  <c:v>0.67991917306831595</c:v>
                </c:pt>
                <c:pt idx="65">
                  <c:v>0.71779348023215805</c:v>
                </c:pt>
                <c:pt idx="66">
                  <c:v>0.74138862145040296</c:v>
                </c:pt>
                <c:pt idx="67">
                  <c:v>0.72653761477595802</c:v>
                </c:pt>
                <c:pt idx="68">
                  <c:v>0.65075637170607203</c:v>
                </c:pt>
                <c:pt idx="69">
                  <c:v>0.68697837543003204</c:v>
                </c:pt>
                <c:pt idx="70">
                  <c:v>0.73921846224666299</c:v>
                </c:pt>
                <c:pt idx="71">
                  <c:v>0.81270483340107302</c:v>
                </c:pt>
                <c:pt idx="72">
                  <c:v>0.77834241963291695</c:v>
                </c:pt>
                <c:pt idx="73">
                  <c:v>0.73435751305389496</c:v>
                </c:pt>
                <c:pt idx="74">
                  <c:v>0.71024127808599902</c:v>
                </c:pt>
                <c:pt idx="75">
                  <c:v>0.74491442917578699</c:v>
                </c:pt>
                <c:pt idx="76">
                  <c:v>0.71931585298898104</c:v>
                </c:pt>
                <c:pt idx="77">
                  <c:v>0.72616357855713098</c:v>
                </c:pt>
                <c:pt idx="78">
                  <c:v>0.75940135915318097</c:v>
                </c:pt>
                <c:pt idx="79">
                  <c:v>0.72641557924394795</c:v>
                </c:pt>
                <c:pt idx="80">
                  <c:v>0.82745239065159204</c:v>
                </c:pt>
                <c:pt idx="81">
                  <c:v>0.74313498244189202</c:v>
                </c:pt>
                <c:pt idx="82">
                  <c:v>0.72172566494997104</c:v>
                </c:pt>
                <c:pt idx="83">
                  <c:v>0.76092954313174099</c:v>
                </c:pt>
                <c:pt idx="84">
                  <c:v>0.78821621506721995</c:v>
                </c:pt>
                <c:pt idx="85">
                  <c:v>0.79567090300155596</c:v>
                </c:pt>
                <c:pt idx="86">
                  <c:v>0.80590347790800798</c:v>
                </c:pt>
                <c:pt idx="87">
                  <c:v>0.76822650931175596</c:v>
                </c:pt>
                <c:pt idx="88">
                  <c:v>0.83821194423065604</c:v>
                </c:pt>
                <c:pt idx="89">
                  <c:v>0.75271464349495798</c:v>
                </c:pt>
                <c:pt idx="90">
                  <c:v>0.815104865031404</c:v>
                </c:pt>
                <c:pt idx="91">
                  <c:v>0.78191397911758398</c:v>
                </c:pt>
                <c:pt idx="92">
                  <c:v>0.72901893287518704</c:v>
                </c:pt>
                <c:pt idx="93">
                  <c:v>0.75537564739761598</c:v>
                </c:pt>
                <c:pt idx="94">
                  <c:v>0.75125215773183995</c:v>
                </c:pt>
                <c:pt idx="95">
                  <c:v>0.83658554048842004</c:v>
                </c:pt>
                <c:pt idx="96">
                  <c:v>0.71301964062579704</c:v>
                </c:pt>
                <c:pt idx="97">
                  <c:v>0.71721827323270704</c:v>
                </c:pt>
                <c:pt idx="98">
                  <c:v>0.742789868253938</c:v>
                </c:pt>
                <c:pt idx="99">
                  <c:v>0.78404588001255704</c:v>
                </c:pt>
                <c:pt idx="100">
                  <c:v>0.73650332255676798</c:v>
                </c:pt>
                <c:pt idx="101">
                  <c:v>0.78451219023829799</c:v>
                </c:pt>
                <c:pt idx="102">
                  <c:v>0.78579120191989205</c:v>
                </c:pt>
                <c:pt idx="103">
                  <c:v>0.770849075053328</c:v>
                </c:pt>
                <c:pt idx="104">
                  <c:v>0.73650016595881895</c:v>
                </c:pt>
                <c:pt idx="105">
                  <c:v>0.71331258532645103</c:v>
                </c:pt>
                <c:pt idx="106">
                  <c:v>0.75473858463100896</c:v>
                </c:pt>
                <c:pt idx="107">
                  <c:v>0.75571615702065098</c:v>
                </c:pt>
                <c:pt idx="108">
                  <c:v>0.77890801913718499</c:v>
                </c:pt>
                <c:pt idx="109">
                  <c:v>0.83819848526025498</c:v>
                </c:pt>
                <c:pt idx="110">
                  <c:v>0.91576260217207095</c:v>
                </c:pt>
                <c:pt idx="111">
                  <c:v>0.88723446691795105</c:v>
                </c:pt>
                <c:pt idx="112">
                  <c:v>0.85955327297573902</c:v>
                </c:pt>
                <c:pt idx="113">
                  <c:v>0.887633458291049</c:v>
                </c:pt>
                <c:pt idx="114">
                  <c:v>0.85776472111515101</c:v>
                </c:pt>
                <c:pt idx="115">
                  <c:v>0.86886569533968505</c:v>
                </c:pt>
                <c:pt idx="116">
                  <c:v>0.92199692343987805</c:v>
                </c:pt>
                <c:pt idx="117">
                  <c:v>0.81791442339672205</c:v>
                </c:pt>
                <c:pt idx="118">
                  <c:v>0.82729241693938305</c:v>
                </c:pt>
                <c:pt idx="119">
                  <c:v>0.99714296124778601</c:v>
                </c:pt>
                <c:pt idx="120">
                  <c:v>0.96787282980123002</c:v>
                </c:pt>
                <c:pt idx="121">
                  <c:v>0.85204453720155904</c:v>
                </c:pt>
                <c:pt idx="122">
                  <c:v>0.87839401112886795</c:v>
                </c:pt>
                <c:pt idx="123">
                  <c:v>0.92671326668838305</c:v>
                </c:pt>
                <c:pt idx="124">
                  <c:v>0.84861319087217502</c:v>
                </c:pt>
                <c:pt idx="125">
                  <c:v>0.83858537854431603</c:v>
                </c:pt>
                <c:pt idx="126">
                  <c:v>0.87387735287971802</c:v>
                </c:pt>
                <c:pt idx="127">
                  <c:v>0.97937042740594205</c:v>
                </c:pt>
                <c:pt idx="128">
                  <c:v>1.12352162397508</c:v>
                </c:pt>
                <c:pt idx="129">
                  <c:v>0.98244224332480701</c:v>
                </c:pt>
                <c:pt idx="130">
                  <c:v>1.0421883942628101</c:v>
                </c:pt>
                <c:pt idx="131">
                  <c:v>1.1675262867354299</c:v>
                </c:pt>
                <c:pt idx="132">
                  <c:v>1.1145729814350001</c:v>
                </c:pt>
                <c:pt idx="133">
                  <c:v>1.1230657246915701</c:v>
                </c:pt>
                <c:pt idx="134">
                  <c:v>1.00875607358423</c:v>
                </c:pt>
                <c:pt idx="135">
                  <c:v>1.00798682280548</c:v>
                </c:pt>
                <c:pt idx="136">
                  <c:v>1.1160577565078</c:v>
                </c:pt>
                <c:pt idx="137">
                  <c:v>1.0798864986269101</c:v>
                </c:pt>
                <c:pt idx="138">
                  <c:v>1.0449364332615201</c:v>
                </c:pt>
                <c:pt idx="139">
                  <c:v>1.1071732363537701</c:v>
                </c:pt>
                <c:pt idx="140">
                  <c:v>1.18232658541474</c:v>
                </c:pt>
                <c:pt idx="141">
                  <c:v>1.2131998740882699</c:v>
                </c:pt>
                <c:pt idx="142">
                  <c:v>1.06360056141104</c:v>
                </c:pt>
                <c:pt idx="143">
                  <c:v>1.1700237397470501</c:v>
                </c:pt>
                <c:pt idx="144">
                  <c:v>1.13909218112342</c:v>
                </c:pt>
                <c:pt idx="145">
                  <c:v>1.1256980873694</c:v>
                </c:pt>
                <c:pt idx="146">
                  <c:v>1.10265465602788</c:v>
                </c:pt>
                <c:pt idx="147">
                  <c:v>1.1911964399264501</c:v>
                </c:pt>
                <c:pt idx="148">
                  <c:v>1.15702722306147</c:v>
                </c:pt>
                <c:pt idx="149">
                  <c:v>1.09533293145254</c:v>
                </c:pt>
                <c:pt idx="150">
                  <c:v>1.2342858148418601</c:v>
                </c:pt>
                <c:pt idx="151">
                  <c:v>1.22429785749513</c:v>
                </c:pt>
                <c:pt idx="152">
                  <c:v>1.2677953035869201</c:v>
                </c:pt>
                <c:pt idx="153">
                  <c:v>1.31603285032951</c:v>
                </c:pt>
                <c:pt idx="154">
                  <c:v>1.2988875158650799</c:v>
                </c:pt>
                <c:pt idx="155">
                  <c:v>1.2408489854787601</c:v>
                </c:pt>
                <c:pt idx="156">
                  <c:v>1.19112253490815</c:v>
                </c:pt>
                <c:pt idx="157">
                  <c:v>1.3360085066415699</c:v>
                </c:pt>
                <c:pt idx="158">
                  <c:v>1.3538503488587601</c:v>
                </c:pt>
                <c:pt idx="159">
                  <c:v>1.34968148522783</c:v>
                </c:pt>
                <c:pt idx="160">
                  <c:v>1.32495924642001</c:v>
                </c:pt>
                <c:pt idx="161">
                  <c:v>1.3031917436371401</c:v>
                </c:pt>
                <c:pt idx="162">
                  <c:v>1.27147697674502</c:v>
                </c:pt>
                <c:pt idx="163">
                  <c:v>1.27118855145399</c:v>
                </c:pt>
                <c:pt idx="164">
                  <c:v>1.2402164387791701</c:v>
                </c:pt>
                <c:pt idx="165">
                  <c:v>1.2739526493792701</c:v>
                </c:pt>
                <c:pt idx="166">
                  <c:v>1.3054290612856301</c:v>
                </c:pt>
                <c:pt idx="167">
                  <c:v>1.35745194646787</c:v>
                </c:pt>
                <c:pt idx="168">
                  <c:v>1.25231256376151</c:v>
                </c:pt>
                <c:pt idx="169">
                  <c:v>1.3279216066827999</c:v>
                </c:pt>
                <c:pt idx="170">
                  <c:v>1.2641047451796099</c:v>
                </c:pt>
                <c:pt idx="171">
                  <c:v>1.21860178687233</c:v>
                </c:pt>
                <c:pt idx="172">
                  <c:v>1.2067874941647501</c:v>
                </c:pt>
                <c:pt idx="173">
                  <c:v>1.3217823344476101</c:v>
                </c:pt>
                <c:pt idx="174">
                  <c:v>1.4459623960754899</c:v>
                </c:pt>
                <c:pt idx="175">
                  <c:v>1.37503743963422</c:v>
                </c:pt>
                <c:pt idx="176">
                  <c:v>1.3432945162879999</c:v>
                </c:pt>
                <c:pt idx="177">
                  <c:v>1.25741846957607</c:v>
                </c:pt>
                <c:pt idx="178">
                  <c:v>1.3853969768704899</c:v>
                </c:pt>
                <c:pt idx="179">
                  <c:v>1.40724720119318</c:v>
                </c:pt>
                <c:pt idx="180">
                  <c:v>1.3081524533137501</c:v>
                </c:pt>
                <c:pt idx="181">
                  <c:v>1.36172078714735</c:v>
                </c:pt>
                <c:pt idx="182">
                  <c:v>1.24282580861901</c:v>
                </c:pt>
                <c:pt idx="183">
                  <c:v>1.30388744817748</c:v>
                </c:pt>
                <c:pt idx="184">
                  <c:v>1.3700027649077</c:v>
                </c:pt>
                <c:pt idx="185">
                  <c:v>1.2549541587939299</c:v>
                </c:pt>
                <c:pt idx="186">
                  <c:v>1.2357154327263999</c:v>
                </c:pt>
                <c:pt idx="187">
                  <c:v>1.2903748724214701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8-4F42-9E64-3DE1D3D0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50591"/>
        <c:axId val="840189407"/>
      </c:scatterChart>
      <c:valAx>
        <c:axId val="11685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89407"/>
        <c:crosses val="autoZero"/>
        <c:crossBetween val="midCat"/>
      </c:valAx>
      <c:valAx>
        <c:axId val="84018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Adda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summary!$E$32:$E$36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summary!$C$32:$C$36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845-907C-37F186ADE499}"/>
            </c:ext>
          </c:extLst>
        </c:ser>
        <c:ser>
          <c:idx val="2"/>
          <c:order val="1"/>
          <c:tx>
            <c:v>Rothman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summary!$E$38:$E$42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summary!$C$38:$C$42</c:f>
              <c:numCache>
                <c:formatCode>General</c:formatCode>
                <c:ptCount val="5"/>
                <c:pt idx="0">
                  <c:v>1.7924652231864778E-13</c:v>
                </c:pt>
                <c:pt idx="1">
                  <c:v>6.0302965984733943E-13</c:v>
                </c:pt>
                <c:pt idx="2">
                  <c:v>1.6573412983552412E-12</c:v>
                </c:pt>
                <c:pt idx="3">
                  <c:v>3.8988407474015636E-12</c:v>
                </c:pt>
                <c:pt idx="4">
                  <c:v>8.1167888461748078E-12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3-7B4A-8E3D-0EDA055D5708}"/>
            </c:ext>
          </c:extLst>
        </c:ser>
        <c:ser>
          <c:idx val="1"/>
          <c:order val="2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summary!$N$6:$N$16</c:f>
              <c:numCache>
                <c:formatCode>General</c:formatCode>
                <c:ptCount val="11"/>
                <c:pt idx="0">
                  <c:v>6.8704523973703366E-11</c:v>
                </c:pt>
                <c:pt idx="1">
                  <c:v>7.7918962513158963E-11</c:v>
                </c:pt>
                <c:pt idx="2">
                  <c:v>5.8892234385150557E-11</c:v>
                </c:pt>
                <c:pt idx="3">
                  <c:v>3.407525193597516E-11</c:v>
                </c:pt>
                <c:pt idx="4">
                  <c:v>4.0855902939808266E-11</c:v>
                </c:pt>
                <c:pt idx="5">
                  <c:v>2.7357270762524625E-11</c:v>
                </c:pt>
                <c:pt idx="6">
                  <c:v>2.2728479202912897E-11</c:v>
                </c:pt>
                <c:pt idx="7">
                  <c:v>1.4622151865416883E-11</c:v>
                </c:pt>
                <c:pt idx="8">
                  <c:v>9.3916930739328579E-12</c:v>
                </c:pt>
                <c:pt idx="9">
                  <c:v>8.4015681115421021E-12</c:v>
                </c:pt>
                <c:pt idx="10">
                  <c:v>5.5852929869038072E-12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845-907C-37F186AD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8154630085301826"/>
          <c:y val="8.7723370516185478E-2"/>
          <c:w val="0.16135724245406824"/>
          <c:h val="0.19955298556430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490538130247532"/>
                  <c:y val="4.106445027704869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4">
                    <c:v>1.4715354792415525E-10</c:v>
                  </c:pt>
                  <c:pt idx="5">
                    <c:v>1.2597111661893862E-10</c:v>
                  </c:pt>
                  <c:pt idx="6">
                    <c:v>7.1852472314999536E-11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plus>
            <c:min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4">
                    <c:v>1.4715354792415525E-10</c:v>
                  </c:pt>
                  <c:pt idx="5">
                    <c:v>1.2597111661893862E-10</c:v>
                  </c:pt>
                  <c:pt idx="6">
                    <c:v>7.1852472314999536E-11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4">
                  <c:v>7.4333333333333325E-10</c:v>
                </c:pt>
                <c:pt idx="5">
                  <c:v>5.6466666666666668E-10</c:v>
                </c:pt>
                <c:pt idx="6">
                  <c:v>5.3833333333333334E-10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5-CF48-B49B-7D6678B7D428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071741032370953"/>
                  <c:y val="-0.5770346675415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4.3431299517488255E-11</c:v>
                  </c:pt>
                  <c:pt idx="6">
                    <c:v>1.0175133423458641E-10</c:v>
                  </c:pt>
                  <c:pt idx="7">
                    <c:v>1.187486420974994E-10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plus>
            <c:min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4.3431299517488255E-11</c:v>
                  </c:pt>
                  <c:pt idx="6">
                    <c:v>1.0175133423458641E-10</c:v>
                  </c:pt>
                  <c:pt idx="7">
                    <c:v>1.187486420974994E-10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3.2733333333333334E-10</c:v>
                </c:pt>
                <c:pt idx="6">
                  <c:v>4.4327000000000001E-10</c:v>
                </c:pt>
                <c:pt idx="7">
                  <c:v>4.5569999999999999E-10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5-CF48-B49B-7D6678B7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848534558180214"/>
          <c:y val="9.963801399825023E-2"/>
          <c:w val="0.26707020997375336"/>
          <c:h val="0.1896128608923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summary!$H$19:$H$29</c:f>
                <c:numCache>
                  <c:formatCode>General</c:formatCode>
                  <c:ptCount val="11"/>
                  <c:pt idx="0">
                    <c:v>2.3816524608860218E-10</c:v>
                  </c:pt>
                  <c:pt idx="1">
                    <c:v>2.1874759681219639E-10</c:v>
                  </c:pt>
                  <c:pt idx="2">
                    <c:v>4.0862965574656403E-10</c:v>
                  </c:pt>
                  <c:pt idx="3">
                    <c:v>1.8636404040360233E-10</c:v>
                  </c:pt>
                  <c:pt idx="4">
                    <c:v>2.943070958483105E-10</c:v>
                  </c:pt>
                  <c:pt idx="5">
                    <c:v>2.5194223323787724E-10</c:v>
                  </c:pt>
                  <c:pt idx="6">
                    <c:v>1.4370494462999907E-10</c:v>
                  </c:pt>
                  <c:pt idx="7">
                    <c:v>1.1323819536220481E-10</c:v>
                  </c:pt>
                  <c:pt idx="8">
                    <c:v>1.4957590417948711E-10</c:v>
                  </c:pt>
                  <c:pt idx="9">
                    <c:v>1.0429338958491617E-10</c:v>
                  </c:pt>
                  <c:pt idx="10">
                    <c:v>1.8073664647153819E-10</c:v>
                  </c:pt>
                </c:numCache>
              </c:numRef>
            </c:plus>
            <c:minus>
              <c:numRef>
                <c:f>summary!$H$19:$H$29</c:f>
                <c:numCache>
                  <c:formatCode>General</c:formatCode>
                  <c:ptCount val="11"/>
                  <c:pt idx="0">
                    <c:v>2.3816524608860218E-10</c:v>
                  </c:pt>
                  <c:pt idx="1">
                    <c:v>2.1874759681219639E-10</c:v>
                  </c:pt>
                  <c:pt idx="2">
                    <c:v>4.0862965574656403E-10</c:v>
                  </c:pt>
                  <c:pt idx="3">
                    <c:v>1.8636404040360233E-10</c:v>
                  </c:pt>
                  <c:pt idx="4">
                    <c:v>2.943070958483105E-10</c:v>
                  </c:pt>
                  <c:pt idx="5">
                    <c:v>2.5194223323787724E-10</c:v>
                  </c:pt>
                  <c:pt idx="6">
                    <c:v>1.4370494462999907E-10</c:v>
                  </c:pt>
                  <c:pt idx="7">
                    <c:v>1.1323819536220481E-10</c:v>
                  </c:pt>
                  <c:pt idx="8">
                    <c:v>1.4957590417948711E-10</c:v>
                  </c:pt>
                  <c:pt idx="9">
                    <c:v>1.0429338958491617E-10</c:v>
                  </c:pt>
                  <c:pt idx="10">
                    <c:v>1.8073664647153819E-10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4">
                  <c:v>7.4333333333333325E-10</c:v>
                </c:pt>
                <c:pt idx="5">
                  <c:v>5.6466666666666668E-10</c:v>
                </c:pt>
                <c:pt idx="6">
                  <c:v>5.3833333333333334E-10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0F4C-A913-82C181134586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summary!$I$19:$I$29</c:f>
                <c:numCache>
                  <c:formatCode>General</c:formatCode>
                  <c:ptCount val="11"/>
                  <c:pt idx="0">
                    <c:v>1.8936004506407013E-9</c:v>
                  </c:pt>
                  <c:pt idx="1">
                    <c:v>5.7469176665989104E-10</c:v>
                  </c:pt>
                  <c:pt idx="2">
                    <c:v>6.8072461392254637E-10</c:v>
                  </c:pt>
                  <c:pt idx="3">
                    <c:v>3.1782756408755246E-10</c:v>
                  </c:pt>
                  <c:pt idx="4">
                    <c:v>1.7829002589414049E-10</c:v>
                  </c:pt>
                  <c:pt idx="5">
                    <c:v>8.686259903497651E-11</c:v>
                  </c:pt>
                  <c:pt idx="6">
                    <c:v>2.0350266846917282E-10</c:v>
                  </c:pt>
                  <c:pt idx="7">
                    <c:v>2.374972841949988E-10</c:v>
                  </c:pt>
                  <c:pt idx="8">
                    <c:v>1.5893372483173255E-10</c:v>
                  </c:pt>
                  <c:pt idx="9">
                    <c:v>1.265508417812997E-10</c:v>
                  </c:pt>
                  <c:pt idx="10">
                    <c:v>1.294086505780987E-10</c:v>
                  </c:pt>
                </c:numCache>
              </c:numRef>
            </c:plus>
            <c:minus>
              <c:numRef>
                <c:f>summary!$I$19:$I$29</c:f>
                <c:numCache>
                  <c:formatCode>General</c:formatCode>
                  <c:ptCount val="11"/>
                  <c:pt idx="0">
                    <c:v>1.8936004506407013E-9</c:v>
                  </c:pt>
                  <c:pt idx="1">
                    <c:v>5.7469176665989104E-10</c:v>
                  </c:pt>
                  <c:pt idx="2">
                    <c:v>6.8072461392254637E-10</c:v>
                  </c:pt>
                  <c:pt idx="3">
                    <c:v>3.1782756408755246E-10</c:v>
                  </c:pt>
                  <c:pt idx="4">
                    <c:v>1.7829002589414049E-10</c:v>
                  </c:pt>
                  <c:pt idx="5">
                    <c:v>8.686259903497651E-11</c:v>
                  </c:pt>
                  <c:pt idx="6">
                    <c:v>2.0350266846917282E-10</c:v>
                  </c:pt>
                  <c:pt idx="7">
                    <c:v>2.374972841949988E-10</c:v>
                  </c:pt>
                  <c:pt idx="8">
                    <c:v>1.5893372483173255E-10</c:v>
                  </c:pt>
                  <c:pt idx="9">
                    <c:v>1.265508417812997E-10</c:v>
                  </c:pt>
                  <c:pt idx="10">
                    <c:v>1.294086505780987E-10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3.2733333333333334E-10</c:v>
                </c:pt>
                <c:pt idx="6">
                  <c:v>4.4327000000000001E-10</c:v>
                </c:pt>
                <c:pt idx="7">
                  <c:v>4.5569999999999999E-10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2-0F4C-A913-82C18113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848534558180214"/>
          <c:y val="9.963801399825023E-2"/>
          <c:w val="0.26707020997375336"/>
          <c:h val="0.1896128608923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summary!$Z$21:$Z$31</c:f>
              <c:numCache>
                <c:formatCode>General</c:formatCode>
                <c:ptCount val="11"/>
                <c:pt idx="0">
                  <c:v>6.8704523973703366E-11</c:v>
                </c:pt>
                <c:pt idx="1">
                  <c:v>7.7918962513158963E-11</c:v>
                </c:pt>
                <c:pt idx="2">
                  <c:v>5.8892234385150557E-11</c:v>
                </c:pt>
                <c:pt idx="3">
                  <c:v>3.407525193597516E-11</c:v>
                </c:pt>
                <c:pt idx="4">
                  <c:v>4.0855902939808266E-11</c:v>
                </c:pt>
                <c:pt idx="5">
                  <c:v>2.7357270762524625E-11</c:v>
                </c:pt>
                <c:pt idx="6">
                  <c:v>2.2728479202912897E-11</c:v>
                </c:pt>
                <c:pt idx="7">
                  <c:v>1.4622151865416883E-11</c:v>
                </c:pt>
                <c:pt idx="8">
                  <c:v>9.3916930739328579E-12</c:v>
                </c:pt>
                <c:pt idx="9">
                  <c:v>8.4015681115421021E-12</c:v>
                </c:pt>
                <c:pt idx="10">
                  <c:v>5.5852929869038072E-12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BA-DE4D-A72B-CC6D81B5349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summary!$AA$21:$AA$31</c:f>
              <c:numCache>
                <c:formatCode>General</c:formatCode>
                <c:ptCount val="11"/>
                <c:pt idx="0">
                  <c:v>8.1167888461747933E-12</c:v>
                </c:pt>
                <c:pt idx="1">
                  <c:v>5.7023920342277392E-12</c:v>
                </c:pt>
                <c:pt idx="2">
                  <c:v>3.8988407474015628E-12</c:v>
                </c:pt>
                <c:pt idx="3">
                  <c:v>2.5858551594054496E-12</c:v>
                </c:pt>
                <c:pt idx="4">
                  <c:v>1.6573412983552382E-12</c:v>
                </c:pt>
                <c:pt idx="5">
                  <c:v>1.0219282012559165E-12</c:v>
                </c:pt>
                <c:pt idx="6">
                  <c:v>6.0302965984733943E-13</c:v>
                </c:pt>
                <c:pt idx="7">
                  <c:v>3.3840724839457965E-13</c:v>
                </c:pt>
                <c:pt idx="8">
                  <c:v>1.7924652231864775E-13</c:v>
                </c:pt>
                <c:pt idx="9">
                  <c:v>8.8799466177101917E-14</c:v>
                </c:pt>
                <c:pt idx="10">
                  <c:v>4.0688960576496778E-14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A-DE4D-A72B-CC6D81B5349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summary!$AB$21:$AB$31</c:f>
              <c:numCache>
                <c:formatCode>General</c:formatCode>
                <c:ptCount val="11"/>
                <c:pt idx="0">
                  <c:v>9.3636357776967137E-12</c:v>
                </c:pt>
                <c:pt idx="1">
                  <c:v>6.4980674699040651E-12</c:v>
                </c:pt>
                <c:pt idx="2">
                  <c:v>4.3844920016727809E-12</c:v>
                </c:pt>
                <c:pt idx="3">
                  <c:v>2.8667191874101972E-12</c:v>
                </c:pt>
                <c:pt idx="4">
                  <c:v>1.8091441835386101E-12</c:v>
                </c:pt>
                <c:pt idx="5">
                  <c:v>1.096926573133322E-12</c:v>
                </c:pt>
                <c:pt idx="6">
                  <c:v>6.3551789952752962E-13</c:v>
                </c:pt>
                <c:pt idx="7">
                  <c:v>3.4954399706869822E-13</c:v>
                </c:pt>
                <c:pt idx="8">
                  <c:v>1.8109785871181042E-13</c:v>
                </c:pt>
                <c:pt idx="9">
                  <c:v>8.7551346878865732E-14</c:v>
                </c:pt>
                <c:pt idx="10">
                  <c:v>3.9042720521474759E-14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A-DE4D-A72B-CC6D81B5349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summary!$Y$21:$Y$31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summary!$AC$21:$AC$31</c:f>
              <c:numCache>
                <c:formatCode>General</c:formatCode>
                <c:ptCount val="11"/>
                <c:pt idx="0">
                  <c:v>8.5771667305451725E-13</c:v>
                </c:pt>
                <c:pt idx="1">
                  <c:v>5.3458745536767606E-13</c:v>
                </c:pt>
                <c:pt idx="2">
                  <c:v>3.212916484528472E-13</c:v>
                </c:pt>
                <c:pt idx="3">
                  <c:v>1.8539181834335787E-13</c:v>
                </c:pt>
                <c:pt idx="4">
                  <c:v>1.0218354184916196E-13</c:v>
                </c:pt>
                <c:pt idx="5">
                  <c:v>5.3477962435584541E-14</c:v>
                </c:pt>
                <c:pt idx="6">
                  <c:v>2.6387883667884334E-14</c:v>
                </c:pt>
                <c:pt idx="7">
                  <c:v>1.217357264101567E-14</c:v>
                </c:pt>
                <c:pt idx="8">
                  <c:v>5.1979595006108275E-15</c:v>
                </c:pt>
                <c:pt idx="9">
                  <c:v>2.0292896025693688E-15</c:v>
                </c:pt>
                <c:pt idx="10">
                  <c:v>7.1362082912311878E-16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BA-DE4D-A72B-CC6D81B5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8154630085301826"/>
          <c:y val="8.7723370516185478E-2"/>
          <c:w val="0.13876619914698163"/>
          <c:h val="0.2660706474190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'multi-temp'!$C$5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'multi-temp'!$C$15:$C$105</c:f>
              <c:numCache>
                <c:formatCode>General</c:formatCode>
                <c:ptCount val="91"/>
                <c:pt idx="0">
                  <c:v>0.52078302793037357</c:v>
                </c:pt>
                <c:pt idx="1">
                  <c:v>0.546108246006901</c:v>
                </c:pt>
                <c:pt idx="2">
                  <c:v>0.56410564456312318</c:v>
                </c:pt>
                <c:pt idx="3">
                  <c:v>0.56697827721775163</c:v>
                </c:pt>
                <c:pt idx="4">
                  <c:v>0.5805400744658048</c:v>
                </c:pt>
                <c:pt idx="5">
                  <c:v>0.59464668954249011</c:v>
                </c:pt>
                <c:pt idx="6">
                  <c:v>0.58622568179261247</c:v>
                </c:pt>
                <c:pt idx="7">
                  <c:v>0.57314240724486076</c:v>
                </c:pt>
                <c:pt idx="8">
                  <c:v>0.60318986175286571</c:v>
                </c:pt>
                <c:pt idx="9">
                  <c:v>0.62635538368833732</c:v>
                </c:pt>
                <c:pt idx="10">
                  <c:v>0.59972080693655805</c:v>
                </c:pt>
                <c:pt idx="11">
                  <c:v>0.58179269410974832</c:v>
                </c:pt>
                <c:pt idx="12">
                  <c:v>0.60420445632629283</c:v>
                </c:pt>
                <c:pt idx="13">
                  <c:v>0.60971513032513014</c:v>
                </c:pt>
                <c:pt idx="14">
                  <c:v>0.61241322229678474</c:v>
                </c:pt>
                <c:pt idx="15">
                  <c:v>0.60136943314324875</c:v>
                </c:pt>
                <c:pt idx="16">
                  <c:v>0.58391317568847545</c:v>
                </c:pt>
                <c:pt idx="17">
                  <c:v>0.62780136914571616</c:v>
                </c:pt>
                <c:pt idx="18">
                  <c:v>0.63912499939306855</c:v>
                </c:pt>
                <c:pt idx="19">
                  <c:v>0.65951150927364366</c:v>
                </c:pt>
                <c:pt idx="20">
                  <c:v>0.66607341957567523</c:v>
                </c:pt>
                <c:pt idx="21">
                  <c:v>0.67394287883284598</c:v>
                </c:pt>
                <c:pt idx="22">
                  <c:v>0.64806644563813542</c:v>
                </c:pt>
                <c:pt idx="23">
                  <c:v>0.65596843347592737</c:v>
                </c:pt>
                <c:pt idx="24">
                  <c:v>0.6463226964623614</c:v>
                </c:pt>
                <c:pt idx="25">
                  <c:v>0.61035685416198504</c:v>
                </c:pt>
                <c:pt idx="26">
                  <c:v>0.60827204098305621</c:v>
                </c:pt>
                <c:pt idx="27">
                  <c:v>0.62570286096648875</c:v>
                </c:pt>
                <c:pt idx="28">
                  <c:v>0.62645545391708879</c:v>
                </c:pt>
                <c:pt idx="29">
                  <c:v>0.63126753838763738</c:v>
                </c:pt>
                <c:pt idx="30">
                  <c:v>0.68012197387726825</c:v>
                </c:pt>
                <c:pt idx="31">
                  <c:v>0.73030925417854542</c:v>
                </c:pt>
                <c:pt idx="32">
                  <c:v>0.74086876934199353</c:v>
                </c:pt>
                <c:pt idx="33">
                  <c:v>0.7236374964331187</c:v>
                </c:pt>
                <c:pt idx="34">
                  <c:v>0.71232409260185447</c:v>
                </c:pt>
                <c:pt idx="35">
                  <c:v>0.7061503952540491</c:v>
                </c:pt>
                <c:pt idx="36">
                  <c:v>0.69264502974702291</c:v>
                </c:pt>
                <c:pt idx="37">
                  <c:v>0.6979988218928268</c:v>
                </c:pt>
                <c:pt idx="38">
                  <c:v>0.71610914055245023</c:v>
                </c:pt>
                <c:pt idx="39">
                  <c:v>0.72313625617928334</c:v>
                </c:pt>
                <c:pt idx="40">
                  <c:v>0.74464074523438939</c:v>
                </c:pt>
                <c:pt idx="41">
                  <c:v>0.73333402005368453</c:v>
                </c:pt>
                <c:pt idx="42">
                  <c:v>0.73828488452682861</c:v>
                </c:pt>
                <c:pt idx="43">
                  <c:v>0.754035350705063</c:v>
                </c:pt>
                <c:pt idx="44">
                  <c:v>0.72189973070750957</c:v>
                </c:pt>
                <c:pt idx="45">
                  <c:v>0.72300795026760123</c:v>
                </c:pt>
                <c:pt idx="46">
                  <c:v>0.69668405930810118</c:v>
                </c:pt>
                <c:pt idx="47">
                  <c:v>0.67108018405961822</c:v>
                </c:pt>
                <c:pt idx="48">
                  <c:v>0.717021186349307</c:v>
                </c:pt>
                <c:pt idx="49">
                  <c:v>0.7491006831659982</c:v>
                </c:pt>
                <c:pt idx="50">
                  <c:v>0.78160798191068903</c:v>
                </c:pt>
                <c:pt idx="51">
                  <c:v>0.80615198489759621</c:v>
                </c:pt>
                <c:pt idx="52">
                  <c:v>0.76685725751974787</c:v>
                </c:pt>
                <c:pt idx="53">
                  <c:v>0.78135036647837541</c:v>
                </c:pt>
                <c:pt idx="54">
                  <c:v>0.79669702974370948</c:v>
                </c:pt>
                <c:pt idx="55">
                  <c:v>0.82734419010624727</c:v>
                </c:pt>
                <c:pt idx="56">
                  <c:v>0.80093155533163896</c:v>
                </c:pt>
                <c:pt idx="57">
                  <c:v>0.77638288714562431</c:v>
                </c:pt>
                <c:pt idx="58">
                  <c:v>0.77061600991257817</c:v>
                </c:pt>
                <c:pt idx="59">
                  <c:v>0.75329735149906596</c:v>
                </c:pt>
                <c:pt idx="60">
                  <c:v>0.76767335274416137</c:v>
                </c:pt>
                <c:pt idx="61">
                  <c:v>0.80164683409824811</c:v>
                </c:pt>
                <c:pt idx="62">
                  <c:v>0.79741720710372088</c:v>
                </c:pt>
                <c:pt idx="63">
                  <c:v>0.8166141383135036</c:v>
                </c:pt>
                <c:pt idx="64">
                  <c:v>0.81460808948677188</c:v>
                </c:pt>
                <c:pt idx="65">
                  <c:v>0.82459689577958561</c:v>
                </c:pt>
                <c:pt idx="66">
                  <c:v>0.88191344358742685</c:v>
                </c:pt>
                <c:pt idx="67">
                  <c:v>0.86709964087805835</c:v>
                </c:pt>
                <c:pt idx="68">
                  <c:v>0.88601775741881728</c:v>
                </c:pt>
                <c:pt idx="69">
                  <c:v>0.89185929270961284</c:v>
                </c:pt>
                <c:pt idx="70">
                  <c:v>0.83448051081879682</c:v>
                </c:pt>
                <c:pt idx="71">
                  <c:v>0.87525155266603516</c:v>
                </c:pt>
                <c:pt idx="72">
                  <c:v>0.88653283594291421</c:v>
                </c:pt>
                <c:pt idx="73">
                  <c:v>0.89727315630243998</c:v>
                </c:pt>
                <c:pt idx="74">
                  <c:v>0.92711053050461112</c:v>
                </c:pt>
                <c:pt idx="75">
                  <c:v>0.91401621079702822</c:v>
                </c:pt>
                <c:pt idx="76">
                  <c:v>0.89131763389432694</c:v>
                </c:pt>
                <c:pt idx="77">
                  <c:v>0.89928217346747075</c:v>
                </c:pt>
                <c:pt idx="78">
                  <c:v>0.9044330571681497</c:v>
                </c:pt>
                <c:pt idx="79">
                  <c:v>0.9402523469392936</c:v>
                </c:pt>
                <c:pt idx="80">
                  <c:v>0.92852782287042557</c:v>
                </c:pt>
                <c:pt idx="81">
                  <c:v>0.90019709043832119</c:v>
                </c:pt>
                <c:pt idx="82">
                  <c:v>0.94560687913498709</c:v>
                </c:pt>
                <c:pt idx="83">
                  <c:v>0.92487649356548096</c:v>
                </c:pt>
                <c:pt idx="84">
                  <c:v>0.93157388398867824</c:v>
                </c:pt>
                <c:pt idx="85">
                  <c:v>0.9651441583604029</c:v>
                </c:pt>
                <c:pt idx="86">
                  <c:v>0.94870358101776997</c:v>
                </c:pt>
                <c:pt idx="87">
                  <c:v>0.91497018195128077</c:v>
                </c:pt>
                <c:pt idx="88">
                  <c:v>0.94997402794814234</c:v>
                </c:pt>
                <c:pt idx="89">
                  <c:v>0.97073521427078369</c:v>
                </c:pt>
                <c:pt idx="90">
                  <c:v>0.9846067787358409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8-294C-BC7A-69D6EB7ED614}"/>
            </c:ext>
          </c:extLst>
        </c:ser>
        <c:ser>
          <c:idx val="1"/>
          <c:order val="1"/>
          <c:tx>
            <c:strRef>
              <c:f>'multi-temp'!$D$5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'multi-temp'!$D$15:$D$105</c:f>
              <c:numCache>
                <c:formatCode>General</c:formatCode>
                <c:ptCount val="91"/>
                <c:pt idx="0">
                  <c:v>0.55513357352520409</c:v>
                </c:pt>
                <c:pt idx="1">
                  <c:v>0.57104054032396645</c:v>
                </c:pt>
                <c:pt idx="2">
                  <c:v>0.57166908012606643</c:v>
                </c:pt>
                <c:pt idx="3">
                  <c:v>0.57838319856398945</c:v>
                </c:pt>
                <c:pt idx="4">
                  <c:v>0.57916408959238708</c:v>
                </c:pt>
                <c:pt idx="5">
                  <c:v>0.58180582080855281</c:v>
                </c:pt>
                <c:pt idx="6">
                  <c:v>0.55814130793017924</c:v>
                </c:pt>
                <c:pt idx="7">
                  <c:v>0.56695517001848883</c:v>
                </c:pt>
                <c:pt idx="8">
                  <c:v>0.61761255477285748</c:v>
                </c:pt>
                <c:pt idx="9">
                  <c:v>0.62239158067362743</c:v>
                </c:pt>
                <c:pt idx="10">
                  <c:v>0.64047230802976229</c:v>
                </c:pt>
                <c:pt idx="11">
                  <c:v>0.67234396605447966</c:v>
                </c:pt>
                <c:pt idx="12">
                  <c:v>0.7047603769121229</c:v>
                </c:pt>
                <c:pt idx="13">
                  <c:v>0.73332823177329887</c:v>
                </c:pt>
                <c:pt idx="14">
                  <c:v>0.71554329054516952</c:v>
                </c:pt>
                <c:pt idx="15">
                  <c:v>0.73504761494510584</c:v>
                </c:pt>
                <c:pt idx="16">
                  <c:v>0.80659068799694789</c:v>
                </c:pt>
                <c:pt idx="17">
                  <c:v>0.7964976690438168</c:v>
                </c:pt>
                <c:pt idx="18">
                  <c:v>0.76498051896159702</c:v>
                </c:pt>
                <c:pt idx="19">
                  <c:v>0.79972832685978212</c:v>
                </c:pt>
                <c:pt idx="20">
                  <c:v>0.7584692744384689</c:v>
                </c:pt>
                <c:pt idx="21">
                  <c:v>0.75725458053961314</c:v>
                </c:pt>
                <c:pt idx="22">
                  <c:v>0.77250584406958089</c:v>
                </c:pt>
                <c:pt idx="23">
                  <c:v>0.76012890504672548</c:v>
                </c:pt>
                <c:pt idx="24">
                  <c:v>0.73513419886253328</c:v>
                </c:pt>
                <c:pt idx="25">
                  <c:v>0.76333591511925958</c:v>
                </c:pt>
                <c:pt idx="26">
                  <c:v>0.7714883940142343</c:v>
                </c:pt>
                <c:pt idx="27">
                  <c:v>0.78259049835402394</c:v>
                </c:pt>
                <c:pt idx="28">
                  <c:v>0.82491276519662315</c:v>
                </c:pt>
                <c:pt idx="29">
                  <c:v>0.85169490324439145</c:v>
                </c:pt>
                <c:pt idx="30">
                  <c:v>0.85215273993255525</c:v>
                </c:pt>
                <c:pt idx="31">
                  <c:v>0.86406687974677188</c:v>
                </c:pt>
                <c:pt idx="32">
                  <c:v>0.84580307610090466</c:v>
                </c:pt>
                <c:pt idx="33">
                  <c:v>0.89923009664375597</c:v>
                </c:pt>
                <c:pt idx="34">
                  <c:v>0.91935587019135967</c:v>
                </c:pt>
                <c:pt idx="35">
                  <c:v>0.90610009901611688</c:v>
                </c:pt>
                <c:pt idx="36">
                  <c:v>0.93713193481334423</c:v>
                </c:pt>
                <c:pt idx="37">
                  <c:v>0.99039949142267503</c:v>
                </c:pt>
                <c:pt idx="38">
                  <c:v>0.96082420129286672</c:v>
                </c:pt>
                <c:pt idx="39">
                  <c:v>0.93823580091794023</c:v>
                </c:pt>
                <c:pt idx="40">
                  <c:v>0.92331368153351823</c:v>
                </c:pt>
                <c:pt idx="41">
                  <c:v>0.98323123104210841</c:v>
                </c:pt>
                <c:pt idx="42">
                  <c:v>1.0000078768772693</c:v>
                </c:pt>
                <c:pt idx="43">
                  <c:v>0.99810319463515429</c:v>
                </c:pt>
                <c:pt idx="44">
                  <c:v>1.0602849199052877</c:v>
                </c:pt>
                <c:pt idx="45">
                  <c:v>1.0258104986238732</c:v>
                </c:pt>
                <c:pt idx="46">
                  <c:v>1.0165262620394768</c:v>
                </c:pt>
                <c:pt idx="47">
                  <c:v>1.0669094200054838</c:v>
                </c:pt>
                <c:pt idx="48">
                  <c:v>1.0502940554012405</c:v>
                </c:pt>
                <c:pt idx="49">
                  <c:v>1.0420719354133396</c:v>
                </c:pt>
                <c:pt idx="50">
                  <c:v>1.0077676341796595</c:v>
                </c:pt>
                <c:pt idx="51">
                  <c:v>1.0287260868889911</c:v>
                </c:pt>
                <c:pt idx="52">
                  <c:v>1.0587966511059939</c:v>
                </c:pt>
                <c:pt idx="53">
                  <c:v>1.0771762907662976</c:v>
                </c:pt>
                <c:pt idx="54">
                  <c:v>1.129101379111652</c:v>
                </c:pt>
                <c:pt idx="55">
                  <c:v>1.0887243813789245</c:v>
                </c:pt>
                <c:pt idx="56">
                  <c:v>1.1057121788049202</c:v>
                </c:pt>
                <c:pt idx="57">
                  <c:v>1.0537543215745395</c:v>
                </c:pt>
                <c:pt idx="58">
                  <c:v>1.0687512990432499</c:v>
                </c:pt>
                <c:pt idx="59">
                  <c:v>1.1503700267956058</c:v>
                </c:pt>
                <c:pt idx="60">
                  <c:v>1.1581962357379882</c:v>
                </c:pt>
                <c:pt idx="61">
                  <c:v>1.1762196479372127</c:v>
                </c:pt>
                <c:pt idx="62">
                  <c:v>1.0986043272909118</c:v>
                </c:pt>
                <c:pt idx="63">
                  <c:v>1.1094790720543173</c:v>
                </c:pt>
                <c:pt idx="64">
                  <c:v>1.146876894421814</c:v>
                </c:pt>
                <c:pt idx="65">
                  <c:v>1.1452954578123962</c:v>
                </c:pt>
                <c:pt idx="66">
                  <c:v>1.1578195682906958</c:v>
                </c:pt>
                <c:pt idx="67">
                  <c:v>1.117567633947949</c:v>
                </c:pt>
                <c:pt idx="68">
                  <c:v>1.1621943435033077</c:v>
                </c:pt>
                <c:pt idx="69">
                  <c:v>1.1487728040499641</c:v>
                </c:pt>
                <c:pt idx="70">
                  <c:v>1.1363504056240501</c:v>
                </c:pt>
                <c:pt idx="71">
                  <c:v>1.1899826380107921</c:v>
                </c:pt>
                <c:pt idx="72">
                  <c:v>1.221091942349442</c:v>
                </c:pt>
                <c:pt idx="73">
                  <c:v>1.1720542064983386</c:v>
                </c:pt>
                <c:pt idx="74">
                  <c:v>1.1596409179008709</c:v>
                </c:pt>
                <c:pt idx="75">
                  <c:v>1.173502257232331</c:v>
                </c:pt>
                <c:pt idx="76">
                  <c:v>1.1783459874098425</c:v>
                </c:pt>
                <c:pt idx="77">
                  <c:v>1.2139958291425275</c:v>
                </c:pt>
                <c:pt idx="78">
                  <c:v>1.2410638165794821</c:v>
                </c:pt>
                <c:pt idx="79">
                  <c:v>1.2037770948948037</c:v>
                </c:pt>
                <c:pt idx="80">
                  <c:v>1.2029749899295221</c:v>
                </c:pt>
                <c:pt idx="81">
                  <c:v>1.2329862095676523</c:v>
                </c:pt>
                <c:pt idx="82">
                  <c:v>1.2929912615730017</c:v>
                </c:pt>
                <c:pt idx="83">
                  <c:v>1.2626771234448859</c:v>
                </c:pt>
                <c:pt idx="84">
                  <c:v>1.252384797880304</c:v>
                </c:pt>
                <c:pt idx="85">
                  <c:v>1.266479701044082</c:v>
                </c:pt>
                <c:pt idx="86">
                  <c:v>1.2198245567776254</c:v>
                </c:pt>
                <c:pt idx="87">
                  <c:v>1.2134026949635386</c:v>
                </c:pt>
                <c:pt idx="88">
                  <c:v>1.2397481482435448</c:v>
                </c:pt>
                <c:pt idx="89">
                  <c:v>1.2003914127265292</c:v>
                </c:pt>
                <c:pt idx="90">
                  <c:v>1.2500614227822111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8-294C-BC7A-69D6EB7ED614}"/>
            </c:ext>
          </c:extLst>
        </c:ser>
        <c:ser>
          <c:idx val="2"/>
          <c:order val="2"/>
          <c:tx>
            <c:strRef>
              <c:f>'multi-temp'!$E$5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'multi-temp'!$E$15:$E$105</c:f>
              <c:numCache>
                <c:formatCode>General</c:formatCode>
                <c:ptCount val="91"/>
                <c:pt idx="0">
                  <c:v>0.65305448381422881</c:v>
                </c:pt>
                <c:pt idx="1">
                  <c:v>0.65424824533167381</c:v>
                </c:pt>
                <c:pt idx="2">
                  <c:v>0.66284009810025013</c:v>
                </c:pt>
                <c:pt idx="3">
                  <c:v>0.6716794632862193</c:v>
                </c:pt>
                <c:pt idx="4">
                  <c:v>0.67412340739484722</c:v>
                </c:pt>
                <c:pt idx="5">
                  <c:v>0.64932272971874838</c:v>
                </c:pt>
                <c:pt idx="6">
                  <c:v>0.61330424116828297</c:v>
                </c:pt>
                <c:pt idx="7">
                  <c:v>0.64109209916591459</c:v>
                </c:pt>
                <c:pt idx="8">
                  <c:v>0.6209702716104466</c:v>
                </c:pt>
                <c:pt idx="9">
                  <c:v>0.6182296571096344</c:v>
                </c:pt>
                <c:pt idx="10">
                  <c:v>0.64425981756715478</c:v>
                </c:pt>
                <c:pt idx="11">
                  <c:v>0.63367149644419651</c:v>
                </c:pt>
                <c:pt idx="12">
                  <c:v>0.64649025994674925</c:v>
                </c:pt>
                <c:pt idx="13">
                  <c:v>0.64995545964760182</c:v>
                </c:pt>
                <c:pt idx="14">
                  <c:v>0.69037610503315516</c:v>
                </c:pt>
                <c:pt idx="15">
                  <c:v>0.745029467726119</c:v>
                </c:pt>
                <c:pt idx="16">
                  <c:v>0.76148122537406315</c:v>
                </c:pt>
                <c:pt idx="17">
                  <c:v>0.74347932633338454</c:v>
                </c:pt>
                <c:pt idx="18">
                  <c:v>0.7550941483164566</c:v>
                </c:pt>
                <c:pt idx="19">
                  <c:v>0.77877022522795714</c:v>
                </c:pt>
                <c:pt idx="20">
                  <c:v>0.75592736574299713</c:v>
                </c:pt>
                <c:pt idx="21">
                  <c:v>0.7890300276676715</c:v>
                </c:pt>
                <c:pt idx="22">
                  <c:v>0.78285267684464821</c:v>
                </c:pt>
                <c:pt idx="23">
                  <c:v>0.79749338975564632</c:v>
                </c:pt>
                <c:pt idx="24">
                  <c:v>0.80750948737114869</c:v>
                </c:pt>
                <c:pt idx="25">
                  <c:v>0.82966320609202948</c:v>
                </c:pt>
                <c:pt idx="26">
                  <c:v>0.85671638815860418</c:v>
                </c:pt>
                <c:pt idx="27">
                  <c:v>0.91431572449105791</c:v>
                </c:pt>
                <c:pt idx="28">
                  <c:v>0.88449294725629013</c:v>
                </c:pt>
                <c:pt idx="29">
                  <c:v>0.87690470002866261</c:v>
                </c:pt>
                <c:pt idx="30">
                  <c:v>0.90275844969092334</c:v>
                </c:pt>
                <c:pt idx="31">
                  <c:v>0.89852342917053307</c:v>
                </c:pt>
                <c:pt idx="32">
                  <c:v>0.92253604420726487</c:v>
                </c:pt>
                <c:pt idx="33">
                  <c:v>0.99542127591446072</c:v>
                </c:pt>
                <c:pt idx="34">
                  <c:v>1.0249109528074656</c:v>
                </c:pt>
                <c:pt idx="35">
                  <c:v>0.94184380250172983</c:v>
                </c:pt>
                <c:pt idx="36">
                  <c:v>0.9375333971271832</c:v>
                </c:pt>
                <c:pt idx="37">
                  <c:v>0.96564946015120401</c:v>
                </c:pt>
                <c:pt idx="38">
                  <c:v>0.97531388606113878</c:v>
                </c:pt>
                <c:pt idx="39">
                  <c:v>0.98687151070231705</c:v>
                </c:pt>
                <c:pt idx="40">
                  <c:v>0.97643333486106143</c:v>
                </c:pt>
                <c:pt idx="41">
                  <c:v>1.0215381639473753</c:v>
                </c:pt>
                <c:pt idx="42">
                  <c:v>1.0367205806866564</c:v>
                </c:pt>
                <c:pt idx="43">
                  <c:v>1.0807519618703245</c:v>
                </c:pt>
                <c:pt idx="44">
                  <c:v>1.0461091529849766</c:v>
                </c:pt>
                <c:pt idx="45">
                  <c:v>1.0442958167739889</c:v>
                </c:pt>
                <c:pt idx="46">
                  <c:v>1.1088046926493869</c:v>
                </c:pt>
                <c:pt idx="47">
                  <c:v>1.0975661738013947</c:v>
                </c:pt>
                <c:pt idx="48">
                  <c:v>1.0818425152973445</c:v>
                </c:pt>
                <c:pt idx="49">
                  <c:v>1.1245287365094145</c:v>
                </c:pt>
                <c:pt idx="50">
                  <c:v>1.1611460144738288</c:v>
                </c:pt>
                <c:pt idx="51">
                  <c:v>1.1485349837884828</c:v>
                </c:pt>
                <c:pt idx="52">
                  <c:v>1.180177244831637</c:v>
                </c:pt>
                <c:pt idx="53">
                  <c:v>1.1563794465115984</c:v>
                </c:pt>
                <c:pt idx="54">
                  <c:v>1.1281983314694408</c:v>
                </c:pt>
                <c:pt idx="55">
                  <c:v>1.1864792912394648</c:v>
                </c:pt>
                <c:pt idx="56">
                  <c:v>1.2140344998232848</c:v>
                </c:pt>
                <c:pt idx="57">
                  <c:v>1.1638516272808181</c:v>
                </c:pt>
                <c:pt idx="58">
                  <c:v>1.1919470025148422</c:v>
                </c:pt>
                <c:pt idx="59">
                  <c:v>1.2118982289481413</c:v>
                </c:pt>
                <c:pt idx="60">
                  <c:v>1.2107328264929555</c:v>
                </c:pt>
                <c:pt idx="61">
                  <c:v>1.2328350148689045</c:v>
                </c:pt>
                <c:pt idx="62">
                  <c:v>1.2436430337143303</c:v>
                </c:pt>
                <c:pt idx="63">
                  <c:v>1.2292654650900654</c:v>
                </c:pt>
                <c:pt idx="64">
                  <c:v>1.2434820809837903</c:v>
                </c:pt>
                <c:pt idx="65">
                  <c:v>1.3411694244997492</c:v>
                </c:pt>
                <c:pt idx="66">
                  <c:v>1.3235980429331877</c:v>
                </c:pt>
                <c:pt idx="67">
                  <c:v>1.2927871213422562</c:v>
                </c:pt>
                <c:pt idx="68">
                  <c:v>1.3029429441315155</c:v>
                </c:pt>
                <c:pt idx="69">
                  <c:v>1.2983691361642049</c:v>
                </c:pt>
                <c:pt idx="70">
                  <c:v>1.3245851156780959</c:v>
                </c:pt>
                <c:pt idx="71">
                  <c:v>1.3680874431043413</c:v>
                </c:pt>
                <c:pt idx="72">
                  <c:v>1.4146822737376117</c:v>
                </c:pt>
                <c:pt idx="73">
                  <c:v>1.3921679652377765</c:v>
                </c:pt>
                <c:pt idx="74">
                  <c:v>1.40572920741394</c:v>
                </c:pt>
                <c:pt idx="75">
                  <c:v>1.441312215099384</c:v>
                </c:pt>
                <c:pt idx="76">
                  <c:v>1.4605022755867298</c:v>
                </c:pt>
                <c:pt idx="77">
                  <c:v>1.4502073428566014</c:v>
                </c:pt>
                <c:pt idx="78">
                  <c:v>1.4456430546217358</c:v>
                </c:pt>
                <c:pt idx="79">
                  <c:v>1.452281719716388</c:v>
                </c:pt>
                <c:pt idx="80">
                  <c:v>1.4367857968266082</c:v>
                </c:pt>
                <c:pt idx="81">
                  <c:v>1.456711026595616</c:v>
                </c:pt>
                <c:pt idx="82">
                  <c:v>1.5167769068435</c:v>
                </c:pt>
                <c:pt idx="83">
                  <c:v>1.527049723884536</c:v>
                </c:pt>
                <c:pt idx="84">
                  <c:v>1.5479171937655121</c:v>
                </c:pt>
                <c:pt idx="85">
                  <c:v>1.53503013305618</c:v>
                </c:pt>
                <c:pt idx="86">
                  <c:v>1.5820826958680319</c:v>
                </c:pt>
                <c:pt idx="87">
                  <c:v>1.4962060188236022</c:v>
                </c:pt>
                <c:pt idx="88">
                  <c:v>1.493562909103388</c:v>
                </c:pt>
                <c:pt idx="89">
                  <c:v>1.5361266720172577</c:v>
                </c:pt>
                <c:pt idx="90">
                  <c:v>1.5674810083291399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8-294C-BC7A-69D6EB7ED614}"/>
            </c:ext>
          </c:extLst>
        </c:ser>
        <c:ser>
          <c:idx val="3"/>
          <c:order val="3"/>
          <c:tx>
            <c:strRef>
              <c:f>'multi-temp'!$F$5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'multi-temp'!$F$15:$F$105</c:f>
              <c:numCache>
                <c:formatCode>General</c:formatCode>
                <c:ptCount val="91"/>
                <c:pt idx="0">
                  <c:v>0.68149096135317033</c:v>
                </c:pt>
                <c:pt idx="1">
                  <c:v>0.71129652861953763</c:v>
                </c:pt>
                <c:pt idx="2">
                  <c:v>0.74306937495532444</c:v>
                </c:pt>
                <c:pt idx="3">
                  <c:v>0.751236229133737</c:v>
                </c:pt>
                <c:pt idx="4">
                  <c:v>0.75761073830329961</c:v>
                </c:pt>
                <c:pt idx="5">
                  <c:v>0.76025109085121123</c:v>
                </c:pt>
                <c:pt idx="6">
                  <c:v>0.78368151101411709</c:v>
                </c:pt>
                <c:pt idx="7">
                  <c:v>0.79697392861207539</c:v>
                </c:pt>
                <c:pt idx="8">
                  <c:v>0.82044352148761279</c:v>
                </c:pt>
                <c:pt idx="9">
                  <c:v>0.84086371955044936</c:v>
                </c:pt>
                <c:pt idx="10">
                  <c:v>0.84397537319215377</c:v>
                </c:pt>
                <c:pt idx="11">
                  <c:v>0.8389257544855242</c:v>
                </c:pt>
                <c:pt idx="12">
                  <c:v>0.82191776155148299</c:v>
                </c:pt>
                <c:pt idx="13">
                  <c:v>0.82412455974663046</c:v>
                </c:pt>
                <c:pt idx="14">
                  <c:v>0.85945719387663755</c:v>
                </c:pt>
                <c:pt idx="15">
                  <c:v>0.94284306895521119</c:v>
                </c:pt>
                <c:pt idx="16">
                  <c:v>0.97060048534829002</c:v>
                </c:pt>
                <c:pt idx="17">
                  <c:v>0.96076783593284298</c:v>
                </c:pt>
                <c:pt idx="18">
                  <c:v>0.96943695946428821</c:v>
                </c:pt>
                <c:pt idx="19">
                  <c:v>0.99392674066267683</c:v>
                </c:pt>
                <c:pt idx="20">
                  <c:v>0.95229659048965798</c:v>
                </c:pt>
                <c:pt idx="21">
                  <c:v>0.98888373427585619</c:v>
                </c:pt>
                <c:pt idx="22">
                  <c:v>0.98961887915506119</c:v>
                </c:pt>
                <c:pt idx="23">
                  <c:v>1.004075770612747</c:v>
                </c:pt>
                <c:pt idx="24">
                  <c:v>1.0426062245289223</c:v>
                </c:pt>
                <c:pt idx="25">
                  <c:v>1.0589802004619031</c:v>
                </c:pt>
                <c:pt idx="26">
                  <c:v>1.0614708080901039</c:v>
                </c:pt>
                <c:pt idx="27">
                  <c:v>1.102290036368534</c:v>
                </c:pt>
                <c:pt idx="28">
                  <c:v>1.1308165041166478</c:v>
                </c:pt>
                <c:pt idx="29">
                  <c:v>1.1658522542018985</c:v>
                </c:pt>
                <c:pt idx="30">
                  <c:v>1.1746780156379133</c:v>
                </c:pt>
                <c:pt idx="31">
                  <c:v>1.1781106988354435</c:v>
                </c:pt>
                <c:pt idx="32">
                  <c:v>1.1583276188659308</c:v>
                </c:pt>
                <c:pt idx="33">
                  <c:v>1.1554057677089438</c:v>
                </c:pt>
                <c:pt idx="34">
                  <c:v>1.1846187692398442</c:v>
                </c:pt>
                <c:pt idx="35">
                  <c:v>1.191737746795954</c:v>
                </c:pt>
                <c:pt idx="36">
                  <c:v>1.1959856170260967</c:v>
                </c:pt>
                <c:pt idx="37">
                  <c:v>1.2162874527506613</c:v>
                </c:pt>
                <c:pt idx="38">
                  <c:v>1.2908389633853095</c:v>
                </c:pt>
                <c:pt idx="39">
                  <c:v>1.2356777322184755</c:v>
                </c:pt>
                <c:pt idx="40">
                  <c:v>1.2416436508910547</c:v>
                </c:pt>
                <c:pt idx="41">
                  <c:v>1.2506977738916718</c:v>
                </c:pt>
                <c:pt idx="42">
                  <c:v>1.2539054049591178</c:v>
                </c:pt>
                <c:pt idx="43">
                  <c:v>1.3433483201999041</c:v>
                </c:pt>
                <c:pt idx="44">
                  <c:v>1.4068695212786495</c:v>
                </c:pt>
                <c:pt idx="45">
                  <c:v>1.4009263742568234</c:v>
                </c:pt>
                <c:pt idx="46">
                  <c:v>1.3752152820682031</c:v>
                </c:pt>
                <c:pt idx="47">
                  <c:v>1.4043599322803673</c:v>
                </c:pt>
                <c:pt idx="48">
                  <c:v>1.4413715107290139</c:v>
                </c:pt>
                <c:pt idx="49">
                  <c:v>1.4294613598118553</c:v>
                </c:pt>
                <c:pt idx="50">
                  <c:v>1.3904869024691517</c:v>
                </c:pt>
                <c:pt idx="51">
                  <c:v>1.4064921485506934</c:v>
                </c:pt>
                <c:pt idx="52">
                  <c:v>1.431929859381442</c:v>
                </c:pt>
                <c:pt idx="53">
                  <c:v>1.4197660947959352</c:v>
                </c:pt>
                <c:pt idx="54">
                  <c:v>1.3947718473081523</c:v>
                </c:pt>
                <c:pt idx="55">
                  <c:v>1.4602528036065152</c:v>
                </c:pt>
                <c:pt idx="56">
                  <c:v>1.4234182773754727</c:v>
                </c:pt>
                <c:pt idx="57">
                  <c:v>1.4334199598047448</c:v>
                </c:pt>
                <c:pt idx="58">
                  <c:v>1.4476079604229237</c:v>
                </c:pt>
                <c:pt idx="59">
                  <c:v>1.4322636349016067</c:v>
                </c:pt>
                <c:pt idx="60">
                  <c:v>1.4357330637952779</c:v>
                </c:pt>
                <c:pt idx="61">
                  <c:v>1.4837557126630441</c:v>
                </c:pt>
                <c:pt idx="62">
                  <c:v>1.5281336842368478</c:v>
                </c:pt>
                <c:pt idx="63">
                  <c:v>1.6074523065059019</c:v>
                </c:pt>
                <c:pt idx="64">
                  <c:v>1.547753600598782</c:v>
                </c:pt>
                <c:pt idx="65">
                  <c:v>1.5974243678197539</c:v>
                </c:pt>
                <c:pt idx="66">
                  <c:v>1.5661711289869502</c:v>
                </c:pt>
                <c:pt idx="67">
                  <c:v>1.55164555665927</c:v>
                </c:pt>
                <c:pt idx="68">
                  <c:v>1.5088197563101002</c:v>
                </c:pt>
                <c:pt idx="69">
                  <c:v>1.5516992778124741</c:v>
                </c:pt>
                <c:pt idx="70">
                  <c:v>1.6413395720978421</c:v>
                </c:pt>
                <c:pt idx="71">
                  <c:v>1.586138060424396</c:v>
                </c:pt>
                <c:pt idx="72">
                  <c:v>1.6471993786866761</c:v>
                </c:pt>
                <c:pt idx="73">
                  <c:v>1.698112649288408</c:v>
                </c:pt>
                <c:pt idx="74">
                  <c:v>1.6952204443318259</c:v>
                </c:pt>
                <c:pt idx="75">
                  <c:v>1.63922554155292</c:v>
                </c:pt>
                <c:pt idx="76">
                  <c:v>1.72138004830352</c:v>
                </c:pt>
                <c:pt idx="77">
                  <c:v>1.7351606438315677</c:v>
                </c:pt>
                <c:pt idx="78">
                  <c:v>1.737467830718598</c:v>
                </c:pt>
                <c:pt idx="79">
                  <c:v>1.7574607493521177</c:v>
                </c:pt>
                <c:pt idx="80">
                  <c:v>1.7356381485245997</c:v>
                </c:pt>
                <c:pt idx="81">
                  <c:v>1.7109909374248098</c:v>
                </c:pt>
                <c:pt idx="82">
                  <c:v>1.7376845856863661</c:v>
                </c:pt>
                <c:pt idx="83">
                  <c:v>1.8135688384162818</c:v>
                </c:pt>
                <c:pt idx="84">
                  <c:v>1.8543147334020642</c:v>
                </c:pt>
                <c:pt idx="85">
                  <c:v>1.867929159796184</c:v>
                </c:pt>
                <c:pt idx="86">
                  <c:v>1.8620909013864178</c:v>
                </c:pt>
                <c:pt idx="87">
                  <c:v>1.8822525640448877</c:v>
                </c:pt>
                <c:pt idx="88">
                  <c:v>1.82187914234026</c:v>
                </c:pt>
                <c:pt idx="89">
                  <c:v>1.830236209101924</c:v>
                </c:pt>
                <c:pt idx="90">
                  <c:v>1.7889166811003498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8-294C-BC7A-69D6EB7ED614}"/>
            </c:ext>
          </c:extLst>
        </c:ser>
        <c:ser>
          <c:idx val="4"/>
          <c:order val="4"/>
          <c:tx>
            <c:strRef>
              <c:f>'multi-temp'!$G$5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'multi-temp'!$G$15:$G$105</c:f>
              <c:numCache>
                <c:formatCode>General</c:formatCode>
                <c:ptCount val="91"/>
                <c:pt idx="0">
                  <c:v>0.77006568659828101</c:v>
                </c:pt>
                <c:pt idx="1">
                  <c:v>0.79980046328673349</c:v>
                </c:pt>
                <c:pt idx="2">
                  <c:v>0.78507131686018783</c:v>
                </c:pt>
                <c:pt idx="3">
                  <c:v>0.77143929690324042</c:v>
                </c:pt>
                <c:pt idx="4">
                  <c:v>0.8030086158844556</c:v>
                </c:pt>
                <c:pt idx="5">
                  <c:v>0.85153511185238406</c:v>
                </c:pt>
                <c:pt idx="6">
                  <c:v>0.87396724815505089</c:v>
                </c:pt>
                <c:pt idx="7">
                  <c:v>0.81798613206922022</c:v>
                </c:pt>
                <c:pt idx="8">
                  <c:v>0.86216566442876486</c:v>
                </c:pt>
                <c:pt idx="9">
                  <c:v>0.89564346117836935</c:v>
                </c:pt>
                <c:pt idx="10">
                  <c:v>0.87299428986237526</c:v>
                </c:pt>
                <c:pt idx="11">
                  <c:v>0.90688751698269887</c:v>
                </c:pt>
                <c:pt idx="12">
                  <c:v>0.95482267350484484</c:v>
                </c:pt>
                <c:pt idx="13">
                  <c:v>0.96000600673009262</c:v>
                </c:pt>
                <c:pt idx="14">
                  <c:v>0.93410742866728125</c:v>
                </c:pt>
                <c:pt idx="15">
                  <c:v>0.93654609679284384</c:v>
                </c:pt>
                <c:pt idx="16">
                  <c:v>0.93929828617404565</c:v>
                </c:pt>
                <c:pt idx="17">
                  <c:v>1.0025715554779795</c:v>
                </c:pt>
                <c:pt idx="18">
                  <c:v>1.030019391154398</c:v>
                </c:pt>
                <c:pt idx="19">
                  <c:v>1.0711024356132954</c:v>
                </c:pt>
                <c:pt idx="20">
                  <c:v>1.0829207384232564</c:v>
                </c:pt>
                <c:pt idx="21">
                  <c:v>1.1255226487478449</c:v>
                </c:pt>
                <c:pt idx="22">
                  <c:v>1.1318369825977446</c:v>
                </c:pt>
                <c:pt idx="23">
                  <c:v>1.1567224396312239</c:v>
                </c:pt>
                <c:pt idx="24">
                  <c:v>1.2021375958166627</c:v>
                </c:pt>
                <c:pt idx="25">
                  <c:v>1.1710161914739063</c:v>
                </c:pt>
                <c:pt idx="26">
                  <c:v>1.1516570197179505</c:v>
                </c:pt>
                <c:pt idx="27">
                  <c:v>1.1285624146550179</c:v>
                </c:pt>
                <c:pt idx="28">
                  <c:v>1.1248257295473585</c:v>
                </c:pt>
                <c:pt idx="29">
                  <c:v>1.2299151856150861</c:v>
                </c:pt>
                <c:pt idx="30">
                  <c:v>1.290126659587612</c:v>
                </c:pt>
                <c:pt idx="31">
                  <c:v>1.3377976195781742</c:v>
                </c:pt>
                <c:pt idx="32">
                  <c:v>1.3774742097244619</c:v>
                </c:pt>
                <c:pt idx="33">
                  <c:v>1.311519831662574</c:v>
                </c:pt>
                <c:pt idx="34">
                  <c:v>1.3222386284960401</c:v>
                </c:pt>
                <c:pt idx="35">
                  <c:v>1.3935012772428439</c:v>
                </c:pt>
                <c:pt idx="36">
                  <c:v>1.3743760097778501</c:v>
                </c:pt>
                <c:pt idx="37">
                  <c:v>1.3613231043097116</c:v>
                </c:pt>
                <c:pt idx="38">
                  <c:v>1.367991413971114</c:v>
                </c:pt>
                <c:pt idx="39">
                  <c:v>1.3342167699481879</c:v>
                </c:pt>
                <c:pt idx="40">
                  <c:v>1.3659927045895159</c:v>
                </c:pt>
                <c:pt idx="41">
                  <c:v>1.3324414861251541</c:v>
                </c:pt>
                <c:pt idx="42">
                  <c:v>1.3217205787151081</c:v>
                </c:pt>
                <c:pt idx="43">
                  <c:v>1.4020396030669098</c:v>
                </c:pt>
                <c:pt idx="44">
                  <c:v>1.3648289768516642</c:v>
                </c:pt>
                <c:pt idx="45">
                  <c:v>1.4044415346105341</c:v>
                </c:pt>
                <c:pt idx="46">
                  <c:v>1.4312279194348061</c:v>
                </c:pt>
                <c:pt idx="47">
                  <c:v>1.3502461245899282</c:v>
                </c:pt>
                <c:pt idx="48">
                  <c:v>1.4073392100064179</c:v>
                </c:pt>
                <c:pt idx="49">
                  <c:v>1.4546799069033738</c:v>
                </c:pt>
                <c:pt idx="50">
                  <c:v>1.4216541751606642</c:v>
                </c:pt>
                <c:pt idx="51">
                  <c:v>1.4402551133756401</c:v>
                </c:pt>
                <c:pt idx="52">
                  <c:v>1.4826915295507661</c:v>
                </c:pt>
                <c:pt idx="53">
                  <c:v>1.490310633908642</c:v>
                </c:pt>
                <c:pt idx="54">
                  <c:v>1.457164657633744</c:v>
                </c:pt>
                <c:pt idx="55">
                  <c:v>1.4792823830103701</c:v>
                </c:pt>
                <c:pt idx="56">
                  <c:v>1.5207160640169861</c:v>
                </c:pt>
                <c:pt idx="57">
                  <c:v>1.517895755564026</c:v>
                </c:pt>
                <c:pt idx="58">
                  <c:v>1.5829335244529441</c:v>
                </c:pt>
                <c:pt idx="59">
                  <c:v>1.5866304524680017</c:v>
                </c:pt>
                <c:pt idx="60">
                  <c:v>1.546437238815294</c:v>
                </c:pt>
                <c:pt idx="61">
                  <c:v>1.5567204587941881</c:v>
                </c:pt>
                <c:pt idx="62">
                  <c:v>1.5245208902265182</c:v>
                </c:pt>
                <c:pt idx="63">
                  <c:v>1.510714659007282</c:v>
                </c:pt>
                <c:pt idx="64">
                  <c:v>1.5224759605209879</c:v>
                </c:pt>
                <c:pt idx="65">
                  <c:v>1.6069174496963139</c:v>
                </c:pt>
                <c:pt idx="66">
                  <c:v>1.6383928472370157</c:v>
                </c:pt>
                <c:pt idx="67">
                  <c:v>1.6754991267654842</c:v>
                </c:pt>
                <c:pt idx="68">
                  <c:v>1.694462823403978</c:v>
                </c:pt>
                <c:pt idx="69">
                  <c:v>1.6771101627327583</c:v>
                </c:pt>
                <c:pt idx="70">
                  <c:v>1.6656854861699864</c:v>
                </c:pt>
                <c:pt idx="71">
                  <c:v>1.7156151130203139</c:v>
                </c:pt>
                <c:pt idx="72">
                  <c:v>1.7449651160191579</c:v>
                </c:pt>
                <c:pt idx="73">
                  <c:v>1.7362048613516561</c:v>
                </c:pt>
                <c:pt idx="74">
                  <c:v>1.6523558828726579</c:v>
                </c:pt>
                <c:pt idx="75">
                  <c:v>1.7039220938544362</c:v>
                </c:pt>
                <c:pt idx="76">
                  <c:v>1.76124143929415</c:v>
                </c:pt>
                <c:pt idx="77">
                  <c:v>1.802288303591554</c:v>
                </c:pt>
                <c:pt idx="78">
                  <c:v>1.8156083759348363</c:v>
                </c:pt>
                <c:pt idx="79">
                  <c:v>1.832691836115244</c:v>
                </c:pt>
                <c:pt idx="80">
                  <c:v>1.8114412192070621</c:v>
                </c:pt>
                <c:pt idx="81">
                  <c:v>1.8247710919695539</c:v>
                </c:pt>
                <c:pt idx="82">
                  <c:v>1.864401386160798</c:v>
                </c:pt>
                <c:pt idx="83">
                  <c:v>1.8868497762535341</c:v>
                </c:pt>
                <c:pt idx="84">
                  <c:v>1.8807579723324419</c:v>
                </c:pt>
                <c:pt idx="85">
                  <c:v>1.8741566187334378</c:v>
                </c:pt>
                <c:pt idx="86">
                  <c:v>1.8547665770163639</c:v>
                </c:pt>
                <c:pt idx="87">
                  <c:v>1.853171797030742</c:v>
                </c:pt>
                <c:pt idx="88">
                  <c:v>1.8164314997621758</c:v>
                </c:pt>
                <c:pt idx="89">
                  <c:v>1.813754921781594</c:v>
                </c:pt>
                <c:pt idx="90">
                  <c:v>1.819914125294456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E8-294C-BC7A-69D6EB7E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'multi-temp'!$M$5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'multi-temp'!$M$15:$M$105</c:f>
              <c:numCache>
                <c:formatCode>General</c:formatCode>
                <c:ptCount val="91"/>
                <c:pt idx="0">
                  <c:v>0.58865425583919717</c:v>
                </c:pt>
                <c:pt idx="1">
                  <c:v>0.56265086553921051</c:v>
                </c:pt>
                <c:pt idx="2">
                  <c:v>0.57334109918872611</c:v>
                </c:pt>
                <c:pt idx="3">
                  <c:v>0.60150357235047269</c:v>
                </c:pt>
                <c:pt idx="4">
                  <c:v>0.57952873577081654</c:v>
                </c:pt>
                <c:pt idx="5">
                  <c:v>0.60189872733691341</c:v>
                </c:pt>
                <c:pt idx="6">
                  <c:v>0.6294956614561491</c:v>
                </c:pt>
                <c:pt idx="7">
                  <c:v>0.58663170919074192</c:v>
                </c:pt>
                <c:pt idx="8">
                  <c:v>0.5921473345674908</c:v>
                </c:pt>
                <c:pt idx="9">
                  <c:v>0.63340747578528755</c:v>
                </c:pt>
                <c:pt idx="10">
                  <c:v>0.64335219254686116</c:v>
                </c:pt>
                <c:pt idx="11">
                  <c:v>0.62013549619155151</c:v>
                </c:pt>
                <c:pt idx="12">
                  <c:v>0.62872821764002507</c:v>
                </c:pt>
                <c:pt idx="13">
                  <c:v>0.6449017184706699</c:v>
                </c:pt>
                <c:pt idx="14">
                  <c:v>0.68665501963901376</c:v>
                </c:pt>
                <c:pt idx="15">
                  <c:v>0.656953948735712</c:v>
                </c:pt>
                <c:pt idx="16">
                  <c:v>0.70372330455802856</c:v>
                </c:pt>
                <c:pt idx="17">
                  <c:v>0.68104871516579379</c:v>
                </c:pt>
                <c:pt idx="18">
                  <c:v>0.68612558679073499</c:v>
                </c:pt>
                <c:pt idx="19">
                  <c:v>0.70046296453798329</c:v>
                </c:pt>
                <c:pt idx="20">
                  <c:v>0.69044005164479061</c:v>
                </c:pt>
                <c:pt idx="21">
                  <c:v>0.68237357571314439</c:v>
                </c:pt>
                <c:pt idx="22">
                  <c:v>0.66632263430546934</c:v>
                </c:pt>
                <c:pt idx="23">
                  <c:v>0.68378344986340023</c:v>
                </c:pt>
                <c:pt idx="24">
                  <c:v>0.68913507867890256</c:v>
                </c:pt>
                <c:pt idx="25">
                  <c:v>0.66785754770509864</c:v>
                </c:pt>
                <c:pt idx="26">
                  <c:v>0.6978111424758332</c:v>
                </c:pt>
                <c:pt idx="27">
                  <c:v>0.71906404663020496</c:v>
                </c:pt>
                <c:pt idx="28">
                  <c:v>0.74893709788654539</c:v>
                </c:pt>
                <c:pt idx="29">
                  <c:v>0.72904112440949587</c:v>
                </c:pt>
                <c:pt idx="30">
                  <c:v>0.75320518351532262</c:v>
                </c:pt>
                <c:pt idx="31">
                  <c:v>0.77891524795517708</c:v>
                </c:pt>
                <c:pt idx="32">
                  <c:v>0.74701139818967199</c:v>
                </c:pt>
                <c:pt idx="33">
                  <c:v>0.72033977151464301</c:v>
                </c:pt>
                <c:pt idx="34">
                  <c:v>0.72026898216635504</c:v>
                </c:pt>
                <c:pt idx="35">
                  <c:v>0.73913343867793402</c:v>
                </c:pt>
                <c:pt idx="36">
                  <c:v>0.75619683119902359</c:v>
                </c:pt>
                <c:pt idx="37">
                  <c:v>0.75569947951819072</c:v>
                </c:pt>
                <c:pt idx="38">
                  <c:v>0.72162562345907388</c:v>
                </c:pt>
                <c:pt idx="39">
                  <c:v>0.71521613034025866</c:v>
                </c:pt>
                <c:pt idx="40">
                  <c:v>0.76858932113054179</c:v>
                </c:pt>
                <c:pt idx="41">
                  <c:v>0.75950334915694984</c:v>
                </c:pt>
                <c:pt idx="42">
                  <c:v>0.76803196421086872</c:v>
                </c:pt>
                <c:pt idx="43">
                  <c:v>0.76294627455968023</c:v>
                </c:pt>
                <c:pt idx="44">
                  <c:v>0.74974017419130745</c:v>
                </c:pt>
                <c:pt idx="45">
                  <c:v>0.79702783935682009</c:v>
                </c:pt>
                <c:pt idx="46">
                  <c:v>0.79280687278021988</c:v>
                </c:pt>
                <c:pt idx="47">
                  <c:v>0.792469332842208</c:v>
                </c:pt>
                <c:pt idx="48">
                  <c:v>0.81535853054030327</c:v>
                </c:pt>
                <c:pt idx="49">
                  <c:v>0.83134743942839862</c:v>
                </c:pt>
                <c:pt idx="50">
                  <c:v>0.85631894270149578</c:v>
                </c:pt>
                <c:pt idx="51">
                  <c:v>0.7951876866607378</c:v>
                </c:pt>
                <c:pt idx="52">
                  <c:v>0.74579819748470322</c:v>
                </c:pt>
                <c:pt idx="53">
                  <c:v>0.75487200736714422</c:v>
                </c:pt>
                <c:pt idx="54">
                  <c:v>0.80057817295196687</c:v>
                </c:pt>
                <c:pt idx="55">
                  <c:v>0.80428328290667073</c:v>
                </c:pt>
                <c:pt idx="56">
                  <c:v>0.80046905504798804</c:v>
                </c:pt>
                <c:pt idx="57">
                  <c:v>0.85071306167265404</c:v>
                </c:pt>
                <c:pt idx="58">
                  <c:v>0.82759973296999745</c:v>
                </c:pt>
                <c:pt idx="59">
                  <c:v>0.84782172094217556</c:v>
                </c:pt>
                <c:pt idx="60">
                  <c:v>0.86954488515567729</c:v>
                </c:pt>
                <c:pt idx="61">
                  <c:v>0.92970049398664167</c:v>
                </c:pt>
                <c:pt idx="62">
                  <c:v>0.93245957278348057</c:v>
                </c:pt>
                <c:pt idx="63">
                  <c:v>0.90569990343379236</c:v>
                </c:pt>
                <c:pt idx="64">
                  <c:v>0.89189635023042935</c:v>
                </c:pt>
                <c:pt idx="65">
                  <c:v>0.91039962778077665</c:v>
                </c:pt>
                <c:pt idx="66">
                  <c:v>0.91459259652198688</c:v>
                </c:pt>
                <c:pt idx="67">
                  <c:v>0.92479407053119655</c:v>
                </c:pt>
                <c:pt idx="68">
                  <c:v>0.99155980459987136</c:v>
                </c:pt>
                <c:pt idx="69">
                  <c:v>0.95688787618704418</c:v>
                </c:pt>
                <c:pt idx="70">
                  <c:v>0.89323740152233366</c:v>
                </c:pt>
                <c:pt idx="71">
                  <c:v>0.85407838996073249</c:v>
                </c:pt>
                <c:pt idx="72">
                  <c:v>0.84067116751086179</c:v>
                </c:pt>
                <c:pt idx="73">
                  <c:v>0.88723492275636284</c:v>
                </c:pt>
                <c:pt idx="74">
                  <c:v>0.89750919670573137</c:v>
                </c:pt>
                <c:pt idx="75">
                  <c:v>0.89819033972221973</c:v>
                </c:pt>
                <c:pt idx="76">
                  <c:v>0.86595857814324151</c:v>
                </c:pt>
                <c:pt idx="77">
                  <c:v>0.90534979940256766</c:v>
                </c:pt>
                <c:pt idx="78">
                  <c:v>0.89810997598075271</c:v>
                </c:pt>
                <c:pt idx="79">
                  <c:v>0.91156727648561531</c:v>
                </c:pt>
                <c:pt idx="80">
                  <c:v>0.94294000286618762</c:v>
                </c:pt>
                <c:pt idx="81">
                  <c:v>0.9410744376304272</c:v>
                </c:pt>
                <c:pt idx="82">
                  <c:v>0.95184042604428531</c:v>
                </c:pt>
                <c:pt idx="83">
                  <c:v>0.99376823378449719</c:v>
                </c:pt>
                <c:pt idx="84">
                  <c:v>1.009685362445248</c:v>
                </c:pt>
                <c:pt idx="85">
                  <c:v>0.99230770582830385</c:v>
                </c:pt>
                <c:pt idx="86">
                  <c:v>0.98919013097550579</c:v>
                </c:pt>
                <c:pt idx="87">
                  <c:v>1.004697011112796</c:v>
                </c:pt>
                <c:pt idx="88">
                  <c:v>0.99111250732551182</c:v>
                </c:pt>
                <c:pt idx="89">
                  <c:v>0.99684938171799264</c:v>
                </c:pt>
                <c:pt idx="90">
                  <c:v>1.0070833307884026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B949-ACE6-6FE1DD4E7AB7}"/>
            </c:ext>
          </c:extLst>
        </c:ser>
        <c:ser>
          <c:idx val="1"/>
          <c:order val="1"/>
          <c:tx>
            <c:strRef>
              <c:f>'multi-temp'!$N$5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'multi-temp'!$N$15:$N$105</c:f>
              <c:numCache>
                <c:formatCode>General</c:formatCode>
                <c:ptCount val="91"/>
                <c:pt idx="0">
                  <c:v>0.59795961675878162</c:v>
                </c:pt>
                <c:pt idx="1">
                  <c:v>0.59035506578004837</c:v>
                </c:pt>
                <c:pt idx="2">
                  <c:v>0.61906642936306955</c:v>
                </c:pt>
                <c:pt idx="3">
                  <c:v>0.60783673577632957</c:v>
                </c:pt>
                <c:pt idx="4">
                  <c:v>0.63301398012032573</c:v>
                </c:pt>
                <c:pt idx="5">
                  <c:v>0.63182808415950154</c:v>
                </c:pt>
                <c:pt idx="6">
                  <c:v>0.61359946549198774</c:v>
                </c:pt>
                <c:pt idx="7">
                  <c:v>0.63023906956825493</c:v>
                </c:pt>
                <c:pt idx="8">
                  <c:v>0.6038613777278331</c:v>
                </c:pt>
                <c:pt idx="9">
                  <c:v>0.61211062870305566</c:v>
                </c:pt>
                <c:pt idx="10">
                  <c:v>0.67228202599112485</c:v>
                </c:pt>
                <c:pt idx="11">
                  <c:v>0.70056178326849883</c:v>
                </c:pt>
                <c:pt idx="12">
                  <c:v>0.7518513241205188</c:v>
                </c:pt>
                <c:pt idx="13">
                  <c:v>0.745140495288101</c:v>
                </c:pt>
                <c:pt idx="14">
                  <c:v>0.71505423001951685</c:v>
                </c:pt>
                <c:pt idx="15">
                  <c:v>0.70577516973936483</c:v>
                </c:pt>
                <c:pt idx="16">
                  <c:v>0.70118023852029177</c:v>
                </c:pt>
                <c:pt idx="17">
                  <c:v>0.7122067568103525</c:v>
                </c:pt>
                <c:pt idx="18">
                  <c:v>0.74359994691610365</c:v>
                </c:pt>
                <c:pt idx="19">
                  <c:v>0.73847637617402995</c:v>
                </c:pt>
                <c:pt idx="20">
                  <c:v>0.78945067719880857</c:v>
                </c:pt>
                <c:pt idx="21">
                  <c:v>0.80636821941682313</c:v>
                </c:pt>
                <c:pt idx="22">
                  <c:v>0.79201637052760865</c:v>
                </c:pt>
                <c:pt idx="23">
                  <c:v>0.7872732364042887</c:v>
                </c:pt>
                <c:pt idx="24">
                  <c:v>0.78175140740966331</c:v>
                </c:pt>
                <c:pt idx="25">
                  <c:v>0.80419535883967919</c:v>
                </c:pt>
                <c:pt idx="26">
                  <c:v>0.84099605205104733</c:v>
                </c:pt>
                <c:pt idx="27">
                  <c:v>0.86082753395868461</c:v>
                </c:pt>
                <c:pt idx="28">
                  <c:v>0.8599648164818221</c:v>
                </c:pt>
                <c:pt idx="29">
                  <c:v>0.83545594314968918</c:v>
                </c:pt>
                <c:pt idx="30">
                  <c:v>0.8573029159618567</c:v>
                </c:pt>
                <c:pt idx="31">
                  <c:v>0.87207003293074803</c:v>
                </c:pt>
                <c:pt idx="32">
                  <c:v>0.8447751839039801</c:v>
                </c:pt>
                <c:pt idx="33">
                  <c:v>0.89913768854033704</c:v>
                </c:pt>
                <c:pt idx="34">
                  <c:v>0.87996324311957819</c:v>
                </c:pt>
                <c:pt idx="35">
                  <c:v>0.85021312537877258</c:v>
                </c:pt>
                <c:pt idx="36">
                  <c:v>0.88605652974797644</c:v>
                </c:pt>
                <c:pt idx="37">
                  <c:v>0.95542743863483148</c:v>
                </c:pt>
                <c:pt idx="38">
                  <c:v>0.92022426258681056</c:v>
                </c:pt>
                <c:pt idx="39">
                  <c:v>0.88285914215287131</c:v>
                </c:pt>
                <c:pt idx="40">
                  <c:v>0.91542432014367381</c:v>
                </c:pt>
                <c:pt idx="41">
                  <c:v>0.95553724366969239</c:v>
                </c:pt>
                <c:pt idx="42">
                  <c:v>0.94150467659997683</c:v>
                </c:pt>
                <c:pt idx="43">
                  <c:v>0.92609487967035131</c:v>
                </c:pt>
                <c:pt idx="44">
                  <c:v>0.92113203319617176</c:v>
                </c:pt>
                <c:pt idx="45">
                  <c:v>0.96361263126556673</c:v>
                </c:pt>
                <c:pt idx="46">
                  <c:v>0.95793447450610214</c:v>
                </c:pt>
                <c:pt idx="47">
                  <c:v>0.91813681472406772</c:v>
                </c:pt>
                <c:pt idx="48">
                  <c:v>0.95959034125147924</c:v>
                </c:pt>
                <c:pt idx="49">
                  <c:v>0.99884302305187467</c:v>
                </c:pt>
                <c:pt idx="50">
                  <c:v>0.9863916768863159</c:v>
                </c:pt>
                <c:pt idx="51">
                  <c:v>0.98969000875883462</c:v>
                </c:pt>
                <c:pt idx="52">
                  <c:v>1.0176346752470482</c:v>
                </c:pt>
                <c:pt idx="53">
                  <c:v>1.0385939571647087</c:v>
                </c:pt>
                <c:pt idx="54">
                  <c:v>0.99839489726819308</c:v>
                </c:pt>
                <c:pt idx="55">
                  <c:v>0.98291049790230534</c:v>
                </c:pt>
                <c:pt idx="56">
                  <c:v>1.0198569051977733</c:v>
                </c:pt>
                <c:pt idx="57">
                  <c:v>1.0078914465913777</c:v>
                </c:pt>
                <c:pt idx="58">
                  <c:v>1.0256737656722106</c:v>
                </c:pt>
                <c:pt idx="59">
                  <c:v>1.0535395307452287</c:v>
                </c:pt>
                <c:pt idx="60">
                  <c:v>1.0559942180187856</c:v>
                </c:pt>
                <c:pt idx="61">
                  <c:v>0.99124255710216824</c:v>
                </c:pt>
                <c:pt idx="62">
                  <c:v>0.98219365303511241</c:v>
                </c:pt>
                <c:pt idx="63">
                  <c:v>1.0057298117883238</c:v>
                </c:pt>
                <c:pt idx="64">
                  <c:v>1.0460805963082347</c:v>
                </c:pt>
                <c:pt idx="65">
                  <c:v>1.0280329671693855</c:v>
                </c:pt>
                <c:pt idx="66">
                  <c:v>1.0603566557961723</c:v>
                </c:pt>
                <c:pt idx="67">
                  <c:v>1.0654047426314592</c:v>
                </c:pt>
                <c:pt idx="68">
                  <c:v>1.0580349978564136</c:v>
                </c:pt>
                <c:pt idx="69">
                  <c:v>1.0553440249470649</c:v>
                </c:pt>
                <c:pt idx="70">
                  <c:v>1.0578577160041998</c:v>
                </c:pt>
                <c:pt idx="71">
                  <c:v>1.0651914345697984</c:v>
                </c:pt>
                <c:pt idx="72">
                  <c:v>1.0805100895288509</c:v>
                </c:pt>
                <c:pt idx="73">
                  <c:v>1.0930608498373775</c:v>
                </c:pt>
                <c:pt idx="74">
                  <c:v>1.0913680857019636</c:v>
                </c:pt>
                <c:pt idx="75">
                  <c:v>1.1308828971658005</c:v>
                </c:pt>
                <c:pt idx="76">
                  <c:v>1.1016112619541925</c:v>
                </c:pt>
                <c:pt idx="77">
                  <c:v>1.101505961311021</c:v>
                </c:pt>
                <c:pt idx="78">
                  <c:v>1.1143584179918449</c:v>
                </c:pt>
                <c:pt idx="79">
                  <c:v>1.1636812177799289</c:v>
                </c:pt>
                <c:pt idx="80">
                  <c:v>1.1951646313643338</c:v>
                </c:pt>
                <c:pt idx="81">
                  <c:v>1.1616844390514871</c:v>
                </c:pt>
                <c:pt idx="82">
                  <c:v>1.1455875431978764</c:v>
                </c:pt>
                <c:pt idx="83">
                  <c:v>1.1687788337923257</c:v>
                </c:pt>
                <c:pt idx="84">
                  <c:v>1.1877520178657941</c:v>
                </c:pt>
                <c:pt idx="85">
                  <c:v>1.2119825227808179</c:v>
                </c:pt>
                <c:pt idx="86">
                  <c:v>1.2335152861099272</c:v>
                </c:pt>
                <c:pt idx="87">
                  <c:v>1.1664354430924209</c:v>
                </c:pt>
                <c:pt idx="88">
                  <c:v>1.1657671067560229</c:v>
                </c:pt>
                <c:pt idx="89">
                  <c:v>1.1932181340420791</c:v>
                </c:pt>
                <c:pt idx="90">
                  <c:v>1.231202008010013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B949-ACE6-6FE1DD4E7AB7}"/>
            </c:ext>
          </c:extLst>
        </c:ser>
        <c:ser>
          <c:idx val="2"/>
          <c:order val="2"/>
          <c:tx>
            <c:strRef>
              <c:f>'multi-temp'!$O$5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'multi-temp'!$O$15:$O$105</c:f>
              <c:numCache>
                <c:formatCode>General</c:formatCode>
                <c:ptCount val="91"/>
                <c:pt idx="0">
                  <c:v>0.66203979280452674</c:v>
                </c:pt>
                <c:pt idx="1">
                  <c:v>0.64928931076945562</c:v>
                </c:pt>
                <c:pt idx="2">
                  <c:v>0.65513696683973166</c:v>
                </c:pt>
                <c:pt idx="3">
                  <c:v>0.65912534669440959</c:v>
                </c:pt>
                <c:pt idx="4">
                  <c:v>0.67223204231570022</c:v>
                </c:pt>
                <c:pt idx="5">
                  <c:v>0.60778837267145658</c:v>
                </c:pt>
                <c:pt idx="6">
                  <c:v>0.60573214481394788</c:v>
                </c:pt>
                <c:pt idx="7">
                  <c:v>0.64206503712376417</c:v>
                </c:pt>
                <c:pt idx="8">
                  <c:v>0.66523368376143632</c:v>
                </c:pt>
                <c:pt idx="9">
                  <c:v>0.66948723326448145</c:v>
                </c:pt>
                <c:pt idx="10">
                  <c:v>0.65060976149119487</c:v>
                </c:pt>
                <c:pt idx="11">
                  <c:v>0.65937412069303325</c:v>
                </c:pt>
                <c:pt idx="12">
                  <c:v>0.65204253939558998</c:v>
                </c:pt>
                <c:pt idx="13">
                  <c:v>0.67620077779169918</c:v>
                </c:pt>
                <c:pt idx="14">
                  <c:v>0.67777787424205926</c:v>
                </c:pt>
                <c:pt idx="15">
                  <c:v>0.70106254886123598</c:v>
                </c:pt>
                <c:pt idx="16">
                  <c:v>0.70830768036149838</c:v>
                </c:pt>
                <c:pt idx="17">
                  <c:v>0.7384372477501252</c:v>
                </c:pt>
                <c:pt idx="18">
                  <c:v>0.76562926197632697</c:v>
                </c:pt>
                <c:pt idx="19">
                  <c:v>0.78128273099033385</c:v>
                </c:pt>
                <c:pt idx="20">
                  <c:v>0.75871889417775518</c:v>
                </c:pt>
                <c:pt idx="21">
                  <c:v>0.75505733996741298</c:v>
                </c:pt>
                <c:pt idx="22">
                  <c:v>0.78311270886832685</c:v>
                </c:pt>
                <c:pt idx="23">
                  <c:v>0.78726141533970073</c:v>
                </c:pt>
                <c:pt idx="24">
                  <c:v>0.81758602081983045</c:v>
                </c:pt>
                <c:pt idx="25">
                  <c:v>0.81825060177515474</c:v>
                </c:pt>
                <c:pt idx="26">
                  <c:v>0.84093728835932957</c:v>
                </c:pt>
                <c:pt idx="27">
                  <c:v>0.86446632024237924</c:v>
                </c:pt>
                <c:pt idx="28">
                  <c:v>0.87643836660140972</c:v>
                </c:pt>
                <c:pt idx="29">
                  <c:v>0.88998931047210983</c:v>
                </c:pt>
                <c:pt idx="30">
                  <c:v>0.85865000051700802</c:v>
                </c:pt>
                <c:pt idx="31">
                  <c:v>0.87512075756884722</c:v>
                </c:pt>
                <c:pt idx="32">
                  <c:v>0.84502951231826684</c:v>
                </c:pt>
                <c:pt idx="33">
                  <c:v>0.86100831677102241</c:v>
                </c:pt>
                <c:pt idx="34">
                  <c:v>0.8615280421610475</c:v>
                </c:pt>
                <c:pt idx="35">
                  <c:v>0.83143661405433456</c:v>
                </c:pt>
                <c:pt idx="36">
                  <c:v>0.82828967150453392</c:v>
                </c:pt>
                <c:pt idx="37">
                  <c:v>0.79583531490375081</c:v>
                </c:pt>
                <c:pt idx="38">
                  <c:v>0.81779957525839786</c:v>
                </c:pt>
                <c:pt idx="39">
                  <c:v>0.85591748105978405</c:v>
                </c:pt>
                <c:pt idx="40">
                  <c:v>0.90693244897456249</c:v>
                </c:pt>
                <c:pt idx="41">
                  <c:v>0.92185240308511973</c:v>
                </c:pt>
                <c:pt idx="42">
                  <c:v>0.93219431005172981</c:v>
                </c:pt>
                <c:pt idx="43">
                  <c:v>0.96867379322097857</c:v>
                </c:pt>
                <c:pt idx="44">
                  <c:v>0.95367358965491955</c:v>
                </c:pt>
                <c:pt idx="45">
                  <c:v>0.935591104473532</c:v>
                </c:pt>
                <c:pt idx="46">
                  <c:v>0.95072412495674263</c:v>
                </c:pt>
                <c:pt idx="47">
                  <c:v>0.9460838687716937</c:v>
                </c:pt>
                <c:pt idx="48">
                  <c:v>0.92920891570966968</c:v>
                </c:pt>
                <c:pt idx="49">
                  <c:v>0.97444895227944994</c:v>
                </c:pt>
                <c:pt idx="50">
                  <c:v>1.0028333678261023</c:v>
                </c:pt>
                <c:pt idx="51">
                  <c:v>1.0096904726083142</c:v>
                </c:pt>
                <c:pt idx="52">
                  <c:v>1.0609080127356825</c:v>
                </c:pt>
                <c:pt idx="53">
                  <c:v>1.0599164692982952</c:v>
                </c:pt>
                <c:pt idx="54">
                  <c:v>1.0239300428907705</c:v>
                </c:pt>
                <c:pt idx="55">
                  <c:v>1.099589241396935</c:v>
                </c:pt>
                <c:pt idx="56">
                  <c:v>1.1149910362261992</c:v>
                </c:pt>
                <c:pt idx="57">
                  <c:v>1.1118672545202084</c:v>
                </c:pt>
                <c:pt idx="58">
                  <c:v>1.1515085449895501</c:v>
                </c:pt>
                <c:pt idx="59">
                  <c:v>1.1618196047490419</c:v>
                </c:pt>
                <c:pt idx="60">
                  <c:v>1.221183160499872</c:v>
                </c:pt>
                <c:pt idx="61">
                  <c:v>1.2420314888190063</c:v>
                </c:pt>
                <c:pt idx="62">
                  <c:v>1.2304268219238899</c:v>
                </c:pt>
                <c:pt idx="63">
                  <c:v>1.262169067270654</c:v>
                </c:pt>
                <c:pt idx="64">
                  <c:v>1.3034505596316861</c:v>
                </c:pt>
                <c:pt idx="65">
                  <c:v>1.258343279440332</c:v>
                </c:pt>
                <c:pt idx="66">
                  <c:v>1.242841616594484</c:v>
                </c:pt>
                <c:pt idx="67">
                  <c:v>1.225707316563952</c:v>
                </c:pt>
                <c:pt idx="68">
                  <c:v>1.239691911145048</c:v>
                </c:pt>
                <c:pt idx="69">
                  <c:v>1.276078043445354</c:v>
                </c:pt>
                <c:pt idx="70">
                  <c:v>1.3261728998037439</c:v>
                </c:pt>
                <c:pt idx="71">
                  <c:v>1.3239587106242019</c:v>
                </c:pt>
                <c:pt idx="72">
                  <c:v>1.3445076237399101</c:v>
                </c:pt>
                <c:pt idx="73">
                  <c:v>1.323094718818544</c:v>
                </c:pt>
                <c:pt idx="74">
                  <c:v>1.3906244948034199</c:v>
                </c:pt>
                <c:pt idx="75">
                  <c:v>1.309413427457238</c:v>
                </c:pt>
                <c:pt idx="76">
                  <c:v>1.270850159337362</c:v>
                </c:pt>
                <c:pt idx="77">
                  <c:v>1.2624279457399821</c:v>
                </c:pt>
                <c:pt idx="78">
                  <c:v>1.2823180551417803</c:v>
                </c:pt>
                <c:pt idx="79">
                  <c:v>1.2682901757446261</c:v>
                </c:pt>
                <c:pt idx="80">
                  <c:v>1.2754559098934579</c:v>
                </c:pt>
                <c:pt idx="81">
                  <c:v>1.3520539344617519</c:v>
                </c:pt>
                <c:pt idx="82">
                  <c:v>1.3952804044266738</c:v>
                </c:pt>
                <c:pt idx="83">
                  <c:v>1.3595442862593601</c:v>
                </c:pt>
                <c:pt idx="84">
                  <c:v>1.3524359511586197</c:v>
                </c:pt>
                <c:pt idx="85">
                  <c:v>1.423903706382792</c:v>
                </c:pt>
                <c:pt idx="86">
                  <c:v>1.4398894385279561</c:v>
                </c:pt>
                <c:pt idx="87">
                  <c:v>1.5610807237411017</c:v>
                </c:pt>
                <c:pt idx="88">
                  <c:v>1.5266770673219479</c:v>
                </c:pt>
                <c:pt idx="89">
                  <c:v>1.5152160057741502</c:v>
                </c:pt>
                <c:pt idx="90">
                  <c:v>1.5391867625342441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B949-ACE6-6FE1DD4E7AB7}"/>
            </c:ext>
          </c:extLst>
        </c:ser>
        <c:ser>
          <c:idx val="3"/>
          <c:order val="3"/>
          <c:tx>
            <c:strRef>
              <c:f>'multi-temp'!$P$5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'multi-temp'!$P$15:$P$105</c:f>
              <c:numCache>
                <c:formatCode>General</c:formatCode>
                <c:ptCount val="91"/>
                <c:pt idx="0">
                  <c:v>0.78975552216714306</c:v>
                </c:pt>
                <c:pt idx="1">
                  <c:v>0.81128129373452018</c:v>
                </c:pt>
                <c:pt idx="2">
                  <c:v>0.83331281869221774</c:v>
                </c:pt>
                <c:pt idx="3">
                  <c:v>0.90793642809031638</c:v>
                </c:pt>
                <c:pt idx="4">
                  <c:v>0.91421284873059627</c:v>
                </c:pt>
                <c:pt idx="5">
                  <c:v>0.92779201742441142</c:v>
                </c:pt>
                <c:pt idx="6">
                  <c:v>0.91052561559982192</c:v>
                </c:pt>
                <c:pt idx="7">
                  <c:v>0.94959252149120488</c:v>
                </c:pt>
                <c:pt idx="8">
                  <c:v>0.927315602074269</c:v>
                </c:pt>
                <c:pt idx="9">
                  <c:v>0.90521048602343746</c:v>
                </c:pt>
                <c:pt idx="10">
                  <c:v>0.92582730380245271</c:v>
                </c:pt>
                <c:pt idx="11">
                  <c:v>0.99440586896127459</c:v>
                </c:pt>
                <c:pt idx="12">
                  <c:v>1.0319386236794403</c:v>
                </c:pt>
                <c:pt idx="13">
                  <c:v>1.0090468609648782</c:v>
                </c:pt>
                <c:pt idx="14">
                  <c:v>1.0804316790474835</c:v>
                </c:pt>
                <c:pt idx="15">
                  <c:v>1.1191303295088415</c:v>
                </c:pt>
                <c:pt idx="16">
                  <c:v>1.1459744173847874</c:v>
                </c:pt>
                <c:pt idx="17">
                  <c:v>1.1131860333003678</c:v>
                </c:pt>
                <c:pt idx="18">
                  <c:v>1.1469149162383139</c:v>
                </c:pt>
                <c:pt idx="19">
                  <c:v>1.1724817805298084</c:v>
                </c:pt>
                <c:pt idx="20">
                  <c:v>1.1438465081561202</c:v>
                </c:pt>
                <c:pt idx="21">
                  <c:v>1.1581652234407958</c:v>
                </c:pt>
                <c:pt idx="22">
                  <c:v>1.2072403532328821</c:v>
                </c:pt>
                <c:pt idx="23">
                  <c:v>1.1959896415057971</c:v>
                </c:pt>
                <c:pt idx="24">
                  <c:v>1.1881184698245595</c:v>
                </c:pt>
                <c:pt idx="25">
                  <c:v>1.2233905497976758</c:v>
                </c:pt>
                <c:pt idx="26">
                  <c:v>1.2025383010935058</c:v>
                </c:pt>
                <c:pt idx="27">
                  <c:v>1.2108081087322815</c:v>
                </c:pt>
                <c:pt idx="28">
                  <c:v>1.2646727420352011</c:v>
                </c:pt>
                <c:pt idx="29">
                  <c:v>1.2284103578994396</c:v>
                </c:pt>
                <c:pt idx="30">
                  <c:v>1.2886054344037794</c:v>
                </c:pt>
                <c:pt idx="31">
                  <c:v>1.2648654370117789</c:v>
                </c:pt>
                <c:pt idx="32">
                  <c:v>1.288209598348546</c:v>
                </c:pt>
                <c:pt idx="33">
                  <c:v>1.3174523177870481</c:v>
                </c:pt>
                <c:pt idx="34">
                  <c:v>1.2424171621701334</c:v>
                </c:pt>
                <c:pt idx="35">
                  <c:v>1.2230235654862784</c:v>
                </c:pt>
                <c:pt idx="36">
                  <c:v>1.2466849337212658</c:v>
                </c:pt>
                <c:pt idx="37">
                  <c:v>1.2786338847875751</c:v>
                </c:pt>
                <c:pt idx="38">
                  <c:v>1.2444387139348478</c:v>
                </c:pt>
                <c:pt idx="39">
                  <c:v>1.3113449670212205</c:v>
                </c:pt>
                <c:pt idx="40">
                  <c:v>1.3467230451779297</c:v>
                </c:pt>
                <c:pt idx="41">
                  <c:v>1.4381466520562491</c:v>
                </c:pt>
                <c:pt idx="42">
                  <c:v>1.4427756701925123</c:v>
                </c:pt>
                <c:pt idx="43">
                  <c:v>1.4689778699803848</c:v>
                </c:pt>
                <c:pt idx="44">
                  <c:v>1.4513111005152681</c:v>
                </c:pt>
                <c:pt idx="45">
                  <c:v>1.4299115994433436</c:v>
                </c:pt>
                <c:pt idx="46">
                  <c:v>1.4536387222689986</c:v>
                </c:pt>
                <c:pt idx="47">
                  <c:v>1.4486735185377597</c:v>
                </c:pt>
                <c:pt idx="48">
                  <c:v>1.4135470869663436</c:v>
                </c:pt>
                <c:pt idx="49">
                  <c:v>1.4582021230492159</c:v>
                </c:pt>
                <c:pt idx="50">
                  <c:v>1.512655270357798</c:v>
                </c:pt>
                <c:pt idx="51">
                  <c:v>1.5845152140262122</c:v>
                </c:pt>
                <c:pt idx="52">
                  <c:v>1.6331590380770327</c:v>
                </c:pt>
                <c:pt idx="53">
                  <c:v>1.6995551339892863</c:v>
                </c:pt>
                <c:pt idx="54">
                  <c:v>1.6727510474223066</c:v>
                </c:pt>
                <c:pt idx="55">
                  <c:v>1.660672573680591</c:v>
                </c:pt>
                <c:pt idx="56">
                  <c:v>1.6602009713532602</c:v>
                </c:pt>
                <c:pt idx="57">
                  <c:v>1.6837948699300864</c:v>
                </c:pt>
                <c:pt idx="58">
                  <c:v>1.6391531412887326</c:v>
                </c:pt>
                <c:pt idx="59">
                  <c:v>1.7032917909932639</c:v>
                </c:pt>
                <c:pt idx="60">
                  <c:v>1.7231237492171658</c:v>
                </c:pt>
                <c:pt idx="61">
                  <c:v>1.8073872116003322</c:v>
                </c:pt>
                <c:pt idx="62">
                  <c:v>1.8151189265421599</c:v>
                </c:pt>
                <c:pt idx="63">
                  <c:v>1.8398433079645742</c:v>
                </c:pt>
                <c:pt idx="64">
                  <c:v>1.8487554683790641</c:v>
                </c:pt>
                <c:pt idx="65">
                  <c:v>1.8284524684824621</c:v>
                </c:pt>
                <c:pt idx="66">
                  <c:v>1.8507807865382815</c:v>
                </c:pt>
                <c:pt idx="67">
                  <c:v>1.9150935892238401</c:v>
                </c:pt>
                <c:pt idx="68">
                  <c:v>1.9489619371806719</c:v>
                </c:pt>
                <c:pt idx="69">
                  <c:v>1.949386458420292</c:v>
                </c:pt>
                <c:pt idx="70">
                  <c:v>2.0333653442123061</c:v>
                </c:pt>
                <c:pt idx="71">
                  <c:v>2.1687722104430183</c:v>
                </c:pt>
                <c:pt idx="72">
                  <c:v>2.0467324183791553</c:v>
                </c:pt>
                <c:pt idx="73">
                  <c:v>2.0788936896048953</c:v>
                </c:pt>
                <c:pt idx="74">
                  <c:v>2.0842553616519477</c:v>
                </c:pt>
                <c:pt idx="75">
                  <c:v>2.069928002127166</c:v>
                </c:pt>
                <c:pt idx="76">
                  <c:v>2.0610372066685096</c:v>
                </c:pt>
                <c:pt idx="77">
                  <c:v>2.1037152273197011</c:v>
                </c:pt>
                <c:pt idx="78">
                  <c:v>2.055227294629526</c:v>
                </c:pt>
                <c:pt idx="79">
                  <c:v>2.0896402019774123</c:v>
                </c:pt>
                <c:pt idx="80">
                  <c:v>2.1572395204348824</c:v>
                </c:pt>
                <c:pt idx="81">
                  <c:v>2.1503478440320221</c:v>
                </c:pt>
                <c:pt idx="82">
                  <c:v>2.1832914947642759</c:v>
                </c:pt>
                <c:pt idx="83">
                  <c:v>2.2022077923149959</c:v>
                </c:pt>
                <c:pt idx="84">
                  <c:v>2.194914783199172</c:v>
                </c:pt>
                <c:pt idx="85">
                  <c:v>2.1905360714951208</c:v>
                </c:pt>
                <c:pt idx="86">
                  <c:v>2.1569359555328376</c:v>
                </c:pt>
                <c:pt idx="87">
                  <c:v>2.2124745675840942</c:v>
                </c:pt>
                <c:pt idx="88">
                  <c:v>2.2309473821543309</c:v>
                </c:pt>
                <c:pt idx="89">
                  <c:v>2.2454308889711947</c:v>
                </c:pt>
                <c:pt idx="90">
                  <c:v>2.2236723577542339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B949-ACE6-6FE1DD4E7AB7}"/>
            </c:ext>
          </c:extLst>
        </c:ser>
        <c:ser>
          <c:idx val="4"/>
          <c:order val="4"/>
          <c:tx>
            <c:strRef>
              <c:f>'multi-temp'!$Q$5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'multi-temp'!$Q$15:$Q$105</c:f>
              <c:numCache>
                <c:formatCode>General</c:formatCode>
                <c:ptCount val="91"/>
                <c:pt idx="0">
                  <c:v>0.79939077690042037</c:v>
                </c:pt>
                <c:pt idx="1">
                  <c:v>0.78995743894591031</c:v>
                </c:pt>
                <c:pt idx="2">
                  <c:v>0.81027086578154284</c:v>
                </c:pt>
                <c:pt idx="3">
                  <c:v>0.85706518354677907</c:v>
                </c:pt>
                <c:pt idx="4">
                  <c:v>0.91232356505168521</c:v>
                </c:pt>
                <c:pt idx="5">
                  <c:v>0.95241283047898617</c:v>
                </c:pt>
                <c:pt idx="6">
                  <c:v>0.96493131038769397</c:v>
                </c:pt>
                <c:pt idx="7">
                  <c:v>1.0016496713205023</c:v>
                </c:pt>
                <c:pt idx="8">
                  <c:v>1.0273106011320565</c:v>
                </c:pt>
                <c:pt idx="9">
                  <c:v>1.012515095380448</c:v>
                </c:pt>
                <c:pt idx="10">
                  <c:v>1.0752637459964831</c:v>
                </c:pt>
                <c:pt idx="11">
                  <c:v>1.1052505213821147</c:v>
                </c:pt>
                <c:pt idx="12">
                  <c:v>1.1406309585070278</c:v>
                </c:pt>
                <c:pt idx="13">
                  <c:v>1.1306250603637622</c:v>
                </c:pt>
                <c:pt idx="14">
                  <c:v>1.1821980141054702</c:v>
                </c:pt>
                <c:pt idx="15">
                  <c:v>1.2599604889025269</c:v>
                </c:pt>
                <c:pt idx="16">
                  <c:v>1.254986785346937</c:v>
                </c:pt>
                <c:pt idx="17">
                  <c:v>1.2047306608331878</c:v>
                </c:pt>
                <c:pt idx="18">
                  <c:v>1.2642609056705001</c:v>
                </c:pt>
                <c:pt idx="19">
                  <c:v>1.3749560732634791</c:v>
                </c:pt>
                <c:pt idx="20">
                  <c:v>1.3637400828992969</c:v>
                </c:pt>
                <c:pt idx="21">
                  <c:v>1.2928708093237229</c:v>
                </c:pt>
                <c:pt idx="22">
                  <c:v>1.3239909933863316</c:v>
                </c:pt>
                <c:pt idx="23">
                  <c:v>1.3359592211539579</c:v>
                </c:pt>
                <c:pt idx="24">
                  <c:v>1.3882247461013619</c:v>
                </c:pt>
                <c:pt idx="25">
                  <c:v>1.385389924419834</c:v>
                </c:pt>
                <c:pt idx="26">
                  <c:v>1.3477914755604281</c:v>
                </c:pt>
                <c:pt idx="27">
                  <c:v>1.40561483421518</c:v>
                </c:pt>
                <c:pt idx="28">
                  <c:v>1.467586497359002</c:v>
                </c:pt>
                <c:pt idx="29">
                  <c:v>1.5004071380439481</c:v>
                </c:pt>
                <c:pt idx="30">
                  <c:v>1.5188828264440519</c:v>
                </c:pt>
                <c:pt idx="31">
                  <c:v>1.5134006949193561</c:v>
                </c:pt>
                <c:pt idx="32">
                  <c:v>1.475411531083948</c:v>
                </c:pt>
                <c:pt idx="33">
                  <c:v>1.5147254142017599</c:v>
                </c:pt>
                <c:pt idx="34">
                  <c:v>1.5409700619292139</c:v>
                </c:pt>
                <c:pt idx="35">
                  <c:v>1.5707566484640718</c:v>
                </c:pt>
                <c:pt idx="36">
                  <c:v>1.62810089183881</c:v>
                </c:pt>
                <c:pt idx="37">
                  <c:v>1.6018429306481732</c:v>
                </c:pt>
                <c:pt idx="38">
                  <c:v>1.6010052082362349</c:v>
                </c:pt>
                <c:pt idx="39">
                  <c:v>1.5793143672188164</c:v>
                </c:pt>
                <c:pt idx="40">
                  <c:v>1.6046766370087759</c:v>
                </c:pt>
                <c:pt idx="41">
                  <c:v>1.7443854270572943</c:v>
                </c:pt>
                <c:pt idx="42">
                  <c:v>1.8929658941496399</c:v>
                </c:pt>
                <c:pt idx="43">
                  <c:v>1.8795391916156401</c:v>
                </c:pt>
                <c:pt idx="44">
                  <c:v>1.8987676112984779</c:v>
                </c:pt>
                <c:pt idx="45">
                  <c:v>1.8876844496669878</c:v>
                </c:pt>
                <c:pt idx="46">
                  <c:v>1.872880145679132</c:v>
                </c:pt>
                <c:pt idx="47">
                  <c:v>1.946392524172222</c:v>
                </c:pt>
                <c:pt idx="48">
                  <c:v>1.9734631975200081</c:v>
                </c:pt>
                <c:pt idx="49">
                  <c:v>2.0140911983746097</c:v>
                </c:pt>
                <c:pt idx="50">
                  <c:v>2.0937607548422337</c:v>
                </c:pt>
                <c:pt idx="51">
                  <c:v>2.1952720211817995</c:v>
                </c:pt>
                <c:pt idx="52">
                  <c:v>2.2056823890827859</c:v>
                </c:pt>
                <c:pt idx="53">
                  <c:v>2.252683683225158</c:v>
                </c:pt>
                <c:pt idx="54">
                  <c:v>2.2486209503972421</c:v>
                </c:pt>
                <c:pt idx="55">
                  <c:v>2.3325900759617979</c:v>
                </c:pt>
                <c:pt idx="56">
                  <c:v>2.3684151977140719</c:v>
                </c:pt>
                <c:pt idx="57">
                  <c:v>2.4389027729844419</c:v>
                </c:pt>
                <c:pt idx="58">
                  <c:v>2.5046273362448117</c:v>
                </c:pt>
                <c:pt idx="59">
                  <c:v>2.4897620922266297</c:v>
                </c:pt>
                <c:pt idx="60">
                  <c:v>2.5157295650286584</c:v>
                </c:pt>
                <c:pt idx="61">
                  <c:v>2.5681608390005222</c:v>
                </c:pt>
                <c:pt idx="62">
                  <c:v>2.5981173949099796</c:v>
                </c:pt>
                <c:pt idx="63">
                  <c:v>2.7077015385949923</c:v>
                </c:pt>
                <c:pt idx="64">
                  <c:v>2.7409661894389301</c:v>
                </c:pt>
                <c:pt idx="65">
                  <c:v>2.7417558025392985</c:v>
                </c:pt>
                <c:pt idx="66">
                  <c:v>2.7779464022164602</c:v>
                </c:pt>
                <c:pt idx="67">
                  <c:v>2.8216247057536123</c:v>
                </c:pt>
                <c:pt idx="68">
                  <c:v>2.7807071232505898</c:v>
                </c:pt>
                <c:pt idx="69">
                  <c:v>2.7576874708767898</c:v>
                </c:pt>
                <c:pt idx="70">
                  <c:v>2.9382905336382938</c:v>
                </c:pt>
                <c:pt idx="71">
                  <c:v>3.0061473696210115</c:v>
                </c:pt>
                <c:pt idx="72">
                  <c:v>2.9500325367745459</c:v>
                </c:pt>
                <c:pt idx="73">
                  <c:v>2.9304742464109723</c:v>
                </c:pt>
                <c:pt idx="74">
                  <c:v>2.8763267924589559</c:v>
                </c:pt>
                <c:pt idx="75">
                  <c:v>2.8854483337048298</c:v>
                </c:pt>
                <c:pt idx="76">
                  <c:v>2.9366848898124123</c:v>
                </c:pt>
                <c:pt idx="77">
                  <c:v>3.0176785802945658</c:v>
                </c:pt>
                <c:pt idx="78">
                  <c:v>3.0248513142142501</c:v>
                </c:pt>
                <c:pt idx="79">
                  <c:v>3.0102677780498999</c:v>
                </c:pt>
                <c:pt idx="80">
                  <c:v>3.0170450275476064</c:v>
                </c:pt>
                <c:pt idx="81">
                  <c:v>3.0589186417540399</c:v>
                </c:pt>
                <c:pt idx="82">
                  <c:v>3.1184579578561902</c:v>
                </c:pt>
                <c:pt idx="83">
                  <c:v>3.1224826072818344</c:v>
                </c:pt>
                <c:pt idx="84">
                  <c:v>3.2447998407621399</c:v>
                </c:pt>
                <c:pt idx="85">
                  <c:v>3.2534994228603162</c:v>
                </c:pt>
                <c:pt idx="86">
                  <c:v>3.1465736334120402</c:v>
                </c:pt>
                <c:pt idx="87">
                  <c:v>3.1668559306056503</c:v>
                </c:pt>
                <c:pt idx="88">
                  <c:v>3.1872138290002914</c:v>
                </c:pt>
                <c:pt idx="89">
                  <c:v>3.3882138559814017</c:v>
                </c:pt>
                <c:pt idx="90">
                  <c:v>3.4402582020969961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2-B949-ACE6-6FE1DD4E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K'!$AD$124:$AD$214</c:f>
              <c:numCache>
                <c:formatCode>General</c:formatCode>
                <c:ptCount val="91"/>
                <c:pt idx="0">
                  <c:v>0.61834462376311405</c:v>
                </c:pt>
                <c:pt idx="1">
                  <c:v>0.62256799780901695</c:v>
                </c:pt>
                <c:pt idx="2">
                  <c:v>0.70532266186710901</c:v>
                </c:pt>
                <c:pt idx="3">
                  <c:v>0.75144018541888102</c:v>
                </c:pt>
                <c:pt idx="4">
                  <c:v>0.74728956788631196</c:v>
                </c:pt>
                <c:pt idx="5">
                  <c:v>0.88239320190578197</c:v>
                </c:pt>
                <c:pt idx="6">
                  <c:v>0.79948580230508903</c:v>
                </c:pt>
                <c:pt idx="7">
                  <c:v>0.71881998034141503</c:v>
                </c:pt>
                <c:pt idx="8">
                  <c:v>0.81295507343211104</c:v>
                </c:pt>
                <c:pt idx="9">
                  <c:v>0.790000060325458</c:v>
                </c:pt>
                <c:pt idx="10">
                  <c:v>0.80180914808241599</c:v>
                </c:pt>
                <c:pt idx="11">
                  <c:v>0.82534877681281305</c:v>
                </c:pt>
                <c:pt idx="12">
                  <c:v>0.91906657006015102</c:v>
                </c:pt>
                <c:pt idx="13">
                  <c:v>0.89374399429853202</c:v>
                </c:pt>
                <c:pt idx="14">
                  <c:v>0.85561200021615302</c:v>
                </c:pt>
                <c:pt idx="15">
                  <c:v>0.86713911228718299</c:v>
                </c:pt>
                <c:pt idx="16">
                  <c:v>0.82210883292933701</c:v>
                </c:pt>
                <c:pt idx="17">
                  <c:v>0.75310564747841902</c:v>
                </c:pt>
                <c:pt idx="18">
                  <c:v>0.72204990243423095</c:v>
                </c:pt>
                <c:pt idx="19">
                  <c:v>0.83044613048736504</c:v>
                </c:pt>
                <c:pt idx="20">
                  <c:v>0.87695164984416396</c:v>
                </c:pt>
                <c:pt idx="21">
                  <c:v>0.96945362845801397</c:v>
                </c:pt>
                <c:pt idx="22">
                  <c:v>1.0428101747935401</c:v>
                </c:pt>
                <c:pt idx="23">
                  <c:v>1.05323323344428</c:v>
                </c:pt>
                <c:pt idx="24">
                  <c:v>1.1393373148156101</c:v>
                </c:pt>
                <c:pt idx="25">
                  <c:v>1.19181812540781</c:v>
                </c:pt>
                <c:pt idx="26">
                  <c:v>1.1679924191715401</c:v>
                </c:pt>
                <c:pt idx="27">
                  <c:v>1.1647551010685</c:v>
                </c:pt>
                <c:pt idx="28">
                  <c:v>1.2451766444208501</c:v>
                </c:pt>
                <c:pt idx="29">
                  <c:v>1.1521524837607799</c:v>
                </c:pt>
                <c:pt idx="30">
                  <c:v>1.0859935954469999</c:v>
                </c:pt>
                <c:pt idx="31">
                  <c:v>1.09566868564334</c:v>
                </c:pt>
                <c:pt idx="32">
                  <c:v>1.04972734164347</c:v>
                </c:pt>
                <c:pt idx="33">
                  <c:v>1.0924631305478301</c:v>
                </c:pt>
                <c:pt idx="34">
                  <c:v>1.0488026649592099</c:v>
                </c:pt>
                <c:pt idx="35">
                  <c:v>1.0682264905740999</c:v>
                </c:pt>
                <c:pt idx="36">
                  <c:v>1.0551651979185599</c:v>
                </c:pt>
                <c:pt idx="37">
                  <c:v>0.96381765180386603</c:v>
                </c:pt>
                <c:pt idx="38">
                  <c:v>0.98284285162919405</c:v>
                </c:pt>
                <c:pt idx="39">
                  <c:v>1.1114800408144501</c:v>
                </c:pt>
                <c:pt idx="40">
                  <c:v>1.16970962495895</c:v>
                </c:pt>
                <c:pt idx="41">
                  <c:v>1.3126541628599</c:v>
                </c:pt>
                <c:pt idx="42">
                  <c:v>1.3907913527261599</c:v>
                </c:pt>
                <c:pt idx="43">
                  <c:v>1.4065368204890201</c:v>
                </c:pt>
                <c:pt idx="44">
                  <c:v>1.42837186331866</c:v>
                </c:pt>
                <c:pt idx="45">
                  <c:v>1.44575767084688</c:v>
                </c:pt>
                <c:pt idx="46">
                  <c:v>1.50554282209278</c:v>
                </c:pt>
                <c:pt idx="47">
                  <c:v>1.5805929301508499</c:v>
                </c:pt>
                <c:pt idx="48">
                  <c:v>1.57104641135106</c:v>
                </c:pt>
                <c:pt idx="49">
                  <c:v>1.4466733687253199</c:v>
                </c:pt>
                <c:pt idx="50">
                  <c:v>1.4812809849905899</c:v>
                </c:pt>
                <c:pt idx="51">
                  <c:v>1.5160571167025201</c:v>
                </c:pt>
                <c:pt idx="52">
                  <c:v>1.4551623930191599</c:v>
                </c:pt>
                <c:pt idx="53">
                  <c:v>1.4112055640755501</c:v>
                </c:pt>
                <c:pt idx="54">
                  <c:v>1.50688540717331</c:v>
                </c:pt>
                <c:pt idx="55">
                  <c:v>1.6201068340565099</c:v>
                </c:pt>
                <c:pt idx="56">
                  <c:v>1.6648806514064001</c:v>
                </c:pt>
                <c:pt idx="57">
                  <c:v>1.68291387617882</c:v>
                </c:pt>
                <c:pt idx="58">
                  <c:v>1.7020541054510001</c:v>
                </c:pt>
                <c:pt idx="59">
                  <c:v>1.5844461905467799</c:v>
                </c:pt>
                <c:pt idx="60">
                  <c:v>1.72673554560025</c:v>
                </c:pt>
                <c:pt idx="61">
                  <c:v>1.75598609937896</c:v>
                </c:pt>
                <c:pt idx="62">
                  <c:v>1.79592811033449</c:v>
                </c:pt>
                <c:pt idx="63">
                  <c:v>1.8135304639292</c:v>
                </c:pt>
                <c:pt idx="64">
                  <c:v>1.6951290540620201</c:v>
                </c:pt>
                <c:pt idx="65">
                  <c:v>1.6452706685546401</c:v>
                </c:pt>
                <c:pt idx="66">
                  <c:v>1.8027578422613699</c:v>
                </c:pt>
                <c:pt idx="67">
                  <c:v>1.9296675262563201</c:v>
                </c:pt>
                <c:pt idx="68">
                  <c:v>1.9749484472518599</c:v>
                </c:pt>
                <c:pt idx="69">
                  <c:v>1.9530607115021701</c:v>
                </c:pt>
                <c:pt idx="70">
                  <c:v>2.0899595375495399</c:v>
                </c:pt>
                <c:pt idx="71">
                  <c:v>2.1965826687557302</c:v>
                </c:pt>
                <c:pt idx="72">
                  <c:v>2.2962288640235902</c:v>
                </c:pt>
                <c:pt idx="73">
                  <c:v>2.2101976320799901</c:v>
                </c:pt>
                <c:pt idx="74">
                  <c:v>2.2016497518598901</c:v>
                </c:pt>
                <c:pt idx="75">
                  <c:v>2.3081296845445398</c:v>
                </c:pt>
                <c:pt idx="76">
                  <c:v>2.37062147918162</c:v>
                </c:pt>
                <c:pt idx="77">
                  <c:v>2.5267289232142001</c:v>
                </c:pt>
                <c:pt idx="78">
                  <c:v>2.4947909903107899</c:v>
                </c:pt>
                <c:pt idx="79">
                  <c:v>2.3994981840402798</c:v>
                </c:pt>
                <c:pt idx="80">
                  <c:v>2.3985593632710902</c:v>
                </c:pt>
                <c:pt idx="81">
                  <c:v>2.4518210265172402</c:v>
                </c:pt>
                <c:pt idx="82">
                  <c:v>2.50978680412614</c:v>
                </c:pt>
                <c:pt idx="83">
                  <c:v>2.6986606261931301</c:v>
                </c:pt>
                <c:pt idx="84">
                  <c:v>2.6479677186441202</c:v>
                </c:pt>
                <c:pt idx="85">
                  <c:v>2.5731529769327399</c:v>
                </c:pt>
                <c:pt idx="86">
                  <c:v>2.4302098895991402</c:v>
                </c:pt>
                <c:pt idx="87">
                  <c:v>2.7137626433020898</c:v>
                </c:pt>
                <c:pt idx="88">
                  <c:v>2.6272441297201299</c:v>
                </c:pt>
                <c:pt idx="89">
                  <c:v>2.75109841303694</c:v>
                </c:pt>
                <c:pt idx="90">
                  <c:v>2.7441716760369999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674A-99D0-D2C21861C6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K'!$AK$124:$AK$214</c:f>
              <c:numCache>
                <c:formatCode>General</c:formatCode>
                <c:ptCount val="91"/>
                <c:pt idx="0">
                  <c:v>0.80664514921464303</c:v>
                </c:pt>
                <c:pt idx="1">
                  <c:v>0.815514725883558</c:v>
                </c:pt>
                <c:pt idx="2">
                  <c:v>0.73630751005592698</c:v>
                </c:pt>
                <c:pt idx="3">
                  <c:v>0.80014780307355804</c:v>
                </c:pt>
                <c:pt idx="4">
                  <c:v>0.91287533387891895</c:v>
                </c:pt>
                <c:pt idx="5">
                  <c:v>0.893886772976072</c:v>
                </c:pt>
                <c:pt idx="6">
                  <c:v>0.960964275322155</c:v>
                </c:pt>
                <c:pt idx="7">
                  <c:v>1.02223910056032</c:v>
                </c:pt>
                <c:pt idx="8">
                  <c:v>1.0379248216296599</c:v>
                </c:pt>
                <c:pt idx="9">
                  <c:v>1.0317518499823699</c:v>
                </c:pt>
                <c:pt idx="10">
                  <c:v>1.03161378855537</c:v>
                </c:pt>
                <c:pt idx="11">
                  <c:v>1.1327800001175901</c:v>
                </c:pt>
                <c:pt idx="12">
                  <c:v>1.3528389519915101</c:v>
                </c:pt>
                <c:pt idx="13">
                  <c:v>1.4407525069151299</c:v>
                </c:pt>
                <c:pt idx="14">
                  <c:v>1.4690042844825499</c:v>
                </c:pt>
                <c:pt idx="15">
                  <c:v>1.57698250366258</c:v>
                </c:pt>
                <c:pt idx="16">
                  <c:v>1.5503734532039199</c:v>
                </c:pt>
                <c:pt idx="17">
                  <c:v>1.5447157887848399</c:v>
                </c:pt>
                <c:pt idx="18">
                  <c:v>1.53442159431161</c:v>
                </c:pt>
                <c:pt idx="19">
                  <c:v>1.54237001679035</c:v>
                </c:pt>
                <c:pt idx="20">
                  <c:v>1.5688770560081999</c:v>
                </c:pt>
                <c:pt idx="21">
                  <c:v>1.36350633273288</c:v>
                </c:pt>
                <c:pt idx="22">
                  <c:v>1.42317567190466</c:v>
                </c:pt>
                <c:pt idx="23">
                  <c:v>1.24492933475154</c:v>
                </c:pt>
                <c:pt idx="24">
                  <c:v>1.2542227303276099</c:v>
                </c:pt>
                <c:pt idx="25">
                  <c:v>1.31720184719133</c:v>
                </c:pt>
                <c:pt idx="26">
                  <c:v>1.21812589701883</c:v>
                </c:pt>
                <c:pt idx="27">
                  <c:v>1.31140371875257</c:v>
                </c:pt>
                <c:pt idx="28">
                  <c:v>1.3533131100206901</c:v>
                </c:pt>
                <c:pt idx="29">
                  <c:v>1.3728036942660899</c:v>
                </c:pt>
                <c:pt idx="30">
                  <c:v>1.3410484764138899</c:v>
                </c:pt>
                <c:pt idx="31">
                  <c:v>1.31527002457408</c:v>
                </c:pt>
                <c:pt idx="32">
                  <c:v>1.2488446558656401</c:v>
                </c:pt>
                <c:pt idx="33">
                  <c:v>1.3018553691694399</c:v>
                </c:pt>
                <c:pt idx="34">
                  <c:v>1.3350767072306899</c:v>
                </c:pt>
                <c:pt idx="35">
                  <c:v>1.36206898047373</c:v>
                </c:pt>
                <c:pt idx="36">
                  <c:v>1.3922798800338001</c:v>
                </c:pt>
                <c:pt idx="37">
                  <c:v>1.3449573674262401</c:v>
                </c:pt>
                <c:pt idx="38">
                  <c:v>1.45743890703472</c:v>
                </c:pt>
                <c:pt idx="39">
                  <c:v>1.53789974893023</c:v>
                </c:pt>
                <c:pt idx="40">
                  <c:v>1.48478671523839</c:v>
                </c:pt>
                <c:pt idx="41">
                  <c:v>1.5302351896678199</c:v>
                </c:pt>
                <c:pt idx="42">
                  <c:v>1.46577759913132</c:v>
                </c:pt>
                <c:pt idx="43">
                  <c:v>1.4882518306241199</c:v>
                </c:pt>
                <c:pt idx="44">
                  <c:v>1.53603765000051</c:v>
                </c:pt>
                <c:pt idx="45">
                  <c:v>1.5375665939666301</c:v>
                </c:pt>
                <c:pt idx="46">
                  <c:v>1.5219301242893599</c:v>
                </c:pt>
                <c:pt idx="47">
                  <c:v>1.46179101788862</c:v>
                </c:pt>
                <c:pt idx="48">
                  <c:v>1.3658291108593901</c:v>
                </c:pt>
                <c:pt idx="49">
                  <c:v>1.49090827404549</c:v>
                </c:pt>
                <c:pt idx="50">
                  <c:v>1.5509077889487599</c:v>
                </c:pt>
                <c:pt idx="51">
                  <c:v>1.5744767261113299</c:v>
                </c:pt>
                <c:pt idx="52">
                  <c:v>1.5897836756493799</c:v>
                </c:pt>
                <c:pt idx="53">
                  <c:v>1.6408613901278899</c:v>
                </c:pt>
                <c:pt idx="54">
                  <c:v>1.5888494461046601</c:v>
                </c:pt>
                <c:pt idx="55">
                  <c:v>1.5237946459603</c:v>
                </c:pt>
                <c:pt idx="56">
                  <c:v>1.5229617265749</c:v>
                </c:pt>
                <c:pt idx="57">
                  <c:v>1.7436621380240001</c:v>
                </c:pt>
                <c:pt idx="58">
                  <c:v>1.6131639877395501</c:v>
                </c:pt>
                <c:pt idx="59">
                  <c:v>1.6110091569724101</c:v>
                </c:pt>
                <c:pt idx="60">
                  <c:v>1.65309489433817</c:v>
                </c:pt>
                <c:pt idx="61">
                  <c:v>1.6343812516283001</c:v>
                </c:pt>
                <c:pt idx="62">
                  <c:v>1.67015763395574</c:v>
                </c:pt>
                <c:pt idx="63">
                  <c:v>1.57716830471387</c:v>
                </c:pt>
                <c:pt idx="64">
                  <c:v>1.53348396046487</c:v>
                </c:pt>
                <c:pt idx="65">
                  <c:v>1.6779293037866401</c:v>
                </c:pt>
                <c:pt idx="66">
                  <c:v>1.65949037063797</c:v>
                </c:pt>
                <c:pt idx="67">
                  <c:v>1.6899051674463099</c:v>
                </c:pt>
                <c:pt idx="68">
                  <c:v>1.6480165902927499</c:v>
                </c:pt>
                <c:pt idx="69">
                  <c:v>1.65459156002422</c:v>
                </c:pt>
                <c:pt idx="70">
                  <c:v>1.7067052894483301</c:v>
                </c:pt>
                <c:pt idx="71">
                  <c:v>1.7014780016189599</c:v>
                </c:pt>
                <c:pt idx="72">
                  <c:v>1.6423546773086499</c:v>
                </c:pt>
                <c:pt idx="73">
                  <c:v>1.5814046904835699</c:v>
                </c:pt>
                <c:pt idx="74">
                  <c:v>1.5490736564896701</c:v>
                </c:pt>
                <c:pt idx="75">
                  <c:v>1.48719116267063</c:v>
                </c:pt>
                <c:pt idx="76">
                  <c:v>1.5381752373764599</c:v>
                </c:pt>
                <c:pt idx="77">
                  <c:v>1.64479374747816</c:v>
                </c:pt>
                <c:pt idx="78">
                  <c:v>1.65990614376331</c:v>
                </c:pt>
                <c:pt idx="79">
                  <c:v>1.6594563704469101</c:v>
                </c:pt>
                <c:pt idx="80">
                  <c:v>1.58989516330776</c:v>
                </c:pt>
                <c:pt idx="81">
                  <c:v>1.6565360181625299</c:v>
                </c:pt>
                <c:pt idx="82">
                  <c:v>1.80092247291771</c:v>
                </c:pt>
                <c:pt idx="83">
                  <c:v>1.89822812433044</c:v>
                </c:pt>
                <c:pt idx="84">
                  <c:v>1.9314743573026101</c:v>
                </c:pt>
                <c:pt idx="85">
                  <c:v>1.9547462332094401</c:v>
                </c:pt>
                <c:pt idx="86">
                  <c:v>1.9153113220643201</c:v>
                </c:pt>
                <c:pt idx="87">
                  <c:v>1.6917221801131901</c:v>
                </c:pt>
                <c:pt idx="88">
                  <c:v>1.5928943317833799</c:v>
                </c:pt>
                <c:pt idx="89">
                  <c:v>1.69249771979471</c:v>
                </c:pt>
                <c:pt idx="90">
                  <c:v>1.6703361840717199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C-674A-99D0-D2C21861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K'!$C$20:$C$110</c:f>
              <c:numCache>
                <c:formatCode>General</c:formatCode>
                <c:ptCount val="91"/>
                <c:pt idx="0">
                  <c:v>0.67183129378379203</c:v>
                </c:pt>
                <c:pt idx="1">
                  <c:v>0.57648279007602599</c:v>
                </c:pt>
                <c:pt idx="2">
                  <c:v>0.68037100677995199</c:v>
                </c:pt>
                <c:pt idx="3">
                  <c:v>0.66023234237835604</c:v>
                </c:pt>
                <c:pt idx="4">
                  <c:v>0.61677648958724496</c:v>
                </c:pt>
                <c:pt idx="5">
                  <c:v>0.68010663689983697</c:v>
                </c:pt>
                <c:pt idx="6">
                  <c:v>0.74671301380981603</c:v>
                </c:pt>
                <c:pt idx="7">
                  <c:v>0.73272117485913302</c:v>
                </c:pt>
                <c:pt idx="8">
                  <c:v>0.819325504350503</c:v>
                </c:pt>
                <c:pt idx="9">
                  <c:v>0.81317547846676597</c:v>
                </c:pt>
                <c:pt idx="10">
                  <c:v>0.77873093283960504</c:v>
                </c:pt>
                <c:pt idx="11">
                  <c:v>0.74094610038125397</c:v>
                </c:pt>
                <c:pt idx="12">
                  <c:v>0.74431092793812004</c:v>
                </c:pt>
                <c:pt idx="13">
                  <c:v>0.76566978469667901</c:v>
                </c:pt>
                <c:pt idx="14">
                  <c:v>0.72059958168330795</c:v>
                </c:pt>
                <c:pt idx="15">
                  <c:v>0.71860069544270999</c:v>
                </c:pt>
                <c:pt idx="16">
                  <c:v>0.74282190908685397</c:v>
                </c:pt>
                <c:pt idx="17">
                  <c:v>0.739447637366203</c:v>
                </c:pt>
                <c:pt idx="18">
                  <c:v>0.77601280706681097</c:v>
                </c:pt>
                <c:pt idx="19">
                  <c:v>0.73919445844007003</c:v>
                </c:pt>
                <c:pt idx="20">
                  <c:v>0.64267288232806496</c:v>
                </c:pt>
                <c:pt idx="21">
                  <c:v>0.65559077710060198</c:v>
                </c:pt>
                <c:pt idx="22">
                  <c:v>0.71961572973795596</c:v>
                </c:pt>
                <c:pt idx="23">
                  <c:v>0.81687212065258696</c:v>
                </c:pt>
                <c:pt idx="24">
                  <c:v>0.76443461068127605</c:v>
                </c:pt>
                <c:pt idx="25">
                  <c:v>0.70523581972259997</c:v>
                </c:pt>
                <c:pt idx="26">
                  <c:v>0.73461581541154797</c:v>
                </c:pt>
                <c:pt idx="27">
                  <c:v>0.73961626959006799</c:v>
                </c:pt>
                <c:pt idx="28">
                  <c:v>0.75240428574477902</c:v>
                </c:pt>
                <c:pt idx="29">
                  <c:v>0.89463606036337295</c:v>
                </c:pt>
                <c:pt idx="30">
                  <c:v>0.81733384044061297</c:v>
                </c:pt>
                <c:pt idx="31">
                  <c:v>0.77017860202850796</c:v>
                </c:pt>
                <c:pt idx="32">
                  <c:v>0.81580133985875503</c:v>
                </c:pt>
                <c:pt idx="33">
                  <c:v>0.79560939098803196</c:v>
                </c:pt>
                <c:pt idx="34">
                  <c:v>0.78082797667155501</c:v>
                </c:pt>
                <c:pt idx="35">
                  <c:v>0.81277238571079502</c:v>
                </c:pt>
                <c:pt idx="36">
                  <c:v>0.84401192422648597</c:v>
                </c:pt>
                <c:pt idx="37">
                  <c:v>0.86502979932983204</c:v>
                </c:pt>
                <c:pt idx="38">
                  <c:v>0.80666205298669902</c:v>
                </c:pt>
                <c:pt idx="39">
                  <c:v>0.81186828344175899</c:v>
                </c:pt>
                <c:pt idx="40">
                  <c:v>0.83428995860287802</c:v>
                </c:pt>
                <c:pt idx="41">
                  <c:v>0.86203098485737595</c:v>
                </c:pt>
                <c:pt idx="42">
                  <c:v>0.96389160663416096</c:v>
                </c:pt>
                <c:pt idx="43">
                  <c:v>0.89887293925240197</c:v>
                </c:pt>
                <c:pt idx="44">
                  <c:v>0.84980797406620801</c:v>
                </c:pt>
                <c:pt idx="45">
                  <c:v>0.89388302141924203</c:v>
                </c:pt>
                <c:pt idx="46">
                  <c:v>0.97828261163164798</c:v>
                </c:pt>
                <c:pt idx="47">
                  <c:v>0.94004462160993596</c:v>
                </c:pt>
                <c:pt idx="48">
                  <c:v>0.99271546132589095</c:v>
                </c:pt>
                <c:pt idx="49">
                  <c:v>1.0636528392004201</c:v>
                </c:pt>
                <c:pt idx="50">
                  <c:v>0.92804298304344801</c:v>
                </c:pt>
                <c:pt idx="51">
                  <c:v>0.95485055993762502</c:v>
                </c:pt>
                <c:pt idx="52">
                  <c:v>1.0745181561599899</c:v>
                </c:pt>
                <c:pt idx="53">
                  <c:v>0.97167419440129899</c:v>
                </c:pt>
                <c:pt idx="54">
                  <c:v>1.01044272859999</c:v>
                </c:pt>
                <c:pt idx="55">
                  <c:v>1.1557128320135299</c:v>
                </c:pt>
                <c:pt idx="56">
                  <c:v>1.1705034869120601</c:v>
                </c:pt>
                <c:pt idx="57">
                  <c:v>1.2573381475091101</c:v>
                </c:pt>
                <c:pt idx="58">
                  <c:v>1.3470235712212</c:v>
                </c:pt>
                <c:pt idx="59">
                  <c:v>1.3678864657976799</c:v>
                </c:pt>
                <c:pt idx="60">
                  <c:v>1.2125562671613299</c:v>
                </c:pt>
                <c:pt idx="61">
                  <c:v>1.2535189846739201</c:v>
                </c:pt>
                <c:pt idx="62">
                  <c:v>1.3687452183715101</c:v>
                </c:pt>
                <c:pt idx="63">
                  <c:v>1.3903822540759501</c:v>
                </c:pt>
                <c:pt idx="64">
                  <c:v>1.33887515813059</c:v>
                </c:pt>
                <c:pt idx="65">
                  <c:v>1.29088868872468</c:v>
                </c:pt>
                <c:pt idx="66">
                  <c:v>1.3766154664283301</c:v>
                </c:pt>
                <c:pt idx="67">
                  <c:v>1.3893119176909801</c:v>
                </c:pt>
                <c:pt idx="68">
                  <c:v>1.40348749015895</c:v>
                </c:pt>
                <c:pt idx="69">
                  <c:v>1.43046535589947</c:v>
                </c:pt>
                <c:pt idx="70">
                  <c:v>1.49460541061053</c:v>
                </c:pt>
                <c:pt idx="71">
                  <c:v>1.51804222839317</c:v>
                </c:pt>
                <c:pt idx="72">
                  <c:v>1.65971584166384</c:v>
                </c:pt>
                <c:pt idx="73">
                  <c:v>1.65126847329119</c:v>
                </c:pt>
                <c:pt idx="74">
                  <c:v>1.61741300388229</c:v>
                </c:pt>
                <c:pt idx="75">
                  <c:v>1.6601371430573399</c:v>
                </c:pt>
                <c:pt idx="76">
                  <c:v>1.7603407705249601</c:v>
                </c:pt>
                <c:pt idx="77">
                  <c:v>1.7778190602283701</c:v>
                </c:pt>
                <c:pt idx="78">
                  <c:v>1.6193054231352499</c:v>
                </c:pt>
                <c:pt idx="79">
                  <c:v>1.56210187257049</c:v>
                </c:pt>
                <c:pt idx="80">
                  <c:v>1.73410316426912</c:v>
                </c:pt>
                <c:pt idx="81">
                  <c:v>1.7642520124901599</c:v>
                </c:pt>
                <c:pt idx="82">
                  <c:v>1.84033646282229</c:v>
                </c:pt>
                <c:pt idx="83">
                  <c:v>1.8182502827185001</c:v>
                </c:pt>
                <c:pt idx="84">
                  <c:v>1.93764140950977</c:v>
                </c:pt>
                <c:pt idx="85">
                  <c:v>2.0258476383998998</c:v>
                </c:pt>
                <c:pt idx="86">
                  <c:v>1.9166732846816199</c:v>
                </c:pt>
                <c:pt idx="87">
                  <c:v>1.86748133419541</c:v>
                </c:pt>
                <c:pt idx="88">
                  <c:v>1.8186191980940201</c:v>
                </c:pt>
                <c:pt idx="89">
                  <c:v>1.87960909563189</c:v>
                </c:pt>
                <c:pt idx="90">
                  <c:v>1.8503744436252401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D-8542-B002-47FBB3DCA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42388451443571"/>
                  <c:y val="0.3379629629629629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K'!$K$20:$K$110</c:f>
              <c:numCache>
                <c:formatCode>General</c:formatCode>
                <c:ptCount val="91"/>
                <c:pt idx="0">
                  <c:v>0.71696964970309696</c:v>
                </c:pt>
                <c:pt idx="1">
                  <c:v>0.66632215628483105</c:v>
                </c:pt>
                <c:pt idx="2">
                  <c:v>0.69566844522689297</c:v>
                </c:pt>
                <c:pt idx="3">
                  <c:v>0.65593591571296095</c:v>
                </c:pt>
                <c:pt idx="4">
                  <c:v>0.68504258015213604</c:v>
                </c:pt>
                <c:pt idx="5">
                  <c:v>0.74479684706736504</c:v>
                </c:pt>
                <c:pt idx="6">
                  <c:v>0.80279993169165698</c:v>
                </c:pt>
                <c:pt idx="7">
                  <c:v>0.88741655593308</c:v>
                </c:pt>
                <c:pt idx="8">
                  <c:v>0.935022228580908</c:v>
                </c:pt>
                <c:pt idx="9">
                  <c:v>0.82399869788243196</c:v>
                </c:pt>
                <c:pt idx="10">
                  <c:v>0.78431353374019197</c:v>
                </c:pt>
                <c:pt idx="11">
                  <c:v>0.79629864415636298</c:v>
                </c:pt>
                <c:pt idx="12">
                  <c:v>0.92424201021586205</c:v>
                </c:pt>
                <c:pt idx="13">
                  <c:v>0.93284888736735705</c:v>
                </c:pt>
                <c:pt idx="14">
                  <c:v>1.0373218993370901</c:v>
                </c:pt>
                <c:pt idx="15">
                  <c:v>1.04264084263415</c:v>
                </c:pt>
                <c:pt idx="16">
                  <c:v>1.0042752707104099</c:v>
                </c:pt>
                <c:pt idx="17">
                  <c:v>1.0949888570608901</c:v>
                </c:pt>
                <c:pt idx="18">
                  <c:v>1.1728688400549101</c:v>
                </c:pt>
                <c:pt idx="19">
                  <c:v>1.128628665071</c:v>
                </c:pt>
                <c:pt idx="20">
                  <c:v>1.1733656283181499</c:v>
                </c:pt>
                <c:pt idx="21">
                  <c:v>0.98407885195342804</c:v>
                </c:pt>
                <c:pt idx="22">
                  <c:v>1.02338805977144</c:v>
                </c:pt>
                <c:pt idx="23">
                  <c:v>1.1854130541149299</c:v>
                </c:pt>
                <c:pt idx="24">
                  <c:v>1.23320107194377</c:v>
                </c:pt>
                <c:pt idx="25">
                  <c:v>1.1979647915604901</c:v>
                </c:pt>
                <c:pt idx="26">
                  <c:v>1.1860505781148301</c:v>
                </c:pt>
                <c:pt idx="27">
                  <c:v>1.0735009275109</c:v>
                </c:pt>
                <c:pt idx="28">
                  <c:v>1.06476795250223</c:v>
                </c:pt>
                <c:pt idx="29">
                  <c:v>1.11778832589513</c:v>
                </c:pt>
                <c:pt idx="30">
                  <c:v>1.1736238629404101</c:v>
                </c:pt>
                <c:pt idx="31">
                  <c:v>1.32616343658966</c:v>
                </c:pt>
                <c:pt idx="32">
                  <c:v>1.35557635904475</c:v>
                </c:pt>
                <c:pt idx="33">
                  <c:v>1.3292205656463401</c:v>
                </c:pt>
                <c:pt idx="34">
                  <c:v>1.5530240147744501</c:v>
                </c:pt>
                <c:pt idx="35">
                  <c:v>1.49371292644909</c:v>
                </c:pt>
                <c:pt idx="36">
                  <c:v>1.5647606931239</c:v>
                </c:pt>
                <c:pt idx="37">
                  <c:v>1.57980132707971</c:v>
                </c:pt>
                <c:pt idx="38">
                  <c:v>1.58742014100962</c:v>
                </c:pt>
                <c:pt idx="39">
                  <c:v>1.5662718551593999</c:v>
                </c:pt>
                <c:pt idx="40">
                  <c:v>1.4246321498286401</c:v>
                </c:pt>
                <c:pt idx="41">
                  <c:v>1.4713351541623001</c:v>
                </c:pt>
                <c:pt idx="42">
                  <c:v>1.51014158523658</c:v>
                </c:pt>
                <c:pt idx="43">
                  <c:v>1.4415147401659301</c:v>
                </c:pt>
                <c:pt idx="44">
                  <c:v>1.2998609248976101</c:v>
                </c:pt>
                <c:pt idx="45">
                  <c:v>1.2751447071580899</c:v>
                </c:pt>
                <c:pt idx="46">
                  <c:v>1.3757097017797399</c:v>
                </c:pt>
                <c:pt idx="47">
                  <c:v>1.41063404122361</c:v>
                </c:pt>
                <c:pt idx="48">
                  <c:v>1.51817505922393</c:v>
                </c:pt>
                <c:pt idx="49">
                  <c:v>1.5388417276038999</c:v>
                </c:pt>
                <c:pt idx="50">
                  <c:v>1.5299481025335999</c:v>
                </c:pt>
                <c:pt idx="51">
                  <c:v>1.42582092516055</c:v>
                </c:pt>
                <c:pt idx="52">
                  <c:v>1.48824305882112</c:v>
                </c:pt>
                <c:pt idx="53">
                  <c:v>1.7774318907559099</c:v>
                </c:pt>
                <c:pt idx="54">
                  <c:v>1.79244704903995</c:v>
                </c:pt>
                <c:pt idx="55">
                  <c:v>1.8675001957506701</c:v>
                </c:pt>
                <c:pt idx="56">
                  <c:v>1.8157248104708901</c:v>
                </c:pt>
                <c:pt idx="57">
                  <c:v>1.94532623408824</c:v>
                </c:pt>
                <c:pt idx="58">
                  <c:v>2.0711372082870101</c:v>
                </c:pt>
                <c:pt idx="59">
                  <c:v>1.9738225821819499</c:v>
                </c:pt>
                <c:pt idx="60">
                  <c:v>1.8638553877992401</c:v>
                </c:pt>
                <c:pt idx="61">
                  <c:v>1.94650602877895</c:v>
                </c:pt>
                <c:pt idx="62">
                  <c:v>1.94034600811905</c:v>
                </c:pt>
                <c:pt idx="63">
                  <c:v>1.97139046724503</c:v>
                </c:pt>
                <c:pt idx="64">
                  <c:v>2.0245041197585198</c:v>
                </c:pt>
                <c:pt idx="65">
                  <c:v>2.1793817453803102</c:v>
                </c:pt>
                <c:pt idx="66">
                  <c:v>2.0442318964028199</c:v>
                </c:pt>
                <c:pt idx="67">
                  <c:v>2.0239142507865</c:v>
                </c:pt>
                <c:pt idx="68">
                  <c:v>2.0012058119039899</c:v>
                </c:pt>
                <c:pt idx="69">
                  <c:v>2.02642533367331</c:v>
                </c:pt>
                <c:pt idx="70">
                  <c:v>1.9727170275031101</c:v>
                </c:pt>
                <c:pt idx="71">
                  <c:v>2.0458115575397802</c:v>
                </c:pt>
                <c:pt idx="72">
                  <c:v>2.1835557063725801</c:v>
                </c:pt>
                <c:pt idx="73">
                  <c:v>2.0859837348425598</c:v>
                </c:pt>
                <c:pt idx="74">
                  <c:v>2.0938304742425999</c:v>
                </c:pt>
                <c:pt idx="75">
                  <c:v>2.17322982619645</c:v>
                </c:pt>
                <c:pt idx="76">
                  <c:v>2.21632616014488</c:v>
                </c:pt>
                <c:pt idx="77">
                  <c:v>2.1511666062053201</c:v>
                </c:pt>
                <c:pt idx="78">
                  <c:v>2.1583991934398399</c:v>
                </c:pt>
                <c:pt idx="79">
                  <c:v>2.1863749056752799</c:v>
                </c:pt>
                <c:pt idx="80">
                  <c:v>2.2656269050007598</c:v>
                </c:pt>
                <c:pt idx="81">
                  <c:v>2.1584537134640098</c:v>
                </c:pt>
                <c:pt idx="82">
                  <c:v>2.0623084962204201</c:v>
                </c:pt>
                <c:pt idx="83">
                  <c:v>2.0738593119510602</c:v>
                </c:pt>
                <c:pt idx="84">
                  <c:v>2.24355032194183</c:v>
                </c:pt>
                <c:pt idx="85">
                  <c:v>2.2025879951579799</c:v>
                </c:pt>
                <c:pt idx="86">
                  <c:v>2.0254524585525702</c:v>
                </c:pt>
                <c:pt idx="87">
                  <c:v>2.0760290507326098</c:v>
                </c:pt>
                <c:pt idx="88">
                  <c:v>1.94144181818024</c:v>
                </c:pt>
                <c:pt idx="89">
                  <c:v>1.9902364459421</c:v>
                </c:pt>
                <c:pt idx="90">
                  <c:v>2.1906678273851998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D-8542-B002-47FBB3DCA3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K'!$S$20:$S$110</c:f>
              <c:numCache>
                <c:formatCode>General</c:formatCode>
                <c:ptCount val="91"/>
                <c:pt idx="0">
                  <c:v>0.73787543695506896</c:v>
                </c:pt>
                <c:pt idx="1">
                  <c:v>0.67894947868968702</c:v>
                </c:pt>
                <c:pt idx="2">
                  <c:v>0.62315479177694699</c:v>
                </c:pt>
                <c:pt idx="3">
                  <c:v>0.81476069803893403</c:v>
                </c:pt>
                <c:pt idx="4">
                  <c:v>0.86012735921166905</c:v>
                </c:pt>
                <c:pt idx="5">
                  <c:v>0.75160269052407802</c:v>
                </c:pt>
                <c:pt idx="6">
                  <c:v>0.805472305362402</c:v>
                </c:pt>
                <c:pt idx="7">
                  <c:v>0.74887503145973999</c:v>
                </c:pt>
                <c:pt idx="8">
                  <c:v>0.70474958709330804</c:v>
                </c:pt>
                <c:pt idx="9">
                  <c:v>0.81868285678914599</c:v>
                </c:pt>
                <c:pt idx="10">
                  <c:v>0.86601909331807803</c:v>
                </c:pt>
                <c:pt idx="11">
                  <c:v>0.803842542257038</c:v>
                </c:pt>
                <c:pt idx="12">
                  <c:v>0.87148391101576805</c:v>
                </c:pt>
                <c:pt idx="13">
                  <c:v>0.90716978634049805</c:v>
                </c:pt>
                <c:pt idx="14">
                  <c:v>0.87089726543093604</c:v>
                </c:pt>
                <c:pt idx="15">
                  <c:v>0.81154704706537595</c:v>
                </c:pt>
                <c:pt idx="16">
                  <c:v>0.77058224971234701</c:v>
                </c:pt>
                <c:pt idx="17">
                  <c:v>0.78903193767178903</c:v>
                </c:pt>
                <c:pt idx="18">
                  <c:v>0.774856100556224</c:v>
                </c:pt>
                <c:pt idx="19">
                  <c:v>0.719896523470271</c:v>
                </c:pt>
                <c:pt idx="20">
                  <c:v>0.80226320398794604</c:v>
                </c:pt>
                <c:pt idx="21">
                  <c:v>0.89494875624711101</c:v>
                </c:pt>
                <c:pt idx="22">
                  <c:v>0.78897037269381198</c:v>
                </c:pt>
                <c:pt idx="23">
                  <c:v>0.91190469511166505</c:v>
                </c:pt>
                <c:pt idx="24">
                  <c:v>1.03152719762283</c:v>
                </c:pt>
                <c:pt idx="25">
                  <c:v>0.86085245096271101</c:v>
                </c:pt>
                <c:pt idx="26">
                  <c:v>0.72872336952194905</c:v>
                </c:pt>
                <c:pt idx="27">
                  <c:v>0.87429478021764095</c:v>
                </c:pt>
                <c:pt idx="28">
                  <c:v>1.12993845030708</c:v>
                </c:pt>
                <c:pt idx="29">
                  <c:v>1.2251287870391001</c:v>
                </c:pt>
                <c:pt idx="30">
                  <c:v>1.15353137847573</c:v>
                </c:pt>
                <c:pt idx="31">
                  <c:v>1.1700155838192099</c:v>
                </c:pt>
                <c:pt idx="32">
                  <c:v>1.14502368761943</c:v>
                </c:pt>
                <c:pt idx="33">
                  <c:v>1.10463724389227</c:v>
                </c:pt>
                <c:pt idx="34">
                  <c:v>1.27395622844159</c:v>
                </c:pt>
                <c:pt idx="35">
                  <c:v>1.27394479527999</c:v>
                </c:pt>
                <c:pt idx="36">
                  <c:v>1.3440624241549399</c:v>
                </c:pt>
                <c:pt idx="37">
                  <c:v>1.3264518886107499</c:v>
                </c:pt>
                <c:pt idx="38">
                  <c:v>1.3302687457656299</c:v>
                </c:pt>
                <c:pt idx="39">
                  <c:v>1.18973438687849</c:v>
                </c:pt>
                <c:pt idx="40">
                  <c:v>1.12042619432673</c:v>
                </c:pt>
                <c:pt idx="41">
                  <c:v>0.96463267831578203</c:v>
                </c:pt>
                <c:pt idx="42">
                  <c:v>1.17733412654521</c:v>
                </c:pt>
                <c:pt idx="43">
                  <c:v>1.29269792379897</c:v>
                </c:pt>
                <c:pt idx="44">
                  <c:v>1.19719821377688</c:v>
                </c:pt>
                <c:pt idx="45">
                  <c:v>1.2187033075013001</c:v>
                </c:pt>
                <c:pt idx="46">
                  <c:v>1.1982206398053801</c:v>
                </c:pt>
                <c:pt idx="47">
                  <c:v>1.1050153079728</c:v>
                </c:pt>
                <c:pt idx="48">
                  <c:v>1.1778395832619599</c:v>
                </c:pt>
                <c:pt idx="49">
                  <c:v>1.1778778952381399</c:v>
                </c:pt>
                <c:pt idx="50">
                  <c:v>1.19100220894038</c:v>
                </c:pt>
                <c:pt idx="51">
                  <c:v>1.25578725467524</c:v>
                </c:pt>
                <c:pt idx="52">
                  <c:v>1.24473728012505</c:v>
                </c:pt>
                <c:pt idx="53">
                  <c:v>1.20794661425963</c:v>
                </c:pt>
                <c:pt idx="54">
                  <c:v>1.3408018018710499</c:v>
                </c:pt>
                <c:pt idx="55">
                  <c:v>1.46500706731752</c:v>
                </c:pt>
                <c:pt idx="56">
                  <c:v>1.3748266432434599</c:v>
                </c:pt>
                <c:pt idx="57">
                  <c:v>1.29405009446106</c:v>
                </c:pt>
                <c:pt idx="58">
                  <c:v>1.38326036978907</c:v>
                </c:pt>
                <c:pt idx="59">
                  <c:v>1.42447002977045</c:v>
                </c:pt>
                <c:pt idx="60">
                  <c:v>1.5823151308925201</c:v>
                </c:pt>
                <c:pt idx="61">
                  <c:v>1.6348240680556201</c:v>
                </c:pt>
                <c:pt idx="62">
                  <c:v>1.6155434881009101</c:v>
                </c:pt>
                <c:pt idx="63">
                  <c:v>1.4963969103939301</c:v>
                </c:pt>
                <c:pt idx="64">
                  <c:v>1.3815798373785699</c:v>
                </c:pt>
                <c:pt idx="65">
                  <c:v>1.3233264362902999</c:v>
                </c:pt>
                <c:pt idx="66">
                  <c:v>1.3653646991765001</c:v>
                </c:pt>
                <c:pt idx="67">
                  <c:v>1.39065253592159</c:v>
                </c:pt>
                <c:pt idx="68">
                  <c:v>1.4965603775839</c:v>
                </c:pt>
                <c:pt idx="69">
                  <c:v>1.56104539079602</c:v>
                </c:pt>
                <c:pt idx="70">
                  <c:v>1.4332462211541801</c:v>
                </c:pt>
                <c:pt idx="71">
                  <c:v>1.4971864970413999</c:v>
                </c:pt>
                <c:pt idx="72">
                  <c:v>1.5811609011466801</c:v>
                </c:pt>
                <c:pt idx="73">
                  <c:v>1.49377120011088</c:v>
                </c:pt>
                <c:pt idx="74">
                  <c:v>1.5019824017513299</c:v>
                </c:pt>
                <c:pt idx="75">
                  <c:v>1.51792324939598</c:v>
                </c:pt>
                <c:pt idx="76">
                  <c:v>1.5268459490359401</c:v>
                </c:pt>
                <c:pt idx="77">
                  <c:v>1.6735429128853501</c:v>
                </c:pt>
                <c:pt idx="78">
                  <c:v>1.5093615590295</c:v>
                </c:pt>
                <c:pt idx="79">
                  <c:v>1.5720303780162299</c:v>
                </c:pt>
                <c:pt idx="80">
                  <c:v>1.6152903556187701</c:v>
                </c:pt>
                <c:pt idx="81">
                  <c:v>1.64733363211814</c:v>
                </c:pt>
                <c:pt idx="82">
                  <c:v>1.68852576594939</c:v>
                </c:pt>
                <c:pt idx="83">
                  <c:v>1.64252543649246</c:v>
                </c:pt>
                <c:pt idx="84">
                  <c:v>1.69968282717605</c:v>
                </c:pt>
                <c:pt idx="85">
                  <c:v>1.81472250129795</c:v>
                </c:pt>
                <c:pt idx="86">
                  <c:v>1.64501455851557</c:v>
                </c:pt>
                <c:pt idx="87">
                  <c:v>1.51061318690678</c:v>
                </c:pt>
                <c:pt idx="88">
                  <c:v>1.62932962759471</c:v>
                </c:pt>
                <c:pt idx="89">
                  <c:v>1.6297610872092001</c:v>
                </c:pt>
                <c:pt idx="90">
                  <c:v>1.6171714210118999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D-8542-B002-47FBB3D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K'!$C$124:$C$214</c:f>
              <c:numCache>
                <c:formatCode>General</c:formatCode>
                <c:ptCount val="91"/>
                <c:pt idx="0">
                  <c:v>1.16007173036935</c:v>
                </c:pt>
                <c:pt idx="1">
                  <c:v>1.1491238523077401</c:v>
                </c:pt>
                <c:pt idx="2">
                  <c:v>1.1674877763940199</c:v>
                </c:pt>
                <c:pt idx="3">
                  <c:v>1.1086565316607899</c:v>
                </c:pt>
                <c:pt idx="4">
                  <c:v>1.07626727413542</c:v>
                </c:pt>
                <c:pt idx="5">
                  <c:v>1.0538226549472001</c:v>
                </c:pt>
                <c:pt idx="6">
                  <c:v>1.0627374689507201</c:v>
                </c:pt>
                <c:pt idx="7">
                  <c:v>1.0574836051102401</c:v>
                </c:pt>
                <c:pt idx="8">
                  <c:v>0.99433674044820997</c:v>
                </c:pt>
                <c:pt idx="9">
                  <c:v>0.88478892295607203</c:v>
                </c:pt>
                <c:pt idx="10">
                  <c:v>1.0335092949381199</c:v>
                </c:pt>
                <c:pt idx="11">
                  <c:v>1.1775360950090401</c:v>
                </c:pt>
                <c:pt idx="12">
                  <c:v>1.1841998622965899</c:v>
                </c:pt>
                <c:pt idx="13">
                  <c:v>1.40766696479083</c:v>
                </c:pt>
                <c:pt idx="14">
                  <c:v>1.4519688087431399</c:v>
                </c:pt>
                <c:pt idx="15">
                  <c:v>1.3581487309428799</c:v>
                </c:pt>
                <c:pt idx="16">
                  <c:v>1.3017604705204999</c:v>
                </c:pt>
                <c:pt idx="17">
                  <c:v>1.2875817547431201</c:v>
                </c:pt>
                <c:pt idx="18">
                  <c:v>1.23703888100494</c:v>
                </c:pt>
                <c:pt idx="19">
                  <c:v>1.35366070474606</c:v>
                </c:pt>
                <c:pt idx="20">
                  <c:v>1.5271004845581</c:v>
                </c:pt>
                <c:pt idx="21">
                  <c:v>1.6269117868160801</c:v>
                </c:pt>
                <c:pt idx="22">
                  <c:v>1.5139583474140399</c:v>
                </c:pt>
                <c:pt idx="23">
                  <c:v>1.4850192213570399</c:v>
                </c:pt>
                <c:pt idx="24">
                  <c:v>1.39678310514376</c:v>
                </c:pt>
                <c:pt idx="25">
                  <c:v>1.3476553027017399</c:v>
                </c:pt>
                <c:pt idx="26">
                  <c:v>1.2850734358798701</c:v>
                </c:pt>
                <c:pt idx="27">
                  <c:v>1.28210122589639</c:v>
                </c:pt>
                <c:pt idx="28">
                  <c:v>1.31463998526717</c:v>
                </c:pt>
                <c:pt idx="29">
                  <c:v>1.3777383741828499</c:v>
                </c:pt>
                <c:pt idx="30">
                  <c:v>1.2484418858302599</c:v>
                </c:pt>
                <c:pt idx="31">
                  <c:v>1.2187014073361999</c:v>
                </c:pt>
                <c:pt idx="32">
                  <c:v>1.1714827608243199</c:v>
                </c:pt>
                <c:pt idx="33">
                  <c:v>1.15089057673221</c:v>
                </c:pt>
                <c:pt idx="34">
                  <c:v>1.2806471720791499</c:v>
                </c:pt>
                <c:pt idx="35">
                  <c:v>1.1694400324768801</c:v>
                </c:pt>
                <c:pt idx="36">
                  <c:v>1.1997598675364101</c:v>
                </c:pt>
                <c:pt idx="37">
                  <c:v>1.4152579629049999</c:v>
                </c:pt>
                <c:pt idx="38">
                  <c:v>1.6433071367749199</c:v>
                </c:pt>
                <c:pt idx="39">
                  <c:v>1.51945888973367</c:v>
                </c:pt>
                <c:pt idx="40">
                  <c:v>1.4020120841996599</c:v>
                </c:pt>
                <c:pt idx="41">
                  <c:v>1.3034689567728801</c:v>
                </c:pt>
                <c:pt idx="42">
                  <c:v>1.3307490962853099</c:v>
                </c:pt>
                <c:pt idx="43">
                  <c:v>1.2684269501375001</c:v>
                </c:pt>
                <c:pt idx="44">
                  <c:v>1.3375660310494499</c:v>
                </c:pt>
                <c:pt idx="45">
                  <c:v>1.4701738657124299</c:v>
                </c:pt>
                <c:pt idx="46">
                  <c:v>1.4729837658131599</c:v>
                </c:pt>
                <c:pt idx="47">
                  <c:v>1.5118190999302801</c:v>
                </c:pt>
                <c:pt idx="48">
                  <c:v>1.6939489927810101</c:v>
                </c:pt>
                <c:pt idx="49">
                  <c:v>1.80838365645133</c:v>
                </c:pt>
                <c:pt idx="50">
                  <c:v>1.93908297419253</c:v>
                </c:pt>
                <c:pt idx="51">
                  <c:v>2.03307571841715</c:v>
                </c:pt>
                <c:pt idx="52">
                  <c:v>2.07353748762517</c:v>
                </c:pt>
                <c:pt idx="53">
                  <c:v>2.0434482343453602</c:v>
                </c:pt>
                <c:pt idx="54">
                  <c:v>2.1019004984960001</c:v>
                </c:pt>
                <c:pt idx="55">
                  <c:v>2.1782476738348699</c:v>
                </c:pt>
                <c:pt idx="56">
                  <c:v>2.0843281057346101</c:v>
                </c:pt>
                <c:pt idx="57">
                  <c:v>2.2028725226592401</c:v>
                </c:pt>
                <c:pt idx="58">
                  <c:v>2.17184099278411</c:v>
                </c:pt>
                <c:pt idx="59">
                  <c:v>2.1402841579233902</c:v>
                </c:pt>
                <c:pt idx="60">
                  <c:v>2.16350382808757</c:v>
                </c:pt>
                <c:pt idx="61">
                  <c:v>2.1462280495838799</c:v>
                </c:pt>
                <c:pt idx="62">
                  <c:v>2.2080200267863201</c:v>
                </c:pt>
                <c:pt idx="63">
                  <c:v>2.29302666253608</c:v>
                </c:pt>
                <c:pt idx="64">
                  <c:v>2.4085984675904402</c:v>
                </c:pt>
                <c:pt idx="65">
                  <c:v>2.29215727780683</c:v>
                </c:pt>
                <c:pt idx="66">
                  <c:v>2.2016176382363102</c:v>
                </c:pt>
                <c:pt idx="67">
                  <c:v>2.2859668037829701</c:v>
                </c:pt>
                <c:pt idx="68">
                  <c:v>2.4840232145620602</c:v>
                </c:pt>
                <c:pt idx="69">
                  <c:v>2.26963067634895</c:v>
                </c:pt>
                <c:pt idx="70">
                  <c:v>2.2290720402940098</c:v>
                </c:pt>
                <c:pt idx="71">
                  <c:v>2.2613454536308599</c:v>
                </c:pt>
                <c:pt idx="72">
                  <c:v>2.1836624644206699</c:v>
                </c:pt>
                <c:pt idx="73">
                  <c:v>2.2548037765518898</c:v>
                </c:pt>
                <c:pt idx="74">
                  <c:v>2.3408032164253498</c:v>
                </c:pt>
                <c:pt idx="75">
                  <c:v>2.2981730886090901</c:v>
                </c:pt>
                <c:pt idx="76">
                  <c:v>2.2893677224333202</c:v>
                </c:pt>
                <c:pt idx="77">
                  <c:v>2.3847292594167602</c:v>
                </c:pt>
                <c:pt idx="78">
                  <c:v>2.35966052224467</c:v>
                </c:pt>
                <c:pt idx="79">
                  <c:v>2.2232542157638102</c:v>
                </c:pt>
                <c:pt idx="80">
                  <c:v>2.3031797183212399</c:v>
                </c:pt>
                <c:pt idx="81">
                  <c:v>2.27683183049932</c:v>
                </c:pt>
                <c:pt idx="82">
                  <c:v>2.3395130285185899</c:v>
                </c:pt>
                <c:pt idx="83">
                  <c:v>2.4020702401287899</c:v>
                </c:pt>
                <c:pt idx="84">
                  <c:v>2.54740501128666</c:v>
                </c:pt>
                <c:pt idx="85">
                  <c:v>2.5780249582816901</c:v>
                </c:pt>
                <c:pt idx="86">
                  <c:v>2.6106626694010999</c:v>
                </c:pt>
                <c:pt idx="87">
                  <c:v>2.38671193019026</c:v>
                </c:pt>
                <c:pt idx="88">
                  <c:v>2.2471074986989499</c:v>
                </c:pt>
                <c:pt idx="89">
                  <c:v>2.3324238760395102</c:v>
                </c:pt>
                <c:pt idx="90">
                  <c:v>2.3266640490078099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A-B64E-B165-30940B4E14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K'!$K$124:$K$214</c:f>
              <c:numCache>
                <c:formatCode>General</c:formatCode>
                <c:ptCount val="91"/>
                <c:pt idx="0">
                  <c:v>0.70225067051648904</c:v>
                </c:pt>
                <c:pt idx="1">
                  <c:v>0.78811881851585497</c:v>
                </c:pt>
                <c:pt idx="2">
                  <c:v>0.78283734625827495</c:v>
                </c:pt>
                <c:pt idx="3">
                  <c:v>0.76223785499408003</c:v>
                </c:pt>
                <c:pt idx="4">
                  <c:v>0.73310430925758696</c:v>
                </c:pt>
                <c:pt idx="5">
                  <c:v>0.64331997506638505</c:v>
                </c:pt>
                <c:pt idx="6">
                  <c:v>0.66394136639513801</c:v>
                </c:pt>
                <c:pt idx="7">
                  <c:v>0.637660478316323</c:v>
                </c:pt>
                <c:pt idx="8">
                  <c:v>0.65153545764759302</c:v>
                </c:pt>
                <c:pt idx="9">
                  <c:v>0.70397463741727095</c:v>
                </c:pt>
                <c:pt idx="10">
                  <c:v>0.77320147347339296</c:v>
                </c:pt>
                <c:pt idx="11">
                  <c:v>0.81693230431243202</c:v>
                </c:pt>
                <c:pt idx="12">
                  <c:v>0.84511495582596996</c:v>
                </c:pt>
                <c:pt idx="13">
                  <c:v>0.831668883299579</c:v>
                </c:pt>
                <c:pt idx="14">
                  <c:v>0.75041903101488505</c:v>
                </c:pt>
                <c:pt idx="15">
                  <c:v>0.728976146960016</c:v>
                </c:pt>
                <c:pt idx="16">
                  <c:v>0.70032223841456698</c:v>
                </c:pt>
                <c:pt idx="17">
                  <c:v>0.85395105611809696</c:v>
                </c:pt>
                <c:pt idx="18">
                  <c:v>0.78043007764914296</c:v>
                </c:pt>
                <c:pt idx="19">
                  <c:v>0.81611158533077299</c:v>
                </c:pt>
                <c:pt idx="20">
                  <c:v>0.83494713535383702</c:v>
                </c:pt>
                <c:pt idx="21">
                  <c:v>0.82031158877008903</c:v>
                </c:pt>
                <c:pt idx="22">
                  <c:v>0.955145154962457</c:v>
                </c:pt>
                <c:pt idx="23">
                  <c:v>0.90559957451939499</c:v>
                </c:pt>
                <c:pt idx="24">
                  <c:v>0.81129438347975202</c:v>
                </c:pt>
                <c:pt idx="25">
                  <c:v>0.843508990198927</c:v>
                </c:pt>
                <c:pt idx="26">
                  <c:v>0.93597007554698297</c:v>
                </c:pt>
                <c:pt idx="27">
                  <c:v>0.859226811195416</c:v>
                </c:pt>
                <c:pt idx="28">
                  <c:v>0.82859041492172703</c:v>
                </c:pt>
                <c:pt idx="29">
                  <c:v>0.99899728673392196</c:v>
                </c:pt>
                <c:pt idx="30">
                  <c:v>0.95700445092816899</c:v>
                </c:pt>
                <c:pt idx="31">
                  <c:v>0.96872306436822297</c:v>
                </c:pt>
                <c:pt idx="32">
                  <c:v>1.0043787964511901</c:v>
                </c:pt>
                <c:pt idx="33">
                  <c:v>1.1412633656331499</c:v>
                </c:pt>
                <c:pt idx="34">
                  <c:v>1.0548598650162999</c:v>
                </c:pt>
                <c:pt idx="35">
                  <c:v>1.1872086780192499</c:v>
                </c:pt>
                <c:pt idx="36">
                  <c:v>1.11120204718942</c:v>
                </c:pt>
                <c:pt idx="37">
                  <c:v>1.0212690070382</c:v>
                </c:pt>
                <c:pt idx="38">
                  <c:v>1.09300280680664</c:v>
                </c:pt>
                <c:pt idx="39">
                  <c:v>1.0729220834692901</c:v>
                </c:pt>
                <c:pt idx="40">
                  <c:v>1.21532508149059</c:v>
                </c:pt>
                <c:pt idx="41">
                  <c:v>1.2579789084344499</c:v>
                </c:pt>
                <c:pt idx="42">
                  <c:v>1.2392638184618501</c:v>
                </c:pt>
                <c:pt idx="43">
                  <c:v>1.20134771319931</c:v>
                </c:pt>
                <c:pt idx="44">
                  <c:v>1.2152206097020899</c:v>
                </c:pt>
                <c:pt idx="45">
                  <c:v>1.29053609582312</c:v>
                </c:pt>
                <c:pt idx="46">
                  <c:v>1.34948046387392</c:v>
                </c:pt>
                <c:pt idx="47">
                  <c:v>1.3631097392150999</c:v>
                </c:pt>
                <c:pt idx="48">
                  <c:v>1.3103569190735</c:v>
                </c:pt>
                <c:pt idx="49">
                  <c:v>1.2409842603151799</c:v>
                </c:pt>
                <c:pt idx="50">
                  <c:v>1.1873615276491301</c:v>
                </c:pt>
                <c:pt idx="51">
                  <c:v>1.3247940892326999</c:v>
                </c:pt>
                <c:pt idx="52">
                  <c:v>1.44641739472013</c:v>
                </c:pt>
                <c:pt idx="53">
                  <c:v>1.3588715923807499</c:v>
                </c:pt>
                <c:pt idx="54">
                  <c:v>1.4411996863846701</c:v>
                </c:pt>
                <c:pt idx="55">
                  <c:v>1.45314821062001</c:v>
                </c:pt>
                <c:pt idx="56">
                  <c:v>1.3181956331323501</c:v>
                </c:pt>
                <c:pt idx="57">
                  <c:v>1.4188683915234099</c:v>
                </c:pt>
                <c:pt idx="58">
                  <c:v>1.31601055377528</c:v>
                </c:pt>
                <c:pt idx="59">
                  <c:v>1.3650387972351901</c:v>
                </c:pt>
                <c:pt idx="60">
                  <c:v>1.3591963968368801</c:v>
                </c:pt>
                <c:pt idx="61">
                  <c:v>1.4443930554979201</c:v>
                </c:pt>
                <c:pt idx="62">
                  <c:v>1.3759969428948</c:v>
                </c:pt>
                <c:pt idx="63">
                  <c:v>1.3479388642748</c:v>
                </c:pt>
                <c:pt idx="64">
                  <c:v>1.30942398938135</c:v>
                </c:pt>
                <c:pt idx="65">
                  <c:v>1.2731620820473799</c:v>
                </c:pt>
                <c:pt idx="66">
                  <c:v>1.3035776392887799</c:v>
                </c:pt>
                <c:pt idx="67">
                  <c:v>1.3231130496858301</c:v>
                </c:pt>
                <c:pt idx="68">
                  <c:v>1.22873835795358</c:v>
                </c:pt>
                <c:pt idx="69">
                  <c:v>1.2646820473420901</c:v>
                </c:pt>
                <c:pt idx="70">
                  <c:v>1.35773628298131</c:v>
                </c:pt>
                <c:pt idx="71">
                  <c:v>1.3181947788405499</c:v>
                </c:pt>
                <c:pt idx="72">
                  <c:v>1.2856950842644499</c:v>
                </c:pt>
                <c:pt idx="73">
                  <c:v>1.3134334863327699</c:v>
                </c:pt>
                <c:pt idx="74">
                  <c:v>1.4173501266436801</c:v>
                </c:pt>
                <c:pt idx="75">
                  <c:v>1.5121622795269301</c:v>
                </c:pt>
                <c:pt idx="76">
                  <c:v>1.3568153621678201</c:v>
                </c:pt>
                <c:pt idx="77">
                  <c:v>1.27306287315888</c:v>
                </c:pt>
                <c:pt idx="78">
                  <c:v>1.29495326175799</c:v>
                </c:pt>
                <c:pt idx="79">
                  <c:v>1.2631398613452001</c:v>
                </c:pt>
                <c:pt idx="80">
                  <c:v>1.43450794602676</c:v>
                </c:pt>
                <c:pt idx="81">
                  <c:v>1.36087116781089</c:v>
                </c:pt>
                <c:pt idx="82">
                  <c:v>1.31265891482007</c:v>
                </c:pt>
                <c:pt idx="83">
                  <c:v>1.4258915757350401</c:v>
                </c:pt>
                <c:pt idx="84">
                  <c:v>1.2490626669646601</c:v>
                </c:pt>
                <c:pt idx="85">
                  <c:v>1.38393756414174</c:v>
                </c:pt>
                <c:pt idx="86">
                  <c:v>1.54158195845906</c:v>
                </c:pt>
                <c:pt idx="87">
                  <c:v>1.57819559048171</c:v>
                </c:pt>
                <c:pt idx="88">
                  <c:v>1.61190116651288</c:v>
                </c:pt>
                <c:pt idx="89">
                  <c:v>1.58154183207347</c:v>
                </c:pt>
                <c:pt idx="90">
                  <c:v>1.5261914071670399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A-B64E-B165-30940B4E14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20166229221347"/>
                  <c:y val="0.2698950131233595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K'!$S$124:$S$214</c:f>
              <c:numCache>
                <c:formatCode>General</c:formatCode>
                <c:ptCount val="91"/>
                <c:pt idx="0">
                  <c:v>0.65971956889010497</c:v>
                </c:pt>
                <c:pt idx="1">
                  <c:v>0.68133973628648803</c:v>
                </c:pt>
                <c:pt idx="2">
                  <c:v>0.72261398628662699</c:v>
                </c:pt>
                <c:pt idx="3">
                  <c:v>0.78847498568876695</c:v>
                </c:pt>
                <c:pt idx="4">
                  <c:v>0.66828183160648302</c:v>
                </c:pt>
                <c:pt idx="5">
                  <c:v>0.68369870449379699</c:v>
                </c:pt>
                <c:pt idx="6">
                  <c:v>0.73503511918662801</c:v>
                </c:pt>
                <c:pt idx="7">
                  <c:v>0.70345031628197396</c:v>
                </c:pt>
                <c:pt idx="8">
                  <c:v>0.63244434166275798</c:v>
                </c:pt>
                <c:pt idx="9">
                  <c:v>0.60183007152326295</c:v>
                </c:pt>
                <c:pt idx="10">
                  <c:v>0.58341355635018899</c:v>
                </c:pt>
                <c:pt idx="11">
                  <c:v>0.61730871613880001</c:v>
                </c:pt>
                <c:pt idx="12">
                  <c:v>0.48843229616435402</c:v>
                </c:pt>
                <c:pt idx="13">
                  <c:v>0.58984319992114898</c:v>
                </c:pt>
                <c:pt idx="14">
                  <c:v>0.65229693052673399</c:v>
                </c:pt>
                <c:pt idx="15">
                  <c:v>0.63409448245331901</c:v>
                </c:pt>
                <c:pt idx="16">
                  <c:v>0.58954324351789</c:v>
                </c:pt>
                <c:pt idx="17">
                  <c:v>0.55853661549607203</c:v>
                </c:pt>
                <c:pt idx="18">
                  <c:v>0.56395948665285101</c:v>
                </c:pt>
                <c:pt idx="19">
                  <c:v>0.64367247542172501</c:v>
                </c:pt>
                <c:pt idx="20">
                  <c:v>0.68242142403072803</c:v>
                </c:pt>
                <c:pt idx="21">
                  <c:v>0.59662488091432797</c:v>
                </c:pt>
                <c:pt idx="22">
                  <c:v>0.58040321098826397</c:v>
                </c:pt>
                <c:pt idx="23">
                  <c:v>0.68333330431142103</c:v>
                </c:pt>
                <c:pt idx="24">
                  <c:v>0.747743230829223</c:v>
                </c:pt>
                <c:pt idx="25">
                  <c:v>0.71941395786239903</c:v>
                </c:pt>
                <c:pt idx="26">
                  <c:v>0.57768789047951996</c:v>
                </c:pt>
                <c:pt idx="27">
                  <c:v>0.59387234139145995</c:v>
                </c:pt>
                <c:pt idx="28">
                  <c:v>0.674979093315768</c:v>
                </c:pt>
                <c:pt idx="29">
                  <c:v>0.742874158429639</c:v>
                </c:pt>
                <c:pt idx="30">
                  <c:v>0.831045053979802</c:v>
                </c:pt>
                <c:pt idx="31">
                  <c:v>0.75368389541065095</c:v>
                </c:pt>
                <c:pt idx="32">
                  <c:v>0.75210797007788999</c:v>
                </c:pt>
                <c:pt idx="33">
                  <c:v>0.755549195364278</c:v>
                </c:pt>
                <c:pt idx="34">
                  <c:v>0.76453846404547099</c:v>
                </c:pt>
                <c:pt idx="35">
                  <c:v>0.71029439101355296</c:v>
                </c:pt>
                <c:pt idx="36">
                  <c:v>0.76397179825412598</c:v>
                </c:pt>
                <c:pt idx="37">
                  <c:v>0.73001965902966004</c:v>
                </c:pt>
                <c:pt idx="38">
                  <c:v>0.650260911949471</c:v>
                </c:pt>
                <c:pt idx="39">
                  <c:v>0.60434356971577496</c:v>
                </c:pt>
                <c:pt idx="40">
                  <c:v>0.64818561538997699</c:v>
                </c:pt>
                <c:pt idx="41">
                  <c:v>0.618065901844286</c:v>
                </c:pt>
                <c:pt idx="42">
                  <c:v>0.66175754611858695</c:v>
                </c:pt>
                <c:pt idx="43">
                  <c:v>0.76092661656506699</c:v>
                </c:pt>
                <c:pt idx="44">
                  <c:v>0.936421553701</c:v>
                </c:pt>
                <c:pt idx="45">
                  <c:v>0.87884897221237301</c:v>
                </c:pt>
                <c:pt idx="46">
                  <c:v>0.97416229256325104</c:v>
                </c:pt>
                <c:pt idx="47">
                  <c:v>0.98167274880734801</c:v>
                </c:pt>
                <c:pt idx="48">
                  <c:v>1.07540664491191</c:v>
                </c:pt>
                <c:pt idx="49">
                  <c:v>1.0188674154392201</c:v>
                </c:pt>
                <c:pt idx="50">
                  <c:v>0.87904936907968501</c:v>
                </c:pt>
                <c:pt idx="51">
                  <c:v>0.95559310523196594</c:v>
                </c:pt>
                <c:pt idx="52">
                  <c:v>1.0064880090638699</c:v>
                </c:pt>
                <c:pt idx="53">
                  <c:v>1.0378241715431999</c:v>
                </c:pt>
                <c:pt idx="54">
                  <c:v>0.96906135190542497</c:v>
                </c:pt>
                <c:pt idx="55">
                  <c:v>0.95362514054959002</c:v>
                </c:pt>
                <c:pt idx="56">
                  <c:v>1.02131715604922</c:v>
                </c:pt>
                <c:pt idx="57">
                  <c:v>0.98075094029491805</c:v>
                </c:pt>
                <c:pt idx="58">
                  <c:v>1.1196715301909499</c:v>
                </c:pt>
                <c:pt idx="59">
                  <c:v>1.22543379809762</c:v>
                </c:pt>
                <c:pt idx="60">
                  <c:v>1.1357646068201701</c:v>
                </c:pt>
                <c:pt idx="61">
                  <c:v>1.05124320927044</c:v>
                </c:pt>
                <c:pt idx="62">
                  <c:v>1.14874908554891</c:v>
                </c:pt>
                <c:pt idx="63">
                  <c:v>1.1677124709985001</c:v>
                </c:pt>
                <c:pt idx="64">
                  <c:v>1.1179643215897399</c:v>
                </c:pt>
                <c:pt idx="65">
                  <c:v>1.0648322620352999</c:v>
                </c:pt>
                <c:pt idx="66">
                  <c:v>1.0073650207076399</c:v>
                </c:pt>
                <c:pt idx="67">
                  <c:v>1.0730096403076399</c:v>
                </c:pt>
                <c:pt idx="68">
                  <c:v>1.1639272609211799</c:v>
                </c:pt>
                <c:pt idx="69">
                  <c:v>1.1795025242339401</c:v>
                </c:pt>
                <c:pt idx="70">
                  <c:v>1.2134369000474901</c:v>
                </c:pt>
                <c:pt idx="71">
                  <c:v>1.21376960386015</c:v>
                </c:pt>
                <c:pt idx="72">
                  <c:v>1.3608602145603299</c:v>
                </c:pt>
                <c:pt idx="73">
                  <c:v>1.5742629972992701</c:v>
                </c:pt>
                <c:pt idx="74">
                  <c:v>1.5814374043469099</c:v>
                </c:pt>
                <c:pt idx="75">
                  <c:v>1.6389699287381601</c:v>
                </c:pt>
                <c:pt idx="76">
                  <c:v>1.7008324549312801</c:v>
                </c:pt>
                <c:pt idx="77">
                  <c:v>1.85610524249777</c:v>
                </c:pt>
                <c:pt idx="78">
                  <c:v>1.72320917165881</c:v>
                </c:pt>
                <c:pt idx="79">
                  <c:v>1.53162542810734</c:v>
                </c:pt>
                <c:pt idx="80">
                  <c:v>1.47688734843805</c:v>
                </c:pt>
                <c:pt idx="81">
                  <c:v>1.4539848103322599</c:v>
                </c:pt>
                <c:pt idx="82">
                  <c:v>1.4061486808254799</c:v>
                </c:pt>
                <c:pt idx="83">
                  <c:v>1.6711655259679801</c:v>
                </c:pt>
                <c:pt idx="84">
                  <c:v>1.71894453426979</c:v>
                </c:pt>
                <c:pt idx="85">
                  <c:v>1.63434899899799</c:v>
                </c:pt>
                <c:pt idx="86">
                  <c:v>1.7026929064734599</c:v>
                </c:pt>
                <c:pt idx="87">
                  <c:v>1.80109964134755</c:v>
                </c:pt>
                <c:pt idx="88">
                  <c:v>1.74069368643803</c:v>
                </c:pt>
                <c:pt idx="89">
                  <c:v>1.81155218300452</c:v>
                </c:pt>
                <c:pt idx="90">
                  <c:v>1.7222267002746701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EA-B64E-B165-30940B4E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K'!$AD$124:$AD$214</c:f>
              <c:numCache>
                <c:formatCode>General</c:formatCode>
                <c:ptCount val="91"/>
                <c:pt idx="0">
                  <c:v>1.2010886270127801</c:v>
                </c:pt>
                <c:pt idx="1">
                  <c:v>1.2167229112231599</c:v>
                </c:pt>
                <c:pt idx="2">
                  <c:v>1.41528650397469</c:v>
                </c:pt>
                <c:pt idx="3">
                  <c:v>1.56628973864958</c:v>
                </c:pt>
                <c:pt idx="4">
                  <c:v>1.55394811148773</c:v>
                </c:pt>
                <c:pt idx="5">
                  <c:v>1.7176903794229099</c:v>
                </c:pt>
                <c:pt idx="6">
                  <c:v>1.7949288180085901</c:v>
                </c:pt>
                <c:pt idx="7">
                  <c:v>1.68860942489567</c:v>
                </c:pt>
                <c:pt idx="8">
                  <c:v>1.78760387401524</c:v>
                </c:pt>
                <c:pt idx="9">
                  <c:v>1.9064389822372501</c:v>
                </c:pt>
                <c:pt idx="10">
                  <c:v>1.9551182904207201</c:v>
                </c:pt>
                <c:pt idx="11">
                  <c:v>1.8786639608761</c:v>
                </c:pt>
                <c:pt idx="12">
                  <c:v>1.80628399761359</c:v>
                </c:pt>
                <c:pt idx="13">
                  <c:v>1.8042904004224201</c:v>
                </c:pt>
                <c:pt idx="14">
                  <c:v>1.8930105663288399</c:v>
                </c:pt>
                <c:pt idx="15">
                  <c:v>1.9847426247617199</c:v>
                </c:pt>
                <c:pt idx="16">
                  <c:v>2.0167186345124901</c:v>
                </c:pt>
                <c:pt idx="17">
                  <c:v>2.0506055537297798</c:v>
                </c:pt>
                <c:pt idx="18">
                  <c:v>2.00957665120499</c:v>
                </c:pt>
                <c:pt idx="19">
                  <c:v>2.04146295045244</c:v>
                </c:pt>
                <c:pt idx="20">
                  <c:v>2.00336942399545</c:v>
                </c:pt>
                <c:pt idx="21">
                  <c:v>2.02506797328348</c:v>
                </c:pt>
                <c:pt idx="22">
                  <c:v>2.1825394717128499</c:v>
                </c:pt>
                <c:pt idx="23">
                  <c:v>2.2938552536225698</c:v>
                </c:pt>
                <c:pt idx="24">
                  <c:v>2.1146643696795699</c:v>
                </c:pt>
                <c:pt idx="25">
                  <c:v>2.1588580388379102</c:v>
                </c:pt>
                <c:pt idx="26">
                  <c:v>2.1585966787543698</c:v>
                </c:pt>
                <c:pt idx="27">
                  <c:v>2.2906609640938802</c:v>
                </c:pt>
                <c:pt idx="28">
                  <c:v>2.52579106605361</c:v>
                </c:pt>
                <c:pt idx="29">
                  <c:v>2.5829138136905501</c:v>
                </c:pt>
                <c:pt idx="30">
                  <c:v>2.7337829382738001</c:v>
                </c:pt>
                <c:pt idx="31">
                  <c:v>2.58449044253129</c:v>
                </c:pt>
                <c:pt idx="32">
                  <c:v>2.4064437431574701</c:v>
                </c:pt>
                <c:pt idx="33">
                  <c:v>2.3599094097428899</c:v>
                </c:pt>
                <c:pt idx="34">
                  <c:v>2.4964110493234601</c:v>
                </c:pt>
                <c:pt idx="35">
                  <c:v>2.6080579173773502</c:v>
                </c:pt>
                <c:pt idx="36">
                  <c:v>2.8472436390270199</c:v>
                </c:pt>
                <c:pt idx="37">
                  <c:v>2.8698163248920801</c:v>
                </c:pt>
                <c:pt idx="38">
                  <c:v>2.79379116810341</c:v>
                </c:pt>
                <c:pt idx="39">
                  <c:v>2.7825591619449201</c:v>
                </c:pt>
                <c:pt idx="40">
                  <c:v>2.9551297338528499</c:v>
                </c:pt>
                <c:pt idx="41">
                  <c:v>3.1506109844972801</c:v>
                </c:pt>
                <c:pt idx="42">
                  <c:v>3.0164934702384798</c:v>
                </c:pt>
                <c:pt idx="43">
                  <c:v>2.77195429539788</c:v>
                </c:pt>
                <c:pt idx="44">
                  <c:v>2.7409474186629499</c:v>
                </c:pt>
                <c:pt idx="45">
                  <c:v>2.8629052682284901</c:v>
                </c:pt>
                <c:pt idx="46">
                  <c:v>2.7652300201878099</c:v>
                </c:pt>
                <c:pt idx="47">
                  <c:v>2.9584714326317099</c:v>
                </c:pt>
                <c:pt idx="48">
                  <c:v>2.9344331407228199</c:v>
                </c:pt>
                <c:pt idx="49">
                  <c:v>2.7600011736044401</c:v>
                </c:pt>
                <c:pt idx="50">
                  <c:v>2.9056583643673601</c:v>
                </c:pt>
                <c:pt idx="51">
                  <c:v>2.91576931556251</c:v>
                </c:pt>
                <c:pt idx="52">
                  <c:v>2.8939405772081002</c:v>
                </c:pt>
                <c:pt idx="53">
                  <c:v>2.9447577102081199</c:v>
                </c:pt>
                <c:pt idx="54">
                  <c:v>2.9998165369887899</c:v>
                </c:pt>
                <c:pt idx="55">
                  <c:v>2.9623794668135699</c:v>
                </c:pt>
                <c:pt idx="56">
                  <c:v>3.2265018305189801</c:v>
                </c:pt>
                <c:pt idx="57">
                  <c:v>3.2349671897318601</c:v>
                </c:pt>
                <c:pt idx="58">
                  <c:v>3.1529446576265499</c:v>
                </c:pt>
                <c:pt idx="59">
                  <c:v>3.2481427012625499</c:v>
                </c:pt>
                <c:pt idx="60">
                  <c:v>3.5200447049571402</c:v>
                </c:pt>
                <c:pt idx="61">
                  <c:v>3.5929692014167198</c:v>
                </c:pt>
                <c:pt idx="62">
                  <c:v>3.53478771945016</c:v>
                </c:pt>
                <c:pt idx="63">
                  <c:v>3.8133058069208299</c:v>
                </c:pt>
                <c:pt idx="64">
                  <c:v>3.8765566623820198</c:v>
                </c:pt>
                <c:pt idx="65">
                  <c:v>4.0097229388558704</c:v>
                </c:pt>
                <c:pt idx="66">
                  <c:v>4.0281816438942704</c:v>
                </c:pt>
                <c:pt idx="67">
                  <c:v>3.87468133444469</c:v>
                </c:pt>
                <c:pt idx="68">
                  <c:v>3.8408757263901898</c:v>
                </c:pt>
                <c:pt idx="69">
                  <c:v>3.8308043393065598</c:v>
                </c:pt>
                <c:pt idx="70">
                  <c:v>3.7153848732213901</c:v>
                </c:pt>
                <c:pt idx="71">
                  <c:v>3.8036220380629802</c:v>
                </c:pt>
                <c:pt idx="72">
                  <c:v>4.0910269705715301</c:v>
                </c:pt>
                <c:pt idx="73">
                  <c:v>3.9614204807327802</c:v>
                </c:pt>
                <c:pt idx="74">
                  <c:v>3.97241233362289</c:v>
                </c:pt>
                <c:pt idx="75">
                  <c:v>4.0628309380835903</c:v>
                </c:pt>
                <c:pt idx="76">
                  <c:v>4.3034372843662201</c:v>
                </c:pt>
                <c:pt idx="77">
                  <c:v>4.2465362481912496</c:v>
                </c:pt>
                <c:pt idx="78">
                  <c:v>4.2688890195290803</c:v>
                </c:pt>
                <c:pt idx="79">
                  <c:v>4.34832921351496</c:v>
                </c:pt>
                <c:pt idx="80">
                  <c:v>4.3613726535672397</c:v>
                </c:pt>
                <c:pt idx="81">
                  <c:v>4.2872969250889099</c:v>
                </c:pt>
                <c:pt idx="82">
                  <c:v>4.0950655294084202</c:v>
                </c:pt>
                <c:pt idx="83">
                  <c:v>4.1029956788862698</c:v>
                </c:pt>
                <c:pt idx="84">
                  <c:v>4.2205675185697702</c:v>
                </c:pt>
                <c:pt idx="85">
                  <c:v>4.2842938479589199</c:v>
                </c:pt>
                <c:pt idx="86">
                  <c:v>4.3392107289347299</c:v>
                </c:pt>
                <c:pt idx="87">
                  <c:v>4.7122186056519899</c:v>
                </c:pt>
                <c:pt idx="88">
                  <c:v>4.6473093898930999</c:v>
                </c:pt>
                <c:pt idx="89">
                  <c:v>4.3960245653432297</c:v>
                </c:pt>
                <c:pt idx="90">
                  <c:v>4.3460209941039496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1-A44B-B3C8-4F4B1FA01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K'!$AK$124:$AK$214</c:f>
              <c:numCache>
                <c:formatCode>General</c:formatCode>
                <c:ptCount val="91"/>
                <c:pt idx="0">
                  <c:v>1.02894292218218</c:v>
                </c:pt>
                <c:pt idx="1">
                  <c:v>1.03650818171876</c:v>
                </c:pt>
                <c:pt idx="2">
                  <c:v>0.94802767766664997</c:v>
                </c:pt>
                <c:pt idx="3">
                  <c:v>0.94536148914510498</c:v>
                </c:pt>
                <c:pt idx="4">
                  <c:v>0.89116370158969604</c:v>
                </c:pt>
                <c:pt idx="5">
                  <c:v>0.95377266393162996</c:v>
                </c:pt>
                <c:pt idx="6">
                  <c:v>0.95174744412341705</c:v>
                </c:pt>
                <c:pt idx="7">
                  <c:v>1.11151733300713</c:v>
                </c:pt>
                <c:pt idx="8">
                  <c:v>1.2127012809808</c:v>
                </c:pt>
                <c:pt idx="9">
                  <c:v>1.19642622478571</c:v>
                </c:pt>
                <c:pt idx="10">
                  <c:v>1.0859657168866901</c:v>
                </c:pt>
                <c:pt idx="11">
                  <c:v>1.2139189207475301</c:v>
                </c:pt>
                <c:pt idx="12">
                  <c:v>1.31291430370132</c:v>
                </c:pt>
                <c:pt idx="13">
                  <c:v>1.3485890467944901</c:v>
                </c:pt>
                <c:pt idx="14">
                  <c:v>1.37087289089709</c:v>
                </c:pt>
                <c:pt idx="15">
                  <c:v>1.43932027869371</c:v>
                </c:pt>
                <c:pt idx="16">
                  <c:v>1.3510784938104701</c:v>
                </c:pt>
                <c:pt idx="17">
                  <c:v>1.4364430491402</c:v>
                </c:pt>
                <c:pt idx="18">
                  <c:v>1.4336535761090401</c:v>
                </c:pt>
                <c:pt idx="19">
                  <c:v>1.4225542827350499</c:v>
                </c:pt>
                <c:pt idx="20">
                  <c:v>1.39443367562075</c:v>
                </c:pt>
                <c:pt idx="21">
                  <c:v>1.36357611324825</c:v>
                </c:pt>
                <c:pt idx="22">
                  <c:v>1.42419009548746</c:v>
                </c:pt>
                <c:pt idx="23">
                  <c:v>1.5805181070116301</c:v>
                </c:pt>
                <c:pt idx="24">
                  <c:v>1.71698179359698</c:v>
                </c:pt>
                <c:pt idx="25">
                  <c:v>1.6828120794978201</c:v>
                </c:pt>
                <c:pt idx="26">
                  <c:v>1.6307534609494001</c:v>
                </c:pt>
                <c:pt idx="27">
                  <c:v>1.83376831646113</c:v>
                </c:pt>
                <c:pt idx="28">
                  <c:v>1.9693696908279901</c:v>
                </c:pt>
                <c:pt idx="29">
                  <c:v>2.0580904903479502</c:v>
                </c:pt>
                <c:pt idx="30">
                  <c:v>2.1436607233301701</c:v>
                </c:pt>
                <c:pt idx="31">
                  <c:v>2.1964677536133301</c:v>
                </c:pt>
                <c:pt idx="32">
                  <c:v>2.3114943778619801</c:v>
                </c:pt>
                <c:pt idx="33">
                  <c:v>2.5198708448554101</c:v>
                </c:pt>
                <c:pt idx="34">
                  <c:v>2.39500015902592</c:v>
                </c:pt>
                <c:pt idx="35">
                  <c:v>2.28995415647268</c:v>
                </c:pt>
                <c:pt idx="36">
                  <c:v>2.4185075780160501</c:v>
                </c:pt>
                <c:pt idx="37">
                  <c:v>2.4236219127905501</c:v>
                </c:pt>
                <c:pt idx="38">
                  <c:v>2.4071511564902299</c:v>
                </c:pt>
                <c:pt idx="39">
                  <c:v>2.5596497865172498</c:v>
                </c:pt>
                <c:pt idx="40">
                  <c:v>2.56383326215439</c:v>
                </c:pt>
                <c:pt idx="41">
                  <c:v>2.3902700887927599</c:v>
                </c:pt>
                <c:pt idx="42">
                  <c:v>2.5804215428048001</c:v>
                </c:pt>
                <c:pt idx="43">
                  <c:v>2.7508444657992501</c:v>
                </c:pt>
                <c:pt idx="44">
                  <c:v>2.5862028189463602</c:v>
                </c:pt>
                <c:pt idx="45">
                  <c:v>2.5095833627128399</c:v>
                </c:pt>
                <c:pt idx="46">
                  <c:v>2.5182311119924599</c:v>
                </c:pt>
                <c:pt idx="47">
                  <c:v>2.6015121107866799</c:v>
                </c:pt>
                <c:pt idx="48">
                  <c:v>2.6492924948524599</c:v>
                </c:pt>
                <c:pt idx="49">
                  <c:v>2.6056603821667599</c:v>
                </c:pt>
                <c:pt idx="50">
                  <c:v>2.52715472432702</c:v>
                </c:pt>
                <c:pt idx="51">
                  <c:v>2.5290522986439901</c:v>
                </c:pt>
                <c:pt idx="52">
                  <c:v>2.5306823410945198</c:v>
                </c:pt>
                <c:pt idx="53">
                  <c:v>2.4509165873435101</c:v>
                </c:pt>
                <c:pt idx="54">
                  <c:v>2.49238503884439</c:v>
                </c:pt>
                <c:pt idx="55">
                  <c:v>2.4961799364697899</c:v>
                </c:pt>
                <c:pt idx="56">
                  <c:v>2.3520589237684901</c:v>
                </c:pt>
                <c:pt idx="57">
                  <c:v>2.4632248272331201</c:v>
                </c:pt>
                <c:pt idx="58">
                  <c:v>2.5265480787160999</c:v>
                </c:pt>
                <c:pt idx="59">
                  <c:v>2.52453115925625</c:v>
                </c:pt>
                <c:pt idx="60">
                  <c:v>2.4151575306384401</c:v>
                </c:pt>
                <c:pt idx="61">
                  <c:v>2.5000323073221198</c:v>
                </c:pt>
                <c:pt idx="62">
                  <c:v>2.6070266676243201</c:v>
                </c:pt>
                <c:pt idx="63">
                  <c:v>2.6137043749575302</c:v>
                </c:pt>
                <c:pt idx="64">
                  <c:v>2.43670870362015</c:v>
                </c:pt>
                <c:pt idx="65">
                  <c:v>2.38399853532189</c:v>
                </c:pt>
                <c:pt idx="66">
                  <c:v>2.2837720807871702</c:v>
                </c:pt>
                <c:pt idx="67">
                  <c:v>2.3220969161806702</c:v>
                </c:pt>
                <c:pt idx="68">
                  <c:v>2.4914089922560301</c:v>
                </c:pt>
                <c:pt idx="69">
                  <c:v>2.6024552580208802</c:v>
                </c:pt>
                <c:pt idx="70">
                  <c:v>2.6760988722014201</c:v>
                </c:pt>
                <c:pt idx="71">
                  <c:v>2.5287908560925101</c:v>
                </c:pt>
                <c:pt idx="72">
                  <c:v>2.7130354095729898</c:v>
                </c:pt>
                <c:pt idx="73">
                  <c:v>2.5243185422838299</c:v>
                </c:pt>
                <c:pt idx="74">
                  <c:v>2.4530928693114999</c:v>
                </c:pt>
                <c:pt idx="75">
                  <c:v>2.5362853916736601</c:v>
                </c:pt>
                <c:pt idx="76">
                  <c:v>2.5017638684522501</c:v>
                </c:pt>
                <c:pt idx="77">
                  <c:v>2.5845627220873899</c:v>
                </c:pt>
                <c:pt idx="78">
                  <c:v>2.51483134904473</c:v>
                </c:pt>
                <c:pt idx="79">
                  <c:v>2.4716872610637601</c:v>
                </c:pt>
                <c:pt idx="80">
                  <c:v>2.4702809448627399</c:v>
                </c:pt>
                <c:pt idx="81">
                  <c:v>2.6789738407274899</c:v>
                </c:pt>
                <c:pt idx="82">
                  <c:v>2.56040292209636</c:v>
                </c:pt>
                <c:pt idx="83">
                  <c:v>2.3782932853304501</c:v>
                </c:pt>
                <c:pt idx="84">
                  <c:v>2.42270064136008</c:v>
                </c:pt>
                <c:pt idx="85">
                  <c:v>2.5286667166511099</c:v>
                </c:pt>
                <c:pt idx="86">
                  <c:v>2.4365472713607801</c:v>
                </c:pt>
                <c:pt idx="87">
                  <c:v>2.5107354948959002</c:v>
                </c:pt>
                <c:pt idx="88">
                  <c:v>2.6153754527248698</c:v>
                </c:pt>
                <c:pt idx="89">
                  <c:v>2.8443524327428098</c:v>
                </c:pt>
                <c:pt idx="90">
                  <c:v>2.7499705596156701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1-A44B-B3C8-4F4B1FA0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12</xdr:col>
      <xdr:colOff>698500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31A4-1292-7B43-93B1-040F8465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17</xdr:row>
      <xdr:rowOff>88900</xdr:rowOff>
    </xdr:from>
    <xdr:to>
      <xdr:col>16</xdr:col>
      <xdr:colOff>596900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D49DF-19D1-2C4C-B8A8-DD177B4FF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125</xdr:row>
      <xdr:rowOff>0</xdr:rowOff>
    </xdr:from>
    <xdr:to>
      <xdr:col>15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EEA3B-98D9-FF4D-B3CA-A5BB2E18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38975-1382-EE46-8ED0-41B0DBB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134</xdr:row>
      <xdr:rowOff>0</xdr:rowOff>
    </xdr:from>
    <xdr:to>
      <xdr:col>38</xdr:col>
      <xdr:colOff>444500</xdr:colOff>
      <xdr:row>147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2F6C7-8772-5C46-BCB9-B1FA473D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63500</xdr:colOff>
      <xdr:row>11</xdr:row>
      <xdr:rowOff>127000</xdr:rowOff>
    </xdr:from>
    <xdr:to>
      <xdr:col>52</xdr:col>
      <xdr:colOff>508000</xdr:colOff>
      <xdr:row>25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B9A95-6A22-4B4D-BFAB-8B396960D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723900</xdr:colOff>
      <xdr:row>25</xdr:row>
      <xdr:rowOff>190500</xdr:rowOff>
    </xdr:from>
    <xdr:to>
      <xdr:col>52</xdr:col>
      <xdr:colOff>342900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672544-C7F2-B649-8F8C-45FF6EE6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133</xdr:row>
      <xdr:rowOff>0</xdr:rowOff>
    </xdr:from>
    <xdr:to>
      <xdr:col>52</xdr:col>
      <xdr:colOff>444500</xdr:colOff>
      <xdr:row>146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B4306-E3AE-1E4D-8815-CA477CAD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15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8F54F-6F28-104B-9A79-6A3DD4E4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6EB9F-9EF9-F54E-82D4-50E9E037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19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23855-7AEC-0346-8129-BB0E5F13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38</xdr:col>
      <xdr:colOff>444500</xdr:colOff>
      <xdr:row>142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E488A-67B9-234D-889C-EC4A7147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13</xdr:row>
      <xdr:rowOff>158750</xdr:rowOff>
    </xdr:from>
    <xdr:to>
      <xdr:col>15</xdr:col>
      <xdr:colOff>152400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C28C-3A45-1D4F-B520-E52D9AF4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115</xdr:row>
      <xdr:rowOff>95250</xdr:rowOff>
    </xdr:from>
    <xdr:to>
      <xdr:col>17</xdr:col>
      <xdr:colOff>704850</xdr:colOff>
      <xdr:row>128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68846-25CC-4143-BBE9-9931EAC3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266700</xdr:colOff>
      <xdr:row>13</xdr:row>
      <xdr:rowOff>82550</xdr:rowOff>
    </xdr:from>
    <xdr:to>
      <xdr:col>35</xdr:col>
      <xdr:colOff>711200</xdr:colOff>
      <xdr:row>26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19D45-8B7D-9C44-B313-123D438C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38</xdr:col>
      <xdr:colOff>444500</xdr:colOff>
      <xdr:row>135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95C7E-7F97-2C4A-85C2-077A98F49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361950</xdr:colOff>
      <xdr:row>2</xdr:row>
      <xdr:rowOff>31750</xdr:rowOff>
    </xdr:from>
    <xdr:to>
      <xdr:col>63</xdr:col>
      <xdr:colOff>806450</xdr:colOff>
      <xdr:row>15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24C4D-C26A-9941-BC7A-33739CB3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18</xdr:row>
      <xdr:rowOff>44450</xdr:rowOff>
    </xdr:from>
    <xdr:to>
      <xdr:col>15</xdr:col>
      <xdr:colOff>577850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DD1D2-0D71-9C45-838F-1ABEB301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679450</xdr:colOff>
      <xdr:row>18</xdr:row>
      <xdr:rowOff>196850</xdr:rowOff>
    </xdr:from>
    <xdr:to>
      <xdr:col>30</xdr:col>
      <xdr:colOff>298450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F6A4-1216-9C48-9424-6C3C417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18</xdr:row>
      <xdr:rowOff>19050</xdr:rowOff>
    </xdr:from>
    <xdr:to>
      <xdr:col>22</xdr:col>
      <xdr:colOff>44450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CDD3-CA56-9246-AB08-09CEE9B1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17</xdr:row>
      <xdr:rowOff>0</xdr:rowOff>
    </xdr:from>
    <xdr:to>
      <xdr:col>15</xdr:col>
      <xdr:colOff>292100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DE5E7-3746-4D47-B6D0-42242001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190500</xdr:rowOff>
    </xdr:from>
    <xdr:to>
      <xdr:col>15</xdr:col>
      <xdr:colOff>304800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5F9FA-2B85-7444-95F1-35388B572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29</xdr:col>
      <xdr:colOff>444500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A70D6-B5AF-874F-8C83-0FEEBC4D1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16</xdr:row>
      <xdr:rowOff>95250</xdr:rowOff>
    </xdr:from>
    <xdr:to>
      <xdr:col>7</xdr:col>
      <xdr:colOff>685800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5001-5E36-494B-90E3-69AB678A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D6F4A-D306-254A-BB1F-77EEBA535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13</xdr:row>
      <xdr:rowOff>69850</xdr:rowOff>
    </xdr:from>
    <xdr:to>
      <xdr:col>8</xdr:col>
      <xdr:colOff>260350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48E1-2027-D849-9119-256E9312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177800</xdr:rowOff>
    </xdr:from>
    <xdr:to>
      <xdr:col>8</xdr:col>
      <xdr:colOff>114300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6BFD-6306-014B-A75B-8D45A6BD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113</xdr:row>
      <xdr:rowOff>6350</xdr:rowOff>
    </xdr:from>
    <xdr:to>
      <xdr:col>16</xdr:col>
      <xdr:colOff>584200</xdr:colOff>
      <xdr:row>126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06966-0E3A-5A41-BDD1-4AF7E22F6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488950</xdr:colOff>
      <xdr:row>3</xdr:row>
      <xdr:rowOff>107950</xdr:rowOff>
    </xdr:from>
    <xdr:to>
      <xdr:col>36</xdr:col>
      <xdr:colOff>107950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881A7-2231-064C-8045-4719F8FC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241300</xdr:colOff>
      <xdr:row>121</xdr:row>
      <xdr:rowOff>127000</xdr:rowOff>
    </xdr:from>
    <xdr:to>
      <xdr:col>37</xdr:col>
      <xdr:colOff>685800</xdr:colOff>
      <xdr:row>135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564E6-9D22-F745-A3ED-0B216046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979A-30EF-C141-800D-3F7F68A7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119</xdr:row>
      <xdr:rowOff>114300</xdr:rowOff>
    </xdr:from>
    <xdr:to>
      <xdr:col>13</xdr:col>
      <xdr:colOff>762000</xdr:colOff>
      <xdr:row>133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CA3FD-F7E5-9549-A39F-B39BF4EC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444500</xdr:colOff>
      <xdr:row>132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6874B-E2D3-1D45-99B9-4D962F77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15</xdr:row>
      <xdr:rowOff>0</xdr:rowOff>
    </xdr:from>
    <xdr:to>
      <xdr:col>36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77489-A2F4-1A43-8853-4AAFE54C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22</xdr:row>
      <xdr:rowOff>57150</xdr:rowOff>
    </xdr:from>
    <xdr:to>
      <xdr:col>11</xdr:col>
      <xdr:colOff>546100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B940-1021-4C47-8580-3CEBF4B8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117</xdr:row>
      <xdr:rowOff>6350</xdr:rowOff>
    </xdr:from>
    <xdr:to>
      <xdr:col>14</xdr:col>
      <xdr:colOff>323850</xdr:colOff>
      <xdr:row>130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B353-7307-E24D-86ED-52FB573F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FD1F-57A2-7C46-A09C-E3888D35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117</xdr:row>
      <xdr:rowOff>0</xdr:rowOff>
    </xdr:from>
    <xdr:to>
      <xdr:col>36</xdr:col>
      <xdr:colOff>444500</xdr:colOff>
      <xdr:row>130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34A6-11FF-B84B-BDE6-43202CB0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444500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0BC1-47E3-1C40-9446-A2B4D307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122</xdr:row>
      <xdr:rowOff>114300</xdr:rowOff>
    </xdr:from>
    <xdr:to>
      <xdr:col>16</xdr:col>
      <xdr:colOff>609600</xdr:colOff>
      <xdr:row>136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76FAD-7997-8749-8840-BAF35713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A366-74DC-5C4A-BF07-59BC0167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D582A-9DD9-F14F-B35D-897F71E9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12</xdr:row>
      <xdr:rowOff>6350</xdr:rowOff>
    </xdr:from>
    <xdr:to>
      <xdr:col>16</xdr:col>
      <xdr:colOff>584200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52769-CE92-744D-BB9C-50842D14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122</xdr:row>
      <xdr:rowOff>146050</xdr:rowOff>
    </xdr:from>
    <xdr:to>
      <xdr:col>16</xdr:col>
      <xdr:colOff>374650</xdr:colOff>
      <xdr:row>136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B5ED6-BC15-7F4D-91B7-335882B6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120</xdr:row>
      <xdr:rowOff>0</xdr:rowOff>
    </xdr:from>
    <xdr:to>
      <xdr:col>38</xdr:col>
      <xdr:colOff>444500</xdr:colOff>
      <xdr:row>133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5752D-ECFD-EB4C-8344-B20BE7E7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EF589-21E3-DD43-B8E3-22F9A0164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14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069F-69C4-6144-81B9-10CAF68A9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15</xdr:col>
      <xdr:colOff>444500</xdr:colOff>
      <xdr:row>137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37C84-34C9-9742-8377-091FD13A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197D4-C36A-2D45-BEB6-53FAD1C7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127</xdr:row>
      <xdr:rowOff>0</xdr:rowOff>
    </xdr:from>
    <xdr:to>
      <xdr:col>38</xdr:col>
      <xdr:colOff>444500</xdr:colOff>
      <xdr:row>140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64116-40DE-A543-AE50-4B000EFF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9B58-692B-9C43-99DD-494B5840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14</xdr:col>
      <xdr:colOff>444500</xdr:colOff>
      <xdr:row>146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46B62-4F27-2E4C-8208-922562A2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126</xdr:row>
      <xdr:rowOff>0</xdr:rowOff>
    </xdr:from>
    <xdr:to>
      <xdr:col>38</xdr:col>
      <xdr:colOff>444500</xdr:colOff>
      <xdr:row>139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E019E-4BB4-4949-BBEC-4204178E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444500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D9763-4AFC-4441-9E3B-E0189908D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7AE94-6AE5-C445-A18A-3DB7E109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14</xdr:col>
      <xdr:colOff>444500</xdr:colOff>
      <xdr:row>136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0E68C-099E-5A45-A8EA-CA023F1B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18</xdr:row>
      <xdr:rowOff>0</xdr:rowOff>
    </xdr:from>
    <xdr:to>
      <xdr:col>38</xdr:col>
      <xdr:colOff>114300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FF758-A1D0-E742-9027-BADCF71E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0FF18-CEC2-7348-80AD-4866EE665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037-FAE3-0447-97F3-3D3C1D35E1F1}">
  <dimension ref="A5:F58"/>
  <sheetViews>
    <sheetView workbookViewId="0">
      <selection activeCell="A10" sqref="A10:A58"/>
    </sheetView>
  </sheetViews>
  <sheetFormatPr baseColWidth="10" defaultRowHeight="16"/>
  <sheetData>
    <row r="5" spans="1:6">
      <c r="C5" t="s">
        <v>9</v>
      </c>
    </row>
    <row r="7" spans="1:6">
      <c r="B7" t="s">
        <v>7</v>
      </c>
    </row>
    <row r="8" spans="1:6">
      <c r="B8" t="s">
        <v>6</v>
      </c>
      <c r="C8" t="s">
        <v>5</v>
      </c>
      <c r="D8" t="s">
        <v>8</v>
      </c>
    </row>
    <row r="9" spans="1:6">
      <c r="A9" t="s">
        <v>10</v>
      </c>
    </row>
    <row r="10" spans="1:6">
      <c r="A10">
        <f>B10*100*0.0000000000000025</f>
        <v>2.4999999999999999E-13</v>
      </c>
      <c r="B10">
        <v>1</v>
      </c>
      <c r="C10">
        <v>0.40124783449378698</v>
      </c>
      <c r="D10">
        <v>0.12610432092181401</v>
      </c>
      <c r="E10">
        <v>0.14287571144821501</v>
      </c>
      <c r="F10">
        <v>0.13226780212375699</v>
      </c>
    </row>
    <row r="11" spans="1:6">
      <c r="A11">
        <f t="shared" ref="A11:A58" si="0">B11*100*0.0000000000000025</f>
        <v>4.9999999999999999E-13</v>
      </c>
      <c r="B11">
        <v>2</v>
      </c>
      <c r="C11">
        <v>0.51789510663753302</v>
      </c>
      <c r="D11">
        <v>0.18054749610055801</v>
      </c>
      <c r="E11">
        <v>0.17029166182458499</v>
      </c>
      <c r="F11">
        <v>0.16705594871238899</v>
      </c>
    </row>
    <row r="12" spans="1:6">
      <c r="A12">
        <f t="shared" si="0"/>
        <v>7.5000000000000004E-13</v>
      </c>
      <c r="B12">
        <v>3</v>
      </c>
      <c r="C12">
        <v>0.60637185552976702</v>
      </c>
      <c r="D12">
        <v>0.227515019166567</v>
      </c>
      <c r="E12">
        <v>0.170435478466992</v>
      </c>
      <c r="F12">
        <v>0.208421357896208</v>
      </c>
    </row>
    <row r="13" spans="1:6">
      <c r="A13">
        <f t="shared" si="0"/>
        <v>9.9999999999999998E-13</v>
      </c>
      <c r="B13">
        <v>4</v>
      </c>
      <c r="C13">
        <v>0.70437287725306297</v>
      </c>
      <c r="D13">
        <v>0.238369283490588</v>
      </c>
      <c r="E13">
        <v>0.233764638884779</v>
      </c>
      <c r="F13">
        <v>0.232238954877695</v>
      </c>
    </row>
    <row r="14" spans="1:6">
      <c r="A14">
        <f t="shared" si="0"/>
        <v>1.2499999999999999E-12</v>
      </c>
      <c r="B14">
        <v>5</v>
      </c>
      <c r="C14">
        <v>0.65792557011161201</v>
      </c>
      <c r="D14">
        <v>0.243530192496522</v>
      </c>
      <c r="E14">
        <v>0.21921819595092401</v>
      </c>
      <c r="F14">
        <v>0.19517718166416401</v>
      </c>
    </row>
    <row r="15" spans="1:6">
      <c r="A15">
        <f t="shared" si="0"/>
        <v>1.5000000000000001E-12</v>
      </c>
      <c r="B15">
        <v>6</v>
      </c>
      <c r="C15">
        <v>0.64327039086761995</v>
      </c>
      <c r="D15">
        <v>0.21146694407716901</v>
      </c>
      <c r="E15">
        <v>0.22959831079804</v>
      </c>
      <c r="F15">
        <v>0.20220513599241</v>
      </c>
    </row>
    <row r="16" spans="1:6">
      <c r="A16">
        <f t="shared" si="0"/>
        <v>1.75E-12</v>
      </c>
      <c r="B16">
        <v>7</v>
      </c>
      <c r="C16">
        <v>0.68662279656408398</v>
      </c>
      <c r="D16">
        <v>0.27841457371327499</v>
      </c>
      <c r="E16">
        <v>0.218460170721575</v>
      </c>
      <c r="F16">
        <v>0.18974805212923301</v>
      </c>
    </row>
    <row r="17" spans="1:6">
      <c r="A17">
        <f t="shared" si="0"/>
        <v>2E-12</v>
      </c>
      <c r="B17">
        <v>8</v>
      </c>
      <c r="C17">
        <v>0.77309598209128605</v>
      </c>
      <c r="D17">
        <v>0.23035398879456101</v>
      </c>
      <c r="E17">
        <v>0.28622366283478901</v>
      </c>
      <c r="F17">
        <v>0.25651833046193501</v>
      </c>
    </row>
    <row r="18" spans="1:6">
      <c r="A18">
        <f t="shared" si="0"/>
        <v>2.2499999999999999E-12</v>
      </c>
      <c r="B18">
        <v>9</v>
      </c>
      <c r="C18">
        <v>0.78462676408795795</v>
      </c>
      <c r="D18">
        <v>0.26656722551260298</v>
      </c>
      <c r="E18">
        <v>0.28234149943696701</v>
      </c>
      <c r="F18">
        <v>0.23571803913838801</v>
      </c>
    </row>
    <row r="19" spans="1:6">
      <c r="A19">
        <f t="shared" si="0"/>
        <v>2.4999999999999998E-12</v>
      </c>
      <c r="B19">
        <v>10</v>
      </c>
      <c r="C19">
        <v>0.834842925739259</v>
      </c>
      <c r="D19">
        <v>0.26511791898410503</v>
      </c>
      <c r="E19">
        <v>0.28582653093599902</v>
      </c>
      <c r="F19">
        <v>0.28389847581915301</v>
      </c>
    </row>
    <row r="20" spans="1:6">
      <c r="A20">
        <f t="shared" si="0"/>
        <v>2.7500000000000002E-12</v>
      </c>
      <c r="B20">
        <v>11</v>
      </c>
      <c r="C20">
        <v>0.754097976196064</v>
      </c>
      <c r="D20">
        <v>0.242348193848859</v>
      </c>
      <c r="E20">
        <v>0.22084554660550401</v>
      </c>
      <c r="F20">
        <v>0.29090423574169999</v>
      </c>
    </row>
    <row r="21" spans="1:6">
      <c r="A21">
        <f t="shared" si="0"/>
        <v>3.0000000000000001E-12</v>
      </c>
      <c r="B21">
        <v>12</v>
      </c>
      <c r="C21">
        <v>0.77422688843468301</v>
      </c>
      <c r="D21">
        <v>0.25478514480129999</v>
      </c>
      <c r="E21">
        <v>0.26235221456562202</v>
      </c>
      <c r="F21">
        <v>0.25708952906776</v>
      </c>
    </row>
    <row r="22" spans="1:6">
      <c r="A22">
        <f t="shared" si="0"/>
        <v>3.2500000000000001E-12</v>
      </c>
      <c r="B22">
        <v>13</v>
      </c>
      <c r="C22">
        <v>0.82098204717026702</v>
      </c>
      <c r="D22">
        <v>0.275978280488406</v>
      </c>
      <c r="E22">
        <v>0.31531249455957699</v>
      </c>
      <c r="F22">
        <v>0.22969127212228299</v>
      </c>
    </row>
    <row r="23" spans="1:6">
      <c r="A23">
        <f t="shared" si="0"/>
        <v>3.5E-12</v>
      </c>
      <c r="B23">
        <v>14</v>
      </c>
      <c r="C23">
        <v>0.77170706089574004</v>
      </c>
      <c r="D23">
        <v>0.21836942723086</v>
      </c>
      <c r="E23">
        <v>0.303295488479153</v>
      </c>
      <c r="F23">
        <v>0.25004214518572598</v>
      </c>
    </row>
    <row r="24" spans="1:6">
      <c r="A24">
        <f t="shared" si="0"/>
        <v>3.75E-12</v>
      </c>
      <c r="B24">
        <v>15</v>
      </c>
      <c r="C24">
        <v>0.76844258170824098</v>
      </c>
      <c r="D24">
        <v>0.21512134640327599</v>
      </c>
      <c r="E24">
        <v>0.30573737324924199</v>
      </c>
      <c r="F24">
        <v>0.247583862055722</v>
      </c>
    </row>
    <row r="25" spans="1:6">
      <c r="A25">
        <f t="shared" si="0"/>
        <v>3.9999999999999999E-12</v>
      </c>
      <c r="B25">
        <v>16</v>
      </c>
      <c r="C25">
        <v>0.829584217887815</v>
      </c>
      <c r="D25">
        <v>0.26609946312598298</v>
      </c>
      <c r="E25">
        <v>0.30033994306528999</v>
      </c>
      <c r="F25">
        <v>0.26314481169654103</v>
      </c>
    </row>
    <row r="26" spans="1:6">
      <c r="A26">
        <f t="shared" si="0"/>
        <v>4.2499999999999999E-12</v>
      </c>
      <c r="B26">
        <v>17</v>
      </c>
      <c r="C26">
        <v>0.78215753156203405</v>
      </c>
      <c r="D26">
        <v>0.21846554408173099</v>
      </c>
      <c r="E26">
        <v>0.33954123881699599</v>
      </c>
      <c r="F26">
        <v>0.224150748663307</v>
      </c>
    </row>
    <row r="27" spans="1:6">
      <c r="A27">
        <f t="shared" si="0"/>
        <v>4.4999999999999998E-12</v>
      </c>
      <c r="B27">
        <v>18</v>
      </c>
      <c r="C27">
        <v>0.78141256544528004</v>
      </c>
      <c r="D27">
        <v>0.26359761877902399</v>
      </c>
      <c r="E27">
        <v>0.31281446599823598</v>
      </c>
      <c r="F27">
        <v>0.20500048066801799</v>
      </c>
    </row>
    <row r="28" spans="1:6">
      <c r="A28">
        <f t="shared" si="0"/>
        <v>4.7499999999999998E-12</v>
      </c>
      <c r="B28">
        <v>19</v>
      </c>
      <c r="C28">
        <v>0.67554820869224896</v>
      </c>
      <c r="D28">
        <v>0.23373315466156599</v>
      </c>
      <c r="E28">
        <v>0.23611016145164501</v>
      </c>
      <c r="F28">
        <v>0.20570489257903701</v>
      </c>
    </row>
    <row r="29" spans="1:6">
      <c r="A29">
        <f t="shared" si="0"/>
        <v>4.9999999999999997E-12</v>
      </c>
      <c r="B29">
        <v>20</v>
      </c>
      <c r="C29">
        <v>0.66244659947715201</v>
      </c>
      <c r="D29">
        <v>0.23550297226860101</v>
      </c>
      <c r="E29">
        <v>0.21713920749478999</v>
      </c>
      <c r="F29">
        <v>0.20980441971376099</v>
      </c>
    </row>
    <row r="30" spans="1:6">
      <c r="A30">
        <f t="shared" si="0"/>
        <v>5.2499999999999996E-12</v>
      </c>
      <c r="B30">
        <v>21</v>
      </c>
      <c r="C30">
        <v>0.67245828596495005</v>
      </c>
      <c r="D30">
        <v>0.21591803163135501</v>
      </c>
      <c r="E30">
        <v>0.24394699392561001</v>
      </c>
      <c r="F30">
        <v>0.21259326040798299</v>
      </c>
    </row>
    <row r="31" spans="1:6">
      <c r="A31">
        <f t="shared" si="0"/>
        <v>5.5000000000000004E-12</v>
      </c>
      <c r="B31">
        <v>22</v>
      </c>
      <c r="C31">
        <v>0.73247184331381199</v>
      </c>
      <c r="D31">
        <v>0.213286953099176</v>
      </c>
      <c r="E31">
        <v>0.237371759831005</v>
      </c>
      <c r="F31">
        <v>0.28181313038362998</v>
      </c>
    </row>
    <row r="32" spans="1:6">
      <c r="A32">
        <f t="shared" si="0"/>
        <v>5.7500000000000003E-12</v>
      </c>
      <c r="B32">
        <v>23</v>
      </c>
      <c r="C32">
        <v>0.82356831588179102</v>
      </c>
      <c r="D32">
        <v>0.28213748797297</v>
      </c>
      <c r="E32">
        <v>0.25093715741731298</v>
      </c>
      <c r="F32">
        <v>0.29049367049150698</v>
      </c>
    </row>
    <row r="33" spans="1:6">
      <c r="A33">
        <f t="shared" si="0"/>
        <v>6.0000000000000003E-12</v>
      </c>
      <c r="B33">
        <v>24</v>
      </c>
      <c r="C33">
        <v>0.78467585165465803</v>
      </c>
      <c r="D33">
        <v>0.20773447076363699</v>
      </c>
      <c r="E33">
        <v>0.29112443376569402</v>
      </c>
      <c r="F33">
        <v>0.28581694712532602</v>
      </c>
    </row>
    <row r="34" spans="1:6">
      <c r="A34">
        <f t="shared" si="0"/>
        <v>6.2500000000000002E-12</v>
      </c>
      <c r="B34">
        <v>25</v>
      </c>
      <c r="C34">
        <v>0.78934749022912798</v>
      </c>
      <c r="D34">
        <v>0.26669665910181001</v>
      </c>
      <c r="E34">
        <v>0.26553094208712502</v>
      </c>
      <c r="F34">
        <v>0.25711988904019201</v>
      </c>
    </row>
    <row r="35" spans="1:6">
      <c r="A35">
        <f t="shared" si="0"/>
        <v>6.5000000000000002E-12</v>
      </c>
      <c r="B35">
        <v>26</v>
      </c>
      <c r="C35">
        <v>0.79784771359724005</v>
      </c>
      <c r="D35">
        <v>0.255247171283912</v>
      </c>
      <c r="E35">
        <v>0.23543685677312701</v>
      </c>
      <c r="F35">
        <v>0.30716368554020002</v>
      </c>
    </row>
    <row r="36" spans="1:6">
      <c r="A36">
        <f t="shared" si="0"/>
        <v>6.7500000000000001E-12</v>
      </c>
      <c r="B36">
        <v>27</v>
      </c>
      <c r="C36">
        <v>0.74932336771068797</v>
      </c>
      <c r="D36">
        <v>0.22489584965149301</v>
      </c>
      <c r="E36">
        <v>0.221871978758472</v>
      </c>
      <c r="F36">
        <v>0.30255553930072099</v>
      </c>
    </row>
    <row r="37" spans="1:6">
      <c r="A37">
        <f t="shared" si="0"/>
        <v>7.0000000000000001E-12</v>
      </c>
      <c r="B37">
        <v>28</v>
      </c>
      <c r="C37">
        <v>0.77175768633946096</v>
      </c>
      <c r="D37">
        <v>0.23275095443784399</v>
      </c>
      <c r="E37">
        <v>0.22168251219364801</v>
      </c>
      <c r="F37">
        <v>0.31732421970796698</v>
      </c>
    </row>
    <row r="38" spans="1:6">
      <c r="A38">
        <f t="shared" si="0"/>
        <v>7.25E-12</v>
      </c>
      <c r="B38">
        <v>29</v>
      </c>
      <c r="C38">
        <v>0.79561023616632598</v>
      </c>
      <c r="D38">
        <v>0.26713676074493298</v>
      </c>
      <c r="E38">
        <v>0.25311279783688501</v>
      </c>
      <c r="F38">
        <v>0.275360677584507</v>
      </c>
    </row>
    <row r="39" spans="1:6">
      <c r="A39">
        <f t="shared" si="0"/>
        <v>7.5E-12</v>
      </c>
      <c r="B39">
        <v>30</v>
      </c>
      <c r="C39">
        <v>0.84578341404812996</v>
      </c>
      <c r="D39">
        <v>0.29300846121306701</v>
      </c>
      <c r="E39">
        <v>0.234166496816478</v>
      </c>
      <c r="F39">
        <v>0.31860845601858301</v>
      </c>
    </row>
    <row r="40" spans="1:6">
      <c r="A40">
        <f t="shared" si="0"/>
        <v>7.7500000000000007E-12</v>
      </c>
      <c r="B40">
        <v>31</v>
      </c>
      <c r="C40">
        <v>1.02489209405301</v>
      </c>
      <c r="D40">
        <v>0.29786096824438002</v>
      </c>
      <c r="E40">
        <v>0.35376070828649397</v>
      </c>
      <c r="F40">
        <v>0.37327041752214402</v>
      </c>
    </row>
    <row r="41" spans="1:6">
      <c r="A41">
        <f t="shared" si="0"/>
        <v>7.9999999999999998E-12</v>
      </c>
      <c r="B41">
        <v>32</v>
      </c>
      <c r="C41">
        <v>1.1417586850991599</v>
      </c>
      <c r="D41">
        <v>0.326359090358596</v>
      </c>
      <c r="E41">
        <v>0.37133918515766701</v>
      </c>
      <c r="F41">
        <v>0.444060409582897</v>
      </c>
    </row>
    <row r="42" spans="1:6">
      <c r="A42">
        <f t="shared" si="0"/>
        <v>8.2500000000000006E-12</v>
      </c>
      <c r="B42">
        <v>33</v>
      </c>
      <c r="C42">
        <v>1.1376389917635901</v>
      </c>
      <c r="D42">
        <v>0.33739006334258198</v>
      </c>
      <c r="E42">
        <v>0.29392473501932997</v>
      </c>
      <c r="F42">
        <v>0.506324193401681</v>
      </c>
    </row>
    <row r="43" spans="1:6">
      <c r="A43">
        <f t="shared" si="0"/>
        <v>8.4999999999999997E-12</v>
      </c>
      <c r="B43">
        <v>34</v>
      </c>
      <c r="C43">
        <v>1.10331273816933</v>
      </c>
      <c r="D43">
        <v>0.31409496870799303</v>
      </c>
      <c r="E43">
        <v>0.30010280803574002</v>
      </c>
      <c r="F43">
        <v>0.48911496142559902</v>
      </c>
    </row>
    <row r="44" spans="1:6">
      <c r="A44">
        <f t="shared" si="0"/>
        <v>8.7500000000000005E-12</v>
      </c>
      <c r="B44">
        <v>35</v>
      </c>
      <c r="C44">
        <v>1.0896905646666299</v>
      </c>
      <c r="D44">
        <v>0.36412621764638298</v>
      </c>
      <c r="E44">
        <v>0.29846854775174603</v>
      </c>
      <c r="F44">
        <v>0.42709579926850599</v>
      </c>
    </row>
    <row r="45" spans="1:6">
      <c r="A45">
        <f t="shared" si="0"/>
        <v>8.9999999999999996E-12</v>
      </c>
      <c r="B45">
        <v>36</v>
      </c>
      <c r="C45">
        <v>1.1990687891754299</v>
      </c>
      <c r="D45">
        <v>0.40986072011010499</v>
      </c>
      <c r="E45">
        <v>0.33693553992661102</v>
      </c>
      <c r="F45">
        <v>0.45227252913871302</v>
      </c>
    </row>
    <row r="46" spans="1:6">
      <c r="A46">
        <f t="shared" si="0"/>
        <v>9.2500000000000004E-12</v>
      </c>
      <c r="B46">
        <v>37</v>
      </c>
      <c r="C46">
        <v>1.1514996829178199</v>
      </c>
      <c r="D46">
        <v>0.37373076437241798</v>
      </c>
      <c r="E46">
        <v>0.28353331298905998</v>
      </c>
      <c r="F46">
        <v>0.49423560555634499</v>
      </c>
    </row>
    <row r="47" spans="1:6">
      <c r="A47">
        <f t="shared" si="0"/>
        <v>9.4999999999999995E-12</v>
      </c>
      <c r="B47">
        <v>38</v>
      </c>
      <c r="C47">
        <v>1.0855107828775901</v>
      </c>
      <c r="D47">
        <v>0.33138016292068401</v>
      </c>
      <c r="E47">
        <v>0.29781218186945901</v>
      </c>
      <c r="F47">
        <v>0.45631843808744599</v>
      </c>
    </row>
    <row r="48" spans="1:6">
      <c r="A48">
        <f t="shared" si="0"/>
        <v>9.7500000000000003E-12</v>
      </c>
      <c r="B48">
        <v>39</v>
      </c>
      <c r="C48">
        <v>0.94261503567486704</v>
      </c>
      <c r="D48">
        <v>0.24785648185377401</v>
      </c>
      <c r="E48">
        <v>0.25638571715668201</v>
      </c>
      <c r="F48">
        <v>0.43837283666441101</v>
      </c>
    </row>
    <row r="49" spans="1:6">
      <c r="A49">
        <f t="shared" si="0"/>
        <v>9.9999999999999994E-12</v>
      </c>
      <c r="B49">
        <v>40</v>
      </c>
      <c r="C49">
        <v>1.0151555478687999</v>
      </c>
      <c r="D49">
        <v>0.292812598198462</v>
      </c>
      <c r="E49">
        <v>0.23784855880928699</v>
      </c>
      <c r="F49">
        <v>0.484494390861056</v>
      </c>
    </row>
    <row r="50" spans="1:6">
      <c r="A50">
        <f t="shared" si="0"/>
        <v>1.025E-11</v>
      </c>
      <c r="B50">
        <v>41</v>
      </c>
      <c r="C50">
        <v>1.1162645689219399</v>
      </c>
      <c r="D50">
        <v>0.332832290106922</v>
      </c>
      <c r="E50">
        <v>0.298239188604009</v>
      </c>
      <c r="F50">
        <v>0.48519309021101198</v>
      </c>
    </row>
    <row r="51" spans="1:6">
      <c r="A51">
        <f t="shared" si="0"/>
        <v>1.0499999999999999E-11</v>
      </c>
      <c r="B51">
        <v>42</v>
      </c>
      <c r="C51">
        <v>1.0336485238478199</v>
      </c>
      <c r="D51">
        <v>0.31036883610777199</v>
      </c>
      <c r="E51">
        <v>0.29385046632445</v>
      </c>
      <c r="F51">
        <v>0.42942922141560103</v>
      </c>
    </row>
    <row r="52" spans="1:6">
      <c r="A52">
        <f t="shared" si="0"/>
        <v>1.075E-11</v>
      </c>
      <c r="B52">
        <v>43</v>
      </c>
      <c r="C52">
        <v>0.931903548866578</v>
      </c>
      <c r="D52">
        <v>0.205059069800829</v>
      </c>
      <c r="E52">
        <v>0.27824388412373002</v>
      </c>
      <c r="F52">
        <v>0.44860059494201798</v>
      </c>
    </row>
    <row r="53" spans="1:6">
      <c r="A53">
        <f t="shared" si="0"/>
        <v>1.1000000000000001E-11</v>
      </c>
      <c r="B53">
        <v>44</v>
      </c>
      <c r="C53">
        <v>0.91876429339934595</v>
      </c>
      <c r="D53">
        <v>0.25218022906992299</v>
      </c>
      <c r="E53">
        <v>0.20349137945416201</v>
      </c>
      <c r="F53">
        <v>0.46309268487526001</v>
      </c>
    </row>
    <row r="54" spans="1:6">
      <c r="A54">
        <f t="shared" si="0"/>
        <v>1.125E-11</v>
      </c>
      <c r="B54">
        <v>45</v>
      </c>
      <c r="C54">
        <v>0.92878787152660702</v>
      </c>
      <c r="D54">
        <v>0.24299565598800901</v>
      </c>
      <c r="E54">
        <v>0.214051576079584</v>
      </c>
      <c r="F54">
        <v>0.47174063945901401</v>
      </c>
    </row>
    <row r="55" spans="1:6">
      <c r="A55">
        <f t="shared" si="0"/>
        <v>1.1500000000000001E-11</v>
      </c>
      <c r="B55">
        <v>46</v>
      </c>
      <c r="C55">
        <v>0.84313039262586098</v>
      </c>
      <c r="D55">
        <v>0.22844125664574899</v>
      </c>
      <c r="E55">
        <v>0.217688499189611</v>
      </c>
      <c r="F55">
        <v>0.39700063679050002</v>
      </c>
    </row>
    <row r="56" spans="1:6">
      <c r="A56">
        <f t="shared" si="0"/>
        <v>1.175E-11</v>
      </c>
      <c r="B56">
        <v>47</v>
      </c>
      <c r="C56">
        <v>0.97177778319354302</v>
      </c>
      <c r="D56">
        <v>0.26163572024878801</v>
      </c>
      <c r="E56">
        <v>0.26915189731766997</v>
      </c>
      <c r="F56">
        <v>0.44099016562708399</v>
      </c>
    </row>
    <row r="57" spans="1:6">
      <c r="A57">
        <f t="shared" si="0"/>
        <v>1.2000000000000001E-11</v>
      </c>
      <c r="B57">
        <v>48</v>
      </c>
      <c r="C57">
        <v>0.98164106498200498</v>
      </c>
      <c r="D57">
        <v>0.21652311251075301</v>
      </c>
      <c r="E57">
        <v>0.29680720765282198</v>
      </c>
      <c r="F57">
        <v>0.46831074481842899</v>
      </c>
    </row>
    <row r="58" spans="1:6">
      <c r="A58">
        <f t="shared" si="0"/>
        <v>1.225E-11</v>
      </c>
      <c r="B58">
        <v>49</v>
      </c>
      <c r="C58">
        <v>0.924136062509061</v>
      </c>
      <c r="D58">
        <v>0.22223241706119901</v>
      </c>
      <c r="E58">
        <v>0.26680283902721602</v>
      </c>
      <c r="F58">
        <v>0.43510080642064403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1A7B-6B31-8544-8012-118D316E784D}">
  <dimension ref="A3:BC214"/>
  <sheetViews>
    <sheetView topLeftCell="AG108" workbookViewId="0">
      <selection activeCell="BE133" sqref="BE133"/>
    </sheetView>
  </sheetViews>
  <sheetFormatPr baseColWidth="10" defaultRowHeight="16"/>
  <sheetData>
    <row r="3" spans="1:55">
      <c r="B3" t="s">
        <v>0</v>
      </c>
    </row>
    <row r="4" spans="1:55">
      <c r="B4" t="s">
        <v>1</v>
      </c>
    </row>
    <row r="5" spans="1:55">
      <c r="B5" t="s">
        <v>2</v>
      </c>
    </row>
    <row r="6" spans="1:55">
      <c r="B6" t="s">
        <v>3</v>
      </c>
    </row>
    <row r="9" spans="1:55">
      <c r="B9" t="s">
        <v>14</v>
      </c>
      <c r="AU9" t="s">
        <v>59</v>
      </c>
      <c r="AY9" t="s">
        <v>60</v>
      </c>
    </row>
    <row r="10" spans="1:55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  <c r="AS10" t="s">
        <v>58</v>
      </c>
      <c r="AU10" t="s">
        <v>61</v>
      </c>
      <c r="AV10" t="s">
        <v>62</v>
      </c>
      <c r="AW10" t="s">
        <v>63</v>
      </c>
      <c r="AX10" t="s">
        <v>64</v>
      </c>
      <c r="AY10" t="s">
        <v>61</v>
      </c>
      <c r="AZ10" t="s">
        <v>62</v>
      </c>
      <c r="BA10" t="s">
        <v>63</v>
      </c>
      <c r="BB10" t="s">
        <v>64</v>
      </c>
      <c r="BC10" t="s">
        <v>69</v>
      </c>
    </row>
    <row r="11" spans="1:55">
      <c r="G11" t="s">
        <v>16</v>
      </c>
      <c r="O11" t="s">
        <v>16</v>
      </c>
      <c r="W11" t="s">
        <v>16</v>
      </c>
    </row>
    <row r="12" spans="1:55">
      <c r="A12">
        <f>(1+B12)*100*0.0000000000000025</f>
        <v>4.9999999999999999E-13</v>
      </c>
      <c r="B12">
        <v>1</v>
      </c>
      <c r="C12">
        <v>0.29357408975940702</v>
      </c>
      <c r="D12">
        <v>0.100287893232342</v>
      </c>
      <c r="E12">
        <v>9.7326089929916995E-2</v>
      </c>
      <c r="F12">
        <v>9.5960106597147696E-2</v>
      </c>
      <c r="I12">
        <f>(1+J12)*100*0.0000000000000025</f>
        <v>4.9999999999999999E-13</v>
      </c>
      <c r="J12">
        <v>1</v>
      </c>
      <c r="K12">
        <v>0.31503203494522602</v>
      </c>
      <c r="L12">
        <v>9.9959985493362602E-2</v>
      </c>
      <c r="M12">
        <v>9.9815952679166306E-2</v>
      </c>
      <c r="N12">
        <v>0.11525609677269701</v>
      </c>
      <c r="Q12">
        <f>(1+R12)*100*0.0000000000000025</f>
        <v>4.9999999999999999E-13</v>
      </c>
      <c r="R12">
        <v>1</v>
      </c>
      <c r="S12">
        <v>0.30037793995429801</v>
      </c>
      <c r="T12">
        <v>9.6040025536623497E-2</v>
      </c>
      <c r="U12">
        <v>0.104361244637041</v>
      </c>
      <c r="V12">
        <v>9.9976669780634006E-2</v>
      </c>
      <c r="Z12" t="s">
        <v>17</v>
      </c>
      <c r="AB12">
        <f>(1+AC12)*100*0.0000000000000025</f>
        <v>4.9999999999999999E-13</v>
      </c>
      <c r="AC12">
        <v>1</v>
      </c>
      <c r="AD12">
        <v>0.30799125577936098</v>
      </c>
      <c r="AE12">
        <v>9.3945318495629093E-2</v>
      </c>
      <c r="AF12">
        <v>9.4074650514097302E-2</v>
      </c>
      <c r="AG12">
        <v>0.119971286769635</v>
      </c>
      <c r="AI12">
        <f>(1+AJ12)*100*0.0000000000000025</f>
        <v>4.9999999999999999E-13</v>
      </c>
      <c r="AJ12">
        <v>1</v>
      </c>
      <c r="AK12">
        <v>0.28995740565239703</v>
      </c>
      <c r="AL12">
        <v>9.4930088546817101E-2</v>
      </c>
      <c r="AM12">
        <v>9.0645730479109995E-2</v>
      </c>
      <c r="AN12">
        <v>0.10438158662647</v>
      </c>
      <c r="AP12">
        <f>AVERAGE(C12,K12,S12,AD12,AK12)</f>
        <v>0.30138654521813779</v>
      </c>
      <c r="AS12">
        <f>(1+AT12)*100*0.0000000000000025</f>
        <v>4.9999999999999999E-13</v>
      </c>
      <c r="AT12">
        <v>1</v>
      </c>
      <c r="AU12">
        <v>0.29974916271490698</v>
      </c>
      <c r="AV12">
        <v>9.0345666206766498E-2</v>
      </c>
      <c r="AW12">
        <v>8.9788576598317002E-2</v>
      </c>
      <c r="AX12">
        <v>0.11961491990982299</v>
      </c>
      <c r="AY12">
        <v>0.153919194377555</v>
      </c>
      <c r="AZ12">
        <v>2.8865881419823099E-2</v>
      </c>
      <c r="BA12">
        <v>2.60607104780365E-2</v>
      </c>
      <c r="BB12">
        <v>9.8992602479695796E-2</v>
      </c>
      <c r="BC12">
        <f>(128*AU12+AY12)/129</f>
        <v>0.2986186978440748</v>
      </c>
    </row>
    <row r="13" spans="1:55">
      <c r="A13">
        <f t="shared" ref="A13:A76" si="0">(1+B13)*100*0.0000000000000025</f>
        <v>7.5000000000000004E-13</v>
      </c>
      <c r="B13">
        <v>2</v>
      </c>
      <c r="C13">
        <v>0.45027351296399298</v>
      </c>
      <c r="D13">
        <v>0.161743380110598</v>
      </c>
      <c r="E13">
        <v>0.158322869213332</v>
      </c>
      <c r="F13">
        <v>0.13020726364006199</v>
      </c>
      <c r="I13">
        <f t="shared" ref="I13:I14" si="1">(1+J13)*100*0.0000000000000025</f>
        <v>7.5000000000000004E-13</v>
      </c>
      <c r="J13">
        <v>2</v>
      </c>
      <c r="K13">
        <v>0.49550826778951801</v>
      </c>
      <c r="L13">
        <v>0.16761268601028601</v>
      </c>
      <c r="M13">
        <v>0.179964750573224</v>
      </c>
      <c r="N13">
        <v>0.147930831206007</v>
      </c>
      <c r="Q13">
        <f t="shared" ref="Q13:Q76" si="2">(1+R13)*100*0.0000000000000025</f>
        <v>7.5000000000000004E-13</v>
      </c>
      <c r="R13">
        <v>2</v>
      </c>
      <c r="S13">
        <v>0.47993848133739803</v>
      </c>
      <c r="T13">
        <v>0.161504399142199</v>
      </c>
      <c r="U13">
        <v>0.15765719458189401</v>
      </c>
      <c r="V13">
        <v>0.160776887613304</v>
      </c>
      <c r="Y13" t="s">
        <v>5</v>
      </c>
      <c r="Z13" s="1">
        <v>28100000000</v>
      </c>
      <c r="AB13">
        <f t="shared" ref="AB13:AB76" si="3">(1+AC13)*100*0.0000000000000025</f>
        <v>7.5000000000000004E-13</v>
      </c>
      <c r="AC13">
        <v>2</v>
      </c>
      <c r="AD13">
        <v>0.41550068326490103</v>
      </c>
      <c r="AE13">
        <v>0.13528151972386901</v>
      </c>
      <c r="AF13">
        <v>0.13074223575365199</v>
      </c>
      <c r="AG13">
        <v>0.14947692778737801</v>
      </c>
      <c r="AI13">
        <f t="shared" ref="AI13:AI76" si="4">(1+AJ13)*100*0.0000000000000025</f>
        <v>7.5000000000000004E-13</v>
      </c>
      <c r="AJ13">
        <v>2</v>
      </c>
      <c r="AK13">
        <v>0.41331956794669</v>
      </c>
      <c r="AL13">
        <v>0.13983104042533501</v>
      </c>
      <c r="AM13">
        <v>0.147464866430527</v>
      </c>
      <c r="AN13">
        <v>0.12602366109082599</v>
      </c>
      <c r="AP13">
        <f t="shared" ref="AP13:AP76" si="5">AVERAGE(C13,K13,S13,AD13,AK13)</f>
        <v>0.45090810266050002</v>
      </c>
      <c r="AS13">
        <f t="shared" ref="AS13:AS76" si="6">(1+AT13)*100*0.0000000000000025</f>
        <v>7.5000000000000004E-13</v>
      </c>
      <c r="AT13">
        <v>2</v>
      </c>
      <c r="AU13">
        <v>0.47298042393296003</v>
      </c>
      <c r="AV13">
        <v>0.18011039365470699</v>
      </c>
      <c r="AW13">
        <v>0.15662032402921999</v>
      </c>
      <c r="AX13">
        <v>0.13624970624903099</v>
      </c>
      <c r="AY13">
        <v>1.0050619330530699</v>
      </c>
      <c r="AZ13">
        <v>3.4526735283932001E-3</v>
      </c>
      <c r="BA13">
        <v>1.3639819824466E-2</v>
      </c>
      <c r="BB13">
        <v>0.98796943970022</v>
      </c>
      <c r="BC13">
        <f t="shared" ref="BC13:BC76" si="7">(128*AU13+AY13)/129</f>
        <v>0.47710508679435626</v>
      </c>
    </row>
    <row r="14" spans="1:55">
      <c r="A14">
        <f t="shared" si="0"/>
        <v>9.9999999999999998E-13</v>
      </c>
      <c r="B14">
        <v>3</v>
      </c>
      <c r="C14">
        <v>0.45509731217323901</v>
      </c>
      <c r="D14">
        <v>0.14963460300928599</v>
      </c>
      <c r="E14">
        <v>0.162724054937462</v>
      </c>
      <c r="F14">
        <v>0.14273865422648899</v>
      </c>
      <c r="I14">
        <f t="shared" si="1"/>
        <v>9.9999999999999998E-13</v>
      </c>
      <c r="J14">
        <v>3</v>
      </c>
      <c r="K14">
        <v>0.51067811647350103</v>
      </c>
      <c r="L14">
        <v>0.16464351018340201</v>
      </c>
      <c r="M14">
        <v>0.179359271513959</v>
      </c>
      <c r="N14">
        <v>0.16667533477613899</v>
      </c>
      <c r="Q14">
        <f t="shared" si="2"/>
        <v>9.9999999999999998E-13</v>
      </c>
      <c r="R14">
        <v>3</v>
      </c>
      <c r="S14">
        <v>0.45419050971604302</v>
      </c>
      <c r="T14">
        <v>0.153284095286289</v>
      </c>
      <c r="U14">
        <v>0.15936179590993699</v>
      </c>
      <c r="V14">
        <v>0.14154461851981601</v>
      </c>
      <c r="Y14" t="s">
        <v>11</v>
      </c>
      <c r="Z14" s="1">
        <v>19000000000</v>
      </c>
      <c r="AB14">
        <f t="shared" si="3"/>
        <v>9.9999999999999998E-13</v>
      </c>
      <c r="AC14">
        <v>3</v>
      </c>
      <c r="AD14">
        <v>0.51102307015855297</v>
      </c>
      <c r="AE14">
        <v>0.154978993596111</v>
      </c>
      <c r="AF14">
        <v>0.16432666792574799</v>
      </c>
      <c r="AG14">
        <v>0.19171740863669301</v>
      </c>
      <c r="AI14">
        <f t="shared" si="4"/>
        <v>9.9999999999999998E-13</v>
      </c>
      <c r="AJ14">
        <v>3</v>
      </c>
      <c r="AK14">
        <v>0.43586404202183798</v>
      </c>
      <c r="AL14">
        <v>0.12283088602066999</v>
      </c>
      <c r="AM14">
        <v>0.16182048632736601</v>
      </c>
      <c r="AN14">
        <v>0.15121266967380201</v>
      </c>
      <c r="AP14">
        <f t="shared" si="5"/>
        <v>0.47337061010863479</v>
      </c>
      <c r="AS14">
        <f t="shared" si="6"/>
        <v>9.9999999999999998E-13</v>
      </c>
      <c r="AT14">
        <v>3</v>
      </c>
      <c r="AU14">
        <v>0.45096375058193999</v>
      </c>
      <c r="AV14">
        <v>0.14146491167754399</v>
      </c>
      <c r="AW14">
        <v>0.133775795681112</v>
      </c>
      <c r="AX14">
        <v>0.175723043223283</v>
      </c>
      <c r="AY14">
        <v>1.8929974732220101</v>
      </c>
      <c r="AZ14">
        <v>5.5640769686123498E-2</v>
      </c>
      <c r="BA14">
        <v>9.9011050777982099E-2</v>
      </c>
      <c r="BB14">
        <v>1.7383456527579</v>
      </c>
      <c r="BC14">
        <f t="shared" si="7"/>
        <v>0.46214230657139788</v>
      </c>
    </row>
    <row r="15" spans="1:55">
      <c r="A15">
        <f t="shared" si="0"/>
        <v>1.2499999999999999E-12</v>
      </c>
      <c r="B15">
        <v>4</v>
      </c>
      <c r="C15">
        <v>0.56578570394985905</v>
      </c>
      <c r="D15">
        <v>0.17070968208227899</v>
      </c>
      <c r="E15">
        <v>0.19392445058750299</v>
      </c>
      <c r="F15">
        <v>0.20115157128007599</v>
      </c>
      <c r="I15">
        <f>(1+J15)*100*0.0000000000000025</f>
        <v>1.2499999999999999E-12</v>
      </c>
      <c r="J15">
        <v>4</v>
      </c>
      <c r="K15">
        <v>0.52203576436893095</v>
      </c>
      <c r="L15">
        <v>0.16193300899941901</v>
      </c>
      <c r="M15">
        <v>0.170773864693023</v>
      </c>
      <c r="N15">
        <v>0.189328890676487</v>
      </c>
      <c r="Q15">
        <f t="shared" si="2"/>
        <v>1.2499999999999999E-12</v>
      </c>
      <c r="R15">
        <v>4</v>
      </c>
      <c r="S15">
        <v>0.519219910951212</v>
      </c>
      <c r="T15">
        <v>0.16514907571703499</v>
      </c>
      <c r="U15">
        <v>0.16253272503180299</v>
      </c>
      <c r="V15">
        <v>0.19153811020237399</v>
      </c>
      <c r="Y15" t="s">
        <v>12</v>
      </c>
      <c r="Z15" s="1">
        <v>27900000000</v>
      </c>
      <c r="AB15">
        <f t="shared" si="3"/>
        <v>1.2499999999999999E-12</v>
      </c>
      <c r="AC15">
        <v>4</v>
      </c>
      <c r="AD15">
        <v>0.54511204665214896</v>
      </c>
      <c r="AE15">
        <v>0.19542512676780999</v>
      </c>
      <c r="AF15">
        <v>0.17728134790273201</v>
      </c>
      <c r="AG15">
        <v>0.172405571981606</v>
      </c>
      <c r="AI15">
        <f t="shared" si="4"/>
        <v>1.2499999999999999E-12</v>
      </c>
      <c r="AJ15">
        <v>4</v>
      </c>
      <c r="AK15">
        <v>0.47631252066848301</v>
      </c>
      <c r="AL15">
        <v>0.13244531831035899</v>
      </c>
      <c r="AM15">
        <v>0.18479363653460501</v>
      </c>
      <c r="AN15">
        <v>0.159073565823517</v>
      </c>
      <c r="AP15">
        <f t="shared" si="5"/>
        <v>0.5256931893181267</v>
      </c>
      <c r="AS15">
        <f t="shared" si="6"/>
        <v>1.2499999999999999E-12</v>
      </c>
      <c r="AT15">
        <v>4</v>
      </c>
      <c r="AU15">
        <v>0.53108486729558402</v>
      </c>
      <c r="AV15">
        <v>0.18486486177974101</v>
      </c>
      <c r="AW15">
        <v>0.14821773283488099</v>
      </c>
      <c r="AX15">
        <v>0.19800227268095999</v>
      </c>
      <c r="AY15">
        <v>1.7229663497222101</v>
      </c>
      <c r="AZ15">
        <v>2.1278258901255401E-2</v>
      </c>
      <c r="BA15">
        <v>3.1069838979939598E-3</v>
      </c>
      <c r="BB15">
        <v>1.6985811069229599</v>
      </c>
      <c r="BC15">
        <f t="shared" si="7"/>
        <v>0.54032425863222455</v>
      </c>
    </row>
    <row r="16" spans="1:55">
      <c r="A16">
        <f t="shared" si="0"/>
        <v>1.5000000000000001E-12</v>
      </c>
      <c r="B16">
        <v>5</v>
      </c>
      <c r="C16">
        <v>0.55347248946042804</v>
      </c>
      <c r="D16">
        <v>0.18175631761542899</v>
      </c>
      <c r="E16">
        <v>0.201850423113449</v>
      </c>
      <c r="F16">
        <v>0.169865748731548</v>
      </c>
      <c r="I16">
        <f t="shared" ref="I16:I79" si="8">(1+J16)*100*0.0000000000000025</f>
        <v>1.5000000000000001E-12</v>
      </c>
      <c r="J16">
        <v>5</v>
      </c>
      <c r="K16">
        <v>0.57829885981933904</v>
      </c>
      <c r="L16">
        <v>0.18031256233904799</v>
      </c>
      <c r="M16">
        <v>0.20501269134854799</v>
      </c>
      <c r="N16">
        <v>0.192973606131743</v>
      </c>
      <c r="Q16">
        <f t="shared" si="2"/>
        <v>1.5000000000000001E-12</v>
      </c>
      <c r="R16">
        <v>5</v>
      </c>
      <c r="S16">
        <v>0.56451726937894897</v>
      </c>
      <c r="T16">
        <v>0.174126244705607</v>
      </c>
      <c r="U16">
        <v>0.17261747005817801</v>
      </c>
      <c r="V16">
        <v>0.21777355461516201</v>
      </c>
      <c r="Y16" t="s">
        <v>37</v>
      </c>
      <c r="Z16" s="1">
        <v>10900000000</v>
      </c>
      <c r="AB16">
        <f t="shared" si="3"/>
        <v>1.5000000000000001E-12</v>
      </c>
      <c r="AC16">
        <v>5</v>
      </c>
      <c r="AD16">
        <v>0.575980230661718</v>
      </c>
      <c r="AE16">
        <v>0.17594413236282599</v>
      </c>
      <c r="AF16">
        <v>0.19414405363623199</v>
      </c>
      <c r="AG16">
        <v>0.20589204466265901</v>
      </c>
      <c r="AI16">
        <f t="shared" si="4"/>
        <v>1.5000000000000001E-12</v>
      </c>
      <c r="AJ16">
        <v>5</v>
      </c>
      <c r="AK16">
        <v>0.43564548564210198</v>
      </c>
      <c r="AL16">
        <v>0.111683541391476</v>
      </c>
      <c r="AM16">
        <v>0.16087715814996001</v>
      </c>
      <c r="AN16">
        <v>0.16308478610066501</v>
      </c>
      <c r="AP16">
        <f t="shared" si="5"/>
        <v>0.54158286699250724</v>
      </c>
      <c r="AS16">
        <f t="shared" si="6"/>
        <v>1.5000000000000001E-12</v>
      </c>
      <c r="AT16">
        <v>5</v>
      </c>
      <c r="AU16">
        <v>0.56167636739017401</v>
      </c>
      <c r="AV16">
        <v>0.189484505276762</v>
      </c>
      <c r="AW16">
        <v>0.204866940493831</v>
      </c>
      <c r="AX16">
        <v>0.16732492161958101</v>
      </c>
      <c r="AY16">
        <v>1.86556600648851</v>
      </c>
      <c r="AZ16">
        <v>0.29290638069222702</v>
      </c>
      <c r="BA16" s="1">
        <v>1.30375444485183E-5</v>
      </c>
      <c r="BB16">
        <v>1.5726465882518299</v>
      </c>
      <c r="BC16">
        <f t="shared" si="7"/>
        <v>0.57178403901109132</v>
      </c>
    </row>
    <row r="17" spans="1:55">
      <c r="A17">
        <f t="shared" si="0"/>
        <v>1.75E-12</v>
      </c>
      <c r="B17">
        <v>6</v>
      </c>
      <c r="C17">
        <v>0.447778019214912</v>
      </c>
      <c r="D17">
        <v>0.14417300751805401</v>
      </c>
      <c r="E17">
        <v>0.15882966236719701</v>
      </c>
      <c r="F17">
        <v>0.14477534932965999</v>
      </c>
      <c r="I17">
        <f t="shared" si="8"/>
        <v>1.75E-12</v>
      </c>
      <c r="J17">
        <v>6</v>
      </c>
      <c r="K17">
        <v>0.48254235419355901</v>
      </c>
      <c r="L17">
        <v>0.164025453971819</v>
      </c>
      <c r="M17">
        <v>0.15968224596022601</v>
      </c>
      <c r="N17">
        <v>0.158834654261514</v>
      </c>
      <c r="Q17">
        <f t="shared" si="2"/>
        <v>1.75E-12</v>
      </c>
      <c r="R17">
        <v>6</v>
      </c>
      <c r="S17">
        <v>0.62055307561455897</v>
      </c>
      <c r="T17">
        <v>0.23131666768398901</v>
      </c>
      <c r="U17">
        <v>0.20567433820568101</v>
      </c>
      <c r="V17">
        <v>0.18356206972488801</v>
      </c>
      <c r="Y17" t="s">
        <v>38</v>
      </c>
      <c r="Z17" s="1">
        <v>5680000000</v>
      </c>
      <c r="AB17">
        <f t="shared" si="3"/>
        <v>1.75E-12</v>
      </c>
      <c r="AC17">
        <v>6</v>
      </c>
      <c r="AD17">
        <v>0.62032212347207805</v>
      </c>
      <c r="AE17">
        <v>0.18555944679304701</v>
      </c>
      <c r="AF17">
        <v>0.23551342615356399</v>
      </c>
      <c r="AG17">
        <v>0.19924925052546599</v>
      </c>
      <c r="AI17">
        <f t="shared" si="4"/>
        <v>1.75E-12</v>
      </c>
      <c r="AJ17">
        <v>6</v>
      </c>
      <c r="AK17">
        <v>0.440454904135063</v>
      </c>
      <c r="AL17">
        <v>0.14720087158731901</v>
      </c>
      <c r="AM17">
        <v>0.141458797517065</v>
      </c>
      <c r="AN17">
        <v>0.15179523503067699</v>
      </c>
      <c r="AP17">
        <f t="shared" si="5"/>
        <v>0.52233009532603425</v>
      </c>
      <c r="AS17">
        <f t="shared" si="6"/>
        <v>1.75E-12</v>
      </c>
      <c r="AT17">
        <v>6</v>
      </c>
      <c r="AU17">
        <v>0.57373479926353299</v>
      </c>
      <c r="AV17">
        <v>0.18434148222867799</v>
      </c>
      <c r="AW17">
        <v>0.21752363943542399</v>
      </c>
      <c r="AX17">
        <v>0.17186967759943</v>
      </c>
      <c r="AY17">
        <v>1.45203089818816</v>
      </c>
      <c r="AZ17">
        <v>0.53231228320449797</v>
      </c>
      <c r="BA17">
        <v>2.6498880692813701E-2</v>
      </c>
      <c r="BB17">
        <v>0.893219734290853</v>
      </c>
      <c r="BC17">
        <f t="shared" si="7"/>
        <v>0.58054329615442157</v>
      </c>
    </row>
    <row r="18" spans="1:55">
      <c r="A18">
        <f t="shared" si="0"/>
        <v>2E-12</v>
      </c>
      <c r="B18">
        <v>7</v>
      </c>
      <c r="C18">
        <v>0.495707690239376</v>
      </c>
      <c r="D18">
        <v>0.18159775047068999</v>
      </c>
      <c r="E18">
        <v>0.18840381376733001</v>
      </c>
      <c r="F18">
        <v>0.125706126001354</v>
      </c>
      <c r="I18">
        <f t="shared" si="8"/>
        <v>2E-12</v>
      </c>
      <c r="J18">
        <v>7</v>
      </c>
      <c r="K18">
        <v>0.53835648222732502</v>
      </c>
      <c r="L18">
        <v>0.20490064939702701</v>
      </c>
      <c r="M18">
        <v>0.15528019773835999</v>
      </c>
      <c r="N18">
        <v>0.17817563509193601</v>
      </c>
      <c r="Q18">
        <f t="shared" si="2"/>
        <v>2E-12</v>
      </c>
      <c r="R18">
        <v>7</v>
      </c>
      <c r="S18">
        <v>0.55935335785389095</v>
      </c>
      <c r="T18">
        <v>0.22215128863057099</v>
      </c>
      <c r="U18">
        <v>0.170351085506214</v>
      </c>
      <c r="V18">
        <v>0.16685098371710499</v>
      </c>
      <c r="AB18">
        <f t="shared" si="3"/>
        <v>2E-12</v>
      </c>
      <c r="AC18">
        <v>7</v>
      </c>
      <c r="AD18">
        <v>0.54366995535122498</v>
      </c>
      <c r="AE18">
        <v>0.16398232360037401</v>
      </c>
      <c r="AF18">
        <v>0.21653628618012299</v>
      </c>
      <c r="AG18">
        <v>0.163151345570728</v>
      </c>
      <c r="AI18">
        <f t="shared" si="4"/>
        <v>2E-12</v>
      </c>
      <c r="AJ18">
        <v>7</v>
      </c>
      <c r="AK18">
        <v>0.45610616772863799</v>
      </c>
      <c r="AL18">
        <v>0.165065196375589</v>
      </c>
      <c r="AM18">
        <v>0.15859934369432299</v>
      </c>
      <c r="AN18">
        <v>0.132441627658725</v>
      </c>
      <c r="AP18">
        <f t="shared" si="5"/>
        <v>0.51863873068009103</v>
      </c>
      <c r="AS18">
        <f t="shared" si="6"/>
        <v>2E-12</v>
      </c>
      <c r="AT18">
        <v>7</v>
      </c>
      <c r="AU18">
        <v>0.57658505253665304</v>
      </c>
      <c r="AV18">
        <v>0.17148682524636599</v>
      </c>
      <c r="AW18">
        <v>0.222749757370516</v>
      </c>
      <c r="AX18">
        <v>0.18234846991977</v>
      </c>
      <c r="AY18">
        <v>1.6768661695067599</v>
      </c>
      <c r="AZ18">
        <v>0.223408185724947</v>
      </c>
      <c r="BA18">
        <v>2.05795527818858E-4</v>
      </c>
      <c r="BB18">
        <v>1.4532521882539899</v>
      </c>
      <c r="BC18">
        <f t="shared" si="7"/>
        <v>0.5851143635209175</v>
      </c>
    </row>
    <row r="19" spans="1:55">
      <c r="A19">
        <f t="shared" si="0"/>
        <v>2.2499999999999999E-12</v>
      </c>
      <c r="B19">
        <v>8</v>
      </c>
      <c r="C19">
        <v>0.49102127918660199</v>
      </c>
      <c r="D19">
        <v>0.14491531781587799</v>
      </c>
      <c r="E19">
        <v>0.18385346259264601</v>
      </c>
      <c r="F19">
        <v>0.16225249877807599</v>
      </c>
      <c r="I19">
        <f t="shared" si="8"/>
        <v>2.2499999999999999E-12</v>
      </c>
      <c r="J19">
        <v>8</v>
      </c>
      <c r="K19">
        <v>0.54932824183287199</v>
      </c>
      <c r="L19">
        <v>0.20393846786519501</v>
      </c>
      <c r="M19">
        <v>0.160062896946845</v>
      </c>
      <c r="N19">
        <v>0.18532687702083001</v>
      </c>
      <c r="Q19">
        <f t="shared" si="2"/>
        <v>2.2499999999999999E-12</v>
      </c>
      <c r="R19">
        <v>8</v>
      </c>
      <c r="S19">
        <v>0.54196902856685303</v>
      </c>
      <c r="T19">
        <v>0.19622582522447099</v>
      </c>
      <c r="U19">
        <v>0.18090077790656101</v>
      </c>
      <c r="V19">
        <v>0.16484242543582001</v>
      </c>
      <c r="Y19" t="s">
        <v>18</v>
      </c>
      <c r="Z19" s="1">
        <f>AVERAGE(Z13:Z17)</f>
        <v>18316000000</v>
      </c>
      <c r="AB19">
        <f t="shared" si="3"/>
        <v>2.2499999999999999E-12</v>
      </c>
      <c r="AC19">
        <v>8</v>
      </c>
      <c r="AD19">
        <v>0.50448571480470294</v>
      </c>
      <c r="AE19">
        <v>0.15498362378157601</v>
      </c>
      <c r="AF19">
        <v>0.18976922151297099</v>
      </c>
      <c r="AG19">
        <v>0.159732869510156</v>
      </c>
      <c r="AI19">
        <f t="shared" si="4"/>
        <v>2.2499999999999999E-12</v>
      </c>
      <c r="AJ19">
        <v>8</v>
      </c>
      <c r="AK19">
        <v>0.42261389512375502</v>
      </c>
      <c r="AL19">
        <v>0.13292946761367799</v>
      </c>
      <c r="AM19">
        <v>0.16479424642499499</v>
      </c>
      <c r="AN19">
        <v>0.124890181085081</v>
      </c>
      <c r="AP19">
        <f t="shared" si="5"/>
        <v>0.50188363190295693</v>
      </c>
      <c r="AS19">
        <f t="shared" si="6"/>
        <v>2.2499999999999999E-12</v>
      </c>
      <c r="AT19">
        <v>8</v>
      </c>
      <c r="AU19">
        <v>0.59676199459238399</v>
      </c>
      <c r="AV19">
        <v>0.192890194490758</v>
      </c>
      <c r="AW19">
        <v>0.24651709100816799</v>
      </c>
      <c r="AX19">
        <v>0.157354709093457</v>
      </c>
      <c r="AY19">
        <v>1.93896073083628</v>
      </c>
      <c r="AZ19">
        <v>0.13068300221028201</v>
      </c>
      <c r="BA19">
        <v>8.8329015964873706E-2</v>
      </c>
      <c r="BB19">
        <v>1.7199487126611199</v>
      </c>
      <c r="BC19">
        <f t="shared" si="7"/>
        <v>0.60716663595861575</v>
      </c>
    </row>
    <row r="20" spans="1:55">
      <c r="A20">
        <f t="shared" si="0"/>
        <v>2.4999999999999998E-12</v>
      </c>
      <c r="B20">
        <v>9</v>
      </c>
      <c r="C20">
        <v>0.51067896163309001</v>
      </c>
      <c r="D20">
        <v>0.158128114375607</v>
      </c>
      <c r="E20">
        <v>0.19074767301402401</v>
      </c>
      <c r="F20">
        <v>0.161803174243459</v>
      </c>
      <c r="I20">
        <f t="shared" si="8"/>
        <v>2.4999999999999998E-12</v>
      </c>
      <c r="J20">
        <v>9</v>
      </c>
      <c r="K20">
        <v>0.51156909375889803</v>
      </c>
      <c r="L20">
        <v>0.17058462951431899</v>
      </c>
      <c r="M20">
        <v>0.17405927594512899</v>
      </c>
      <c r="N20">
        <v>0.166925188299449</v>
      </c>
      <c r="Q20">
        <f t="shared" si="2"/>
        <v>2.4999999999999998E-12</v>
      </c>
      <c r="R20">
        <v>9</v>
      </c>
      <c r="S20">
        <v>0.57980285106267304</v>
      </c>
      <c r="T20">
        <v>0.20631429033267501</v>
      </c>
      <c r="U20">
        <v>0.205738098562458</v>
      </c>
      <c r="V20">
        <v>0.167750462167538</v>
      </c>
      <c r="Y20" t="s">
        <v>19</v>
      </c>
      <c r="Z20" s="1">
        <f>STDEV(Z13:Z17)/SQRT(5)</f>
        <v>4487277125.384613</v>
      </c>
      <c r="AB20">
        <f t="shared" si="3"/>
        <v>2.4999999999999998E-12</v>
      </c>
      <c r="AC20">
        <v>9</v>
      </c>
      <c r="AD20">
        <v>0.53206213768741395</v>
      </c>
      <c r="AE20">
        <v>0.178900757425874</v>
      </c>
      <c r="AF20">
        <v>0.187022046901928</v>
      </c>
      <c r="AG20">
        <v>0.16613933335961201</v>
      </c>
      <c r="AI20">
        <f t="shared" si="4"/>
        <v>2.4999999999999998E-12</v>
      </c>
      <c r="AJ20">
        <v>9</v>
      </c>
      <c r="AK20">
        <v>0.46980209550979302</v>
      </c>
      <c r="AL20">
        <v>0.14071189934697001</v>
      </c>
      <c r="AM20">
        <v>0.165655058961104</v>
      </c>
      <c r="AN20">
        <v>0.16343513720171801</v>
      </c>
      <c r="AP20">
        <f t="shared" si="5"/>
        <v>0.52078302793037357</v>
      </c>
      <c r="AS20">
        <f t="shared" si="6"/>
        <v>2.4999999999999998E-12</v>
      </c>
      <c r="AT20">
        <v>9</v>
      </c>
      <c r="AU20">
        <v>0.59759548589497102</v>
      </c>
      <c r="AV20">
        <v>0.18749621258826801</v>
      </c>
      <c r="AW20">
        <v>0.25928212621160801</v>
      </c>
      <c r="AX20">
        <v>0.150817147095094</v>
      </c>
      <c r="AY20">
        <v>1.42901544740477</v>
      </c>
      <c r="AZ20">
        <v>0.109668859183291</v>
      </c>
      <c r="BA20">
        <v>0.15778323235205299</v>
      </c>
      <c r="BB20">
        <v>1.1615633558694201</v>
      </c>
      <c r="BC20">
        <f t="shared" si="7"/>
        <v>0.6040406018756671</v>
      </c>
    </row>
    <row r="21" spans="1:55">
      <c r="A21">
        <f t="shared" si="0"/>
        <v>2.7500000000000002E-12</v>
      </c>
      <c r="B21">
        <v>10</v>
      </c>
      <c r="C21">
        <v>0.53017661875672295</v>
      </c>
      <c r="D21">
        <v>0.16340607957512701</v>
      </c>
      <c r="E21">
        <v>0.17847163495992699</v>
      </c>
      <c r="F21">
        <v>0.18829890422166801</v>
      </c>
      <c r="I21">
        <f t="shared" si="8"/>
        <v>2.7500000000000002E-12</v>
      </c>
      <c r="J21">
        <v>10</v>
      </c>
      <c r="K21">
        <v>0.52584068724461397</v>
      </c>
      <c r="L21">
        <v>0.17666758735212501</v>
      </c>
      <c r="M21">
        <v>0.17388512184361299</v>
      </c>
      <c r="N21">
        <v>0.175287978048875</v>
      </c>
      <c r="Q21">
        <f t="shared" si="2"/>
        <v>2.7500000000000002E-12</v>
      </c>
      <c r="R21">
        <v>10</v>
      </c>
      <c r="S21">
        <v>0.59778499027426701</v>
      </c>
      <c r="T21">
        <v>0.20305927028507201</v>
      </c>
      <c r="U21">
        <v>0.195183207030793</v>
      </c>
      <c r="V21">
        <v>0.1995425129584</v>
      </c>
      <c r="AB21">
        <f t="shared" si="3"/>
        <v>2.7500000000000002E-12</v>
      </c>
      <c r="AC21">
        <v>10</v>
      </c>
      <c r="AD21">
        <v>0.60923846766759404</v>
      </c>
      <c r="AE21">
        <v>0.21232543394417999</v>
      </c>
      <c r="AF21">
        <v>0.181496456944996</v>
      </c>
      <c r="AG21">
        <v>0.215416576778417</v>
      </c>
      <c r="AI21">
        <f t="shared" si="4"/>
        <v>2.7500000000000002E-12</v>
      </c>
      <c r="AJ21">
        <v>10</v>
      </c>
      <c r="AK21">
        <v>0.46750046609130702</v>
      </c>
      <c r="AL21">
        <v>0.15489591966138</v>
      </c>
      <c r="AM21">
        <v>0.174026554445944</v>
      </c>
      <c r="AN21">
        <v>0.13857799198398099</v>
      </c>
      <c r="AP21">
        <f t="shared" si="5"/>
        <v>0.546108246006901</v>
      </c>
      <c r="AS21">
        <f t="shared" si="6"/>
        <v>2.7500000000000002E-12</v>
      </c>
      <c r="AT21">
        <v>10</v>
      </c>
      <c r="AU21">
        <v>0.67689489485865995</v>
      </c>
      <c r="AV21">
        <v>0.20784633230577801</v>
      </c>
      <c r="AW21">
        <v>0.25867025197020599</v>
      </c>
      <c r="AX21">
        <v>0.210378310582676</v>
      </c>
      <c r="AY21">
        <v>1.2291708270749699</v>
      </c>
      <c r="AZ21">
        <v>4.8102966443763898E-2</v>
      </c>
      <c r="BA21">
        <v>3.7002532721459501E-2</v>
      </c>
      <c r="BB21">
        <v>1.1440653279097499</v>
      </c>
      <c r="BC21">
        <f t="shared" si="7"/>
        <v>0.68117610363553049</v>
      </c>
    </row>
    <row r="22" spans="1:55">
      <c r="A22">
        <f t="shared" si="0"/>
        <v>3.0000000000000001E-12</v>
      </c>
      <c r="B22">
        <v>11</v>
      </c>
      <c r="C22">
        <v>0.48043329284535102</v>
      </c>
      <c r="D22">
        <v>0.13316459410856199</v>
      </c>
      <c r="E22">
        <v>0.153373940512817</v>
      </c>
      <c r="F22">
        <v>0.19389475822397001</v>
      </c>
      <c r="I22">
        <f t="shared" si="8"/>
        <v>3.0000000000000001E-12</v>
      </c>
      <c r="J22">
        <v>11</v>
      </c>
      <c r="K22">
        <v>0.64072132405623905</v>
      </c>
      <c r="L22">
        <v>0.239701045217701</v>
      </c>
      <c r="M22">
        <v>0.21140301613094001</v>
      </c>
      <c r="N22">
        <v>0.18961726270759699</v>
      </c>
      <c r="Q22">
        <f t="shared" si="2"/>
        <v>3.0000000000000001E-12</v>
      </c>
      <c r="R22">
        <v>11</v>
      </c>
      <c r="S22">
        <v>0.55804857909295302</v>
      </c>
      <c r="T22">
        <v>0.198598592827676</v>
      </c>
      <c r="U22">
        <v>0.198849799612973</v>
      </c>
      <c r="V22">
        <v>0.160600186652302</v>
      </c>
      <c r="Y22" t="s">
        <v>20</v>
      </c>
      <c r="Z22">
        <f>(Z19)/6*(0.0000000000000000001)</f>
        <v>3.0526666666666663E-10</v>
      </c>
      <c r="AB22">
        <f t="shared" si="3"/>
        <v>3.0000000000000001E-12</v>
      </c>
      <c r="AC22">
        <v>11</v>
      </c>
      <c r="AD22">
        <v>0.64906345546891897</v>
      </c>
      <c r="AE22">
        <v>0.203168468918732</v>
      </c>
      <c r="AF22">
        <v>0.18349281262129899</v>
      </c>
      <c r="AG22">
        <v>0.26240217392888698</v>
      </c>
      <c r="AI22">
        <f t="shared" si="4"/>
        <v>3.0000000000000001E-12</v>
      </c>
      <c r="AJ22">
        <v>11</v>
      </c>
      <c r="AK22">
        <v>0.49226157135215398</v>
      </c>
      <c r="AL22">
        <v>0.160982645982818</v>
      </c>
      <c r="AM22">
        <v>0.18450976948164399</v>
      </c>
      <c r="AN22">
        <v>0.14676915588769099</v>
      </c>
      <c r="AP22">
        <f t="shared" si="5"/>
        <v>0.56410564456312318</v>
      </c>
      <c r="AS22">
        <f t="shared" si="6"/>
        <v>3.0000000000000001E-12</v>
      </c>
      <c r="AT22">
        <v>11</v>
      </c>
      <c r="AU22">
        <v>0.60780593910596203</v>
      </c>
      <c r="AV22">
        <v>0.17844725689961</v>
      </c>
      <c r="AW22">
        <v>0.230070217409099</v>
      </c>
      <c r="AX22">
        <v>0.19928846479725201</v>
      </c>
      <c r="AY22">
        <v>1.51430128514575</v>
      </c>
      <c r="AZ22">
        <v>0.30031693907697299</v>
      </c>
      <c r="BA22">
        <v>4.0457751924895598E-2</v>
      </c>
      <c r="BB22">
        <v>1.1735265941438899</v>
      </c>
      <c r="BC22">
        <f t="shared" si="7"/>
        <v>0.61483303481169682</v>
      </c>
    </row>
    <row r="23" spans="1:55">
      <c r="A23">
        <f t="shared" si="0"/>
        <v>3.2500000000000001E-12</v>
      </c>
      <c r="B23">
        <v>12</v>
      </c>
      <c r="C23">
        <v>0.56519984170488202</v>
      </c>
      <c r="D23">
        <v>0.17646251746045299</v>
      </c>
      <c r="E23">
        <v>0.20114581383375901</v>
      </c>
      <c r="F23">
        <v>0.18759151041066899</v>
      </c>
      <c r="I23">
        <f t="shared" si="8"/>
        <v>3.2500000000000001E-12</v>
      </c>
      <c r="J23">
        <v>12</v>
      </c>
      <c r="K23">
        <v>0.56043199646186204</v>
      </c>
      <c r="L23">
        <v>0.22359501236644</v>
      </c>
      <c r="M23">
        <v>0.16073795944244501</v>
      </c>
      <c r="N23">
        <v>0.176099024652976</v>
      </c>
      <c r="Q23">
        <f t="shared" si="2"/>
        <v>3.2500000000000001E-12</v>
      </c>
      <c r="R23">
        <v>12</v>
      </c>
      <c r="S23">
        <v>0.58242768692399705</v>
      </c>
      <c r="T23">
        <v>0.183139590299678</v>
      </c>
      <c r="U23">
        <v>0.20112575490040199</v>
      </c>
      <c r="V23">
        <v>0.198162341723916</v>
      </c>
      <c r="Z23">
        <f>(Z20)/6*(0.0000000000000000001)</f>
        <v>7.4787952089743553E-11</v>
      </c>
      <c r="AB23">
        <f t="shared" si="3"/>
        <v>3.2500000000000001E-12</v>
      </c>
      <c r="AC23">
        <v>12</v>
      </c>
      <c r="AD23">
        <v>0.64056454174194499</v>
      </c>
      <c r="AE23">
        <v>0.22250473496513001</v>
      </c>
      <c r="AF23">
        <v>0.15993944420759701</v>
      </c>
      <c r="AG23">
        <v>0.258120362569217</v>
      </c>
      <c r="AI23">
        <f t="shared" si="4"/>
        <v>3.2500000000000001E-12</v>
      </c>
      <c r="AJ23">
        <v>12</v>
      </c>
      <c r="AK23">
        <v>0.48626731925607197</v>
      </c>
      <c r="AL23">
        <v>0.16888432611252399</v>
      </c>
      <c r="AM23">
        <v>0.14410110613855301</v>
      </c>
      <c r="AN23">
        <v>0.173281887004994</v>
      </c>
      <c r="AP23">
        <f t="shared" si="5"/>
        <v>0.56697827721775163</v>
      </c>
      <c r="AS23">
        <f t="shared" si="6"/>
        <v>3.2500000000000001E-12</v>
      </c>
      <c r="AT23">
        <v>12</v>
      </c>
      <c r="AU23">
        <v>0.58567186096787904</v>
      </c>
      <c r="AV23">
        <v>0.18534144694002599</v>
      </c>
      <c r="AW23">
        <v>0.22601869428507901</v>
      </c>
      <c r="AX23">
        <v>0.17431171974277301</v>
      </c>
      <c r="AY23">
        <v>1.4635475184854001</v>
      </c>
      <c r="AZ23">
        <v>4.00492237743139E-2</v>
      </c>
      <c r="BA23">
        <v>0.295107420776903</v>
      </c>
      <c r="BB23">
        <v>1.1283908739341899</v>
      </c>
      <c r="BC23">
        <f t="shared" si="7"/>
        <v>0.59247709862305364</v>
      </c>
    </row>
    <row r="24" spans="1:55">
      <c r="A24">
        <f t="shared" si="0"/>
        <v>3.5E-12</v>
      </c>
      <c r="B24">
        <v>13</v>
      </c>
      <c r="C24">
        <v>0.59943759477672098</v>
      </c>
      <c r="D24">
        <v>0.17737496466873201</v>
      </c>
      <c r="E24">
        <v>0.20862859130029299</v>
      </c>
      <c r="F24">
        <v>0.21343403880769499</v>
      </c>
      <c r="I24">
        <f t="shared" si="8"/>
        <v>3.5E-12</v>
      </c>
      <c r="J24">
        <v>13</v>
      </c>
      <c r="K24">
        <v>0.49941961319307598</v>
      </c>
      <c r="L24">
        <v>0.16449374919121901</v>
      </c>
      <c r="M24">
        <v>0.160339858757824</v>
      </c>
      <c r="N24">
        <v>0.17458600524403201</v>
      </c>
      <c r="Q24">
        <f t="shared" si="2"/>
        <v>3.5E-12</v>
      </c>
      <c r="R24">
        <v>13</v>
      </c>
      <c r="S24">
        <v>0.61472209477130701</v>
      </c>
      <c r="T24">
        <v>0.21701173384570199</v>
      </c>
      <c r="U24">
        <v>0.177606065789291</v>
      </c>
      <c r="V24">
        <v>0.22010429513631199</v>
      </c>
      <c r="AB24">
        <f t="shared" si="3"/>
        <v>3.5E-12</v>
      </c>
      <c r="AC24">
        <v>13</v>
      </c>
      <c r="AD24">
        <v>0.66087334412193799</v>
      </c>
      <c r="AE24">
        <v>0.275665975756405</v>
      </c>
      <c r="AF24">
        <v>0.17200249051261099</v>
      </c>
      <c r="AG24">
        <v>0.213204877852921</v>
      </c>
      <c r="AI24">
        <f t="shared" si="4"/>
        <v>3.5E-12</v>
      </c>
      <c r="AJ24">
        <v>13</v>
      </c>
      <c r="AK24">
        <v>0.52824772546598198</v>
      </c>
      <c r="AL24">
        <v>0.179192749677997</v>
      </c>
      <c r="AM24">
        <v>0.17124955962786201</v>
      </c>
      <c r="AN24">
        <v>0.17780541616012199</v>
      </c>
      <c r="AP24">
        <f t="shared" si="5"/>
        <v>0.5805400744658048</v>
      </c>
      <c r="AS24">
        <f t="shared" si="6"/>
        <v>3.5E-12</v>
      </c>
      <c r="AT24">
        <v>13</v>
      </c>
      <c r="AU24">
        <v>0.560193494507221</v>
      </c>
      <c r="AV24">
        <v>0.20908511751342901</v>
      </c>
      <c r="AW24">
        <v>0.17921250350601001</v>
      </c>
      <c r="AX24">
        <v>0.17189587348778099</v>
      </c>
      <c r="AY24">
        <v>2.08725125633931</v>
      </c>
      <c r="AZ24">
        <v>0.28080639750293901</v>
      </c>
      <c r="BA24">
        <v>2.4568811821785601E-2</v>
      </c>
      <c r="BB24">
        <v>1.78187604701459</v>
      </c>
      <c r="BC24">
        <f t="shared" si="7"/>
        <v>0.57203115157568685</v>
      </c>
    </row>
    <row r="25" spans="1:55">
      <c r="A25">
        <f t="shared" si="0"/>
        <v>3.75E-12</v>
      </c>
      <c r="B25">
        <v>14</v>
      </c>
      <c r="C25">
        <v>0.68272626896354205</v>
      </c>
      <c r="D25">
        <v>0.19359814518028101</v>
      </c>
      <c r="E25">
        <v>0.282378234946493</v>
      </c>
      <c r="F25">
        <v>0.20674988883676701</v>
      </c>
      <c r="I25">
        <f t="shared" si="8"/>
        <v>3.75E-12</v>
      </c>
      <c r="J25">
        <v>14</v>
      </c>
      <c r="K25">
        <v>0.61340299431851697</v>
      </c>
      <c r="L25">
        <v>0.22340342024815599</v>
      </c>
      <c r="M25">
        <v>0.19140422697741699</v>
      </c>
      <c r="N25">
        <v>0.19859534709294199</v>
      </c>
      <c r="Q25">
        <f t="shared" si="2"/>
        <v>3.75E-12</v>
      </c>
      <c r="R25">
        <v>14</v>
      </c>
      <c r="S25">
        <v>0.538460662404874</v>
      </c>
      <c r="T25">
        <v>0.17762090806926001</v>
      </c>
      <c r="U25">
        <v>0.16890779055298799</v>
      </c>
      <c r="V25">
        <v>0.191931963782626</v>
      </c>
      <c r="AB25">
        <f t="shared" si="3"/>
        <v>3.75E-12</v>
      </c>
      <c r="AC25">
        <v>14</v>
      </c>
      <c r="AD25">
        <v>0.64499851427384403</v>
      </c>
      <c r="AE25">
        <v>0.20755892278070501</v>
      </c>
      <c r="AF25">
        <v>0.19851410005310099</v>
      </c>
      <c r="AG25">
        <v>0.238925491440037</v>
      </c>
      <c r="AI25">
        <f t="shared" si="4"/>
        <v>3.75E-12</v>
      </c>
      <c r="AJ25">
        <v>14</v>
      </c>
      <c r="AK25">
        <v>0.49364500775167403</v>
      </c>
      <c r="AL25">
        <v>0.16439168283845401</v>
      </c>
      <c r="AM25">
        <v>0.17428155681777599</v>
      </c>
      <c r="AN25">
        <v>0.154971768095444</v>
      </c>
      <c r="AP25">
        <f t="shared" si="5"/>
        <v>0.59464668954249011</v>
      </c>
      <c r="AS25">
        <f t="shared" si="6"/>
        <v>3.75E-12</v>
      </c>
      <c r="AT25">
        <v>14</v>
      </c>
      <c r="AU25">
        <v>0.60606740610027099</v>
      </c>
      <c r="AV25">
        <v>0.17595038792079101</v>
      </c>
      <c r="AW25">
        <v>0.19493967586594901</v>
      </c>
      <c r="AX25">
        <v>0.23517734231352899</v>
      </c>
      <c r="AY25">
        <v>1.59552228812913</v>
      </c>
      <c r="AZ25">
        <v>4.8864971186145703E-2</v>
      </c>
      <c r="BA25">
        <v>0.447103940346394</v>
      </c>
      <c r="BB25">
        <v>1.0995533765965899</v>
      </c>
      <c r="BC25">
        <f t="shared" si="7"/>
        <v>0.61373759898421565</v>
      </c>
    </row>
    <row r="26" spans="1:55">
      <c r="A26">
        <f t="shared" si="0"/>
        <v>3.9999999999999999E-12</v>
      </c>
      <c r="B26">
        <v>15</v>
      </c>
      <c r="C26">
        <v>0.67079158339028699</v>
      </c>
      <c r="D26">
        <v>0.188766540589203</v>
      </c>
      <c r="E26">
        <v>0.25206272672649199</v>
      </c>
      <c r="F26">
        <v>0.229962316074592</v>
      </c>
      <c r="I26">
        <f t="shared" si="8"/>
        <v>3.9999999999999999E-12</v>
      </c>
      <c r="J26">
        <v>15</v>
      </c>
      <c r="K26">
        <v>0.59728280363383701</v>
      </c>
      <c r="L26">
        <v>0.21428132631408101</v>
      </c>
      <c r="M26">
        <v>0.16958898134320599</v>
      </c>
      <c r="N26">
        <v>0.21341249597654999</v>
      </c>
      <c r="Q26">
        <f t="shared" si="2"/>
        <v>3.9999999999999999E-12</v>
      </c>
      <c r="R26">
        <v>15</v>
      </c>
      <c r="S26">
        <v>0.49581964165113501</v>
      </c>
      <c r="T26">
        <v>0.184305251668749</v>
      </c>
      <c r="U26">
        <v>0.15129968563672699</v>
      </c>
      <c r="V26">
        <v>0.16021470434565699</v>
      </c>
      <c r="AB26">
        <f t="shared" si="3"/>
        <v>3.9999999999999999E-12</v>
      </c>
      <c r="AC26">
        <v>15</v>
      </c>
      <c r="AD26">
        <v>0.63016636556824901</v>
      </c>
      <c r="AE26">
        <v>0.18739864081847499</v>
      </c>
      <c r="AF26">
        <v>0.18258069796145299</v>
      </c>
      <c r="AG26">
        <v>0.26018702678832101</v>
      </c>
      <c r="AI26">
        <f t="shared" si="4"/>
        <v>3.9999999999999999E-12</v>
      </c>
      <c r="AJ26">
        <v>15</v>
      </c>
      <c r="AK26">
        <v>0.53706801471955401</v>
      </c>
      <c r="AL26">
        <v>0.20247006948547699</v>
      </c>
      <c r="AM26">
        <v>0.158639301232744</v>
      </c>
      <c r="AN26">
        <v>0.17595864400133299</v>
      </c>
      <c r="AP26">
        <f t="shared" si="5"/>
        <v>0.58622568179261247</v>
      </c>
      <c r="AS26">
        <f t="shared" si="6"/>
        <v>3.9999999999999999E-12</v>
      </c>
      <c r="AT26">
        <v>15</v>
      </c>
      <c r="AU26">
        <v>0.56792094073257005</v>
      </c>
      <c r="AV26">
        <v>0.19673715645012599</v>
      </c>
      <c r="AW26">
        <v>0.19644065462192001</v>
      </c>
      <c r="AX26">
        <v>0.17474312966052299</v>
      </c>
      <c r="AY26">
        <v>1.2844611755255</v>
      </c>
      <c r="AZ26">
        <v>0.22310278683516599</v>
      </c>
      <c r="BA26">
        <v>0.12190811097701899</v>
      </c>
      <c r="BB26">
        <v>0.93945027771331802</v>
      </c>
      <c r="BC26">
        <f t="shared" si="7"/>
        <v>0.57347551619608106</v>
      </c>
    </row>
    <row r="27" spans="1:55">
      <c r="A27">
        <f t="shared" si="0"/>
        <v>4.2499999999999999E-12</v>
      </c>
      <c r="B27">
        <v>16</v>
      </c>
      <c r="C27">
        <v>0.64824215056287204</v>
      </c>
      <c r="D27">
        <v>0.18090605969537399</v>
      </c>
      <c r="E27">
        <v>0.23711135641199199</v>
      </c>
      <c r="F27">
        <v>0.23022473445550501</v>
      </c>
      <c r="I27">
        <f t="shared" si="8"/>
        <v>4.2499999999999999E-12</v>
      </c>
      <c r="J27">
        <v>16</v>
      </c>
      <c r="K27">
        <v>0.56575585404018702</v>
      </c>
      <c r="L27">
        <v>0.19456062465511201</v>
      </c>
      <c r="M27">
        <v>0.196686439679986</v>
      </c>
      <c r="N27">
        <v>0.17450878970508801</v>
      </c>
      <c r="Q27">
        <f t="shared" si="2"/>
        <v>4.2499999999999999E-12</v>
      </c>
      <c r="R27">
        <v>16</v>
      </c>
      <c r="S27">
        <v>0.54370163917801495</v>
      </c>
      <c r="T27">
        <v>0.208299754790331</v>
      </c>
      <c r="U27">
        <v>0.17975615163698</v>
      </c>
      <c r="V27">
        <v>0.15564573275070401</v>
      </c>
      <c r="AB27">
        <f t="shared" si="3"/>
        <v>4.2499999999999999E-12</v>
      </c>
      <c r="AC27">
        <v>16</v>
      </c>
      <c r="AD27">
        <v>0.59246614391748798</v>
      </c>
      <c r="AE27">
        <v>0.181597092860868</v>
      </c>
      <c r="AF27">
        <v>0.203451172519381</v>
      </c>
      <c r="AG27">
        <v>0.207417878537239</v>
      </c>
      <c r="AI27">
        <f t="shared" si="4"/>
        <v>4.2499999999999999E-12</v>
      </c>
      <c r="AJ27">
        <v>16</v>
      </c>
      <c r="AK27">
        <v>0.51554624852574205</v>
      </c>
      <c r="AL27">
        <v>0.17323234718973299</v>
      </c>
      <c r="AM27">
        <v>0.16821135063718701</v>
      </c>
      <c r="AN27">
        <v>0.174102550698822</v>
      </c>
      <c r="AP27">
        <f t="shared" si="5"/>
        <v>0.57314240724486076</v>
      </c>
      <c r="AS27">
        <f t="shared" si="6"/>
        <v>4.2499999999999999E-12</v>
      </c>
      <c r="AT27">
        <v>16</v>
      </c>
      <c r="AU27">
        <v>0.50889785469584103</v>
      </c>
      <c r="AV27">
        <v>0.15778531255113001</v>
      </c>
      <c r="AW27">
        <v>0.20832723726428601</v>
      </c>
      <c r="AX27">
        <v>0.14278530488042401</v>
      </c>
      <c r="AY27">
        <v>1.7414891612291401</v>
      </c>
      <c r="AZ27">
        <v>0.31827213540597799</v>
      </c>
      <c r="BA27">
        <v>0.13997238712392701</v>
      </c>
      <c r="BB27">
        <v>1.28324463869924</v>
      </c>
      <c r="BC27">
        <f t="shared" si="7"/>
        <v>0.5184528260643162</v>
      </c>
    </row>
    <row r="28" spans="1:55">
      <c r="A28">
        <f t="shared" si="0"/>
        <v>4.4999999999999998E-12</v>
      </c>
      <c r="B28">
        <v>17</v>
      </c>
      <c r="C28">
        <v>0.67911977304461102</v>
      </c>
      <c r="D28">
        <v>0.22180922186608401</v>
      </c>
      <c r="E28">
        <v>0.22025632492445801</v>
      </c>
      <c r="F28">
        <v>0.237054226254068</v>
      </c>
      <c r="I28">
        <f t="shared" si="8"/>
        <v>4.4999999999999998E-12</v>
      </c>
      <c r="J28">
        <v>17</v>
      </c>
      <c r="K28">
        <v>0.61420330877467999</v>
      </c>
      <c r="L28">
        <v>0.208866885201893</v>
      </c>
      <c r="M28">
        <v>0.222839841140823</v>
      </c>
      <c r="N28">
        <v>0.18249658243196301</v>
      </c>
      <c r="Q28">
        <f t="shared" si="2"/>
        <v>4.4999999999999998E-12</v>
      </c>
      <c r="R28">
        <v>17</v>
      </c>
      <c r="S28">
        <v>0.52679034809773095</v>
      </c>
      <c r="T28">
        <v>0.205170009898929</v>
      </c>
      <c r="U28">
        <v>0.176947437776976</v>
      </c>
      <c r="V28">
        <v>0.14467290042182501</v>
      </c>
      <c r="AB28">
        <f t="shared" si="3"/>
        <v>4.4999999999999998E-12</v>
      </c>
      <c r="AC28">
        <v>17</v>
      </c>
      <c r="AD28">
        <v>0.62681601786046803</v>
      </c>
      <c r="AE28">
        <v>0.20427818522440899</v>
      </c>
      <c r="AF28">
        <v>0.17171438153916899</v>
      </c>
      <c r="AG28">
        <v>0.25082345109689003</v>
      </c>
      <c r="AI28">
        <f t="shared" si="4"/>
        <v>4.4999999999999998E-12</v>
      </c>
      <c r="AJ28">
        <v>17</v>
      </c>
      <c r="AK28">
        <v>0.56901986098683899</v>
      </c>
      <c r="AL28">
        <v>0.202831073673748</v>
      </c>
      <c r="AM28">
        <v>0.18574451329573399</v>
      </c>
      <c r="AN28">
        <v>0.18044427401735499</v>
      </c>
      <c r="AP28">
        <f t="shared" si="5"/>
        <v>0.60318986175286571</v>
      </c>
      <c r="AS28">
        <f t="shared" si="6"/>
        <v>4.4999999999999998E-12</v>
      </c>
      <c r="AT28">
        <v>17</v>
      </c>
      <c r="AU28">
        <v>0.61589206546018604</v>
      </c>
      <c r="AV28">
        <v>0.203009107161502</v>
      </c>
      <c r="AW28">
        <v>0.22892787192432401</v>
      </c>
      <c r="AX28">
        <v>0.18395508637435901</v>
      </c>
      <c r="AY28">
        <v>2.1038379766983</v>
      </c>
      <c r="AZ28">
        <v>0.19415991987442499</v>
      </c>
      <c r="BA28">
        <v>9.3838584270299202E-2</v>
      </c>
      <c r="BB28">
        <v>1.81583947255357</v>
      </c>
      <c r="BC28">
        <f t="shared" si="7"/>
        <v>0.62742652988838854</v>
      </c>
    </row>
    <row r="29" spans="1:55">
      <c r="A29">
        <f t="shared" si="0"/>
        <v>4.7499999999999998E-12</v>
      </c>
      <c r="B29">
        <v>18</v>
      </c>
      <c r="C29">
        <v>0.66463611113349796</v>
      </c>
      <c r="D29">
        <v>0.224635428795223</v>
      </c>
      <c r="E29">
        <v>0.22284500316936001</v>
      </c>
      <c r="F29">
        <v>0.21715567916891501</v>
      </c>
      <c r="I29">
        <f t="shared" si="8"/>
        <v>4.7499999999999998E-12</v>
      </c>
      <c r="J29">
        <v>18</v>
      </c>
      <c r="K29">
        <v>0.65142679775191303</v>
      </c>
      <c r="L29">
        <v>0.216981593633504</v>
      </c>
      <c r="M29">
        <v>0.26287362778503298</v>
      </c>
      <c r="N29">
        <v>0.171571576333375</v>
      </c>
      <c r="Q29">
        <f t="shared" si="2"/>
        <v>4.7499999999999998E-12</v>
      </c>
      <c r="R29">
        <v>18</v>
      </c>
      <c r="S29">
        <v>0.53430410441722798</v>
      </c>
      <c r="T29">
        <v>0.18192725073315399</v>
      </c>
      <c r="U29">
        <v>0.15860380526328399</v>
      </c>
      <c r="V29">
        <v>0.19377304842078999</v>
      </c>
      <c r="AB29">
        <f t="shared" si="3"/>
        <v>4.7499999999999998E-12</v>
      </c>
      <c r="AC29">
        <v>18</v>
      </c>
      <c r="AD29">
        <v>0.73358776653610402</v>
      </c>
      <c r="AE29">
        <v>0.221164839655075</v>
      </c>
      <c r="AF29">
        <v>0.21521263773687499</v>
      </c>
      <c r="AG29">
        <v>0.29721028914415298</v>
      </c>
      <c r="AI29">
        <f t="shared" si="4"/>
        <v>4.7499999999999998E-12</v>
      </c>
      <c r="AJ29">
        <v>18</v>
      </c>
      <c r="AK29">
        <v>0.54782213860294404</v>
      </c>
      <c r="AL29">
        <v>0.18381196078150699</v>
      </c>
      <c r="AM29">
        <v>0.19475741556423901</v>
      </c>
      <c r="AN29">
        <v>0.16925276225719799</v>
      </c>
      <c r="AP29">
        <f t="shared" si="5"/>
        <v>0.62635538368833732</v>
      </c>
      <c r="AS29">
        <f t="shared" si="6"/>
        <v>4.7499999999999998E-12</v>
      </c>
      <c r="AT29">
        <v>18</v>
      </c>
      <c r="AU29">
        <v>0.61903915117234798</v>
      </c>
      <c r="AV29">
        <v>0.22846105176975501</v>
      </c>
      <c r="AW29">
        <v>0.18945606768456899</v>
      </c>
      <c r="AX29">
        <v>0.20112203171802201</v>
      </c>
      <c r="AY29">
        <v>1.60255213701495</v>
      </c>
      <c r="AZ29">
        <v>0.26132299687867</v>
      </c>
      <c r="BA29">
        <v>0.148244816150259</v>
      </c>
      <c r="BB29">
        <v>1.1929843239860201</v>
      </c>
      <c r="BC29">
        <f t="shared" si="7"/>
        <v>0.62666328284554651</v>
      </c>
    </row>
    <row r="30" spans="1:55">
      <c r="A30">
        <f t="shared" si="0"/>
        <v>4.9999999999999997E-12</v>
      </c>
      <c r="B30">
        <v>19</v>
      </c>
      <c r="C30">
        <v>0.67534334118606099</v>
      </c>
      <c r="D30">
        <v>0.212077483523782</v>
      </c>
      <c r="E30">
        <v>0.232510896897416</v>
      </c>
      <c r="F30">
        <v>0.23075496076486099</v>
      </c>
      <c r="I30">
        <f t="shared" si="8"/>
        <v>4.9999999999999997E-12</v>
      </c>
      <c r="J30">
        <v>19</v>
      </c>
      <c r="K30">
        <v>0.61650725146202401</v>
      </c>
      <c r="L30">
        <v>0.20016024392802201</v>
      </c>
      <c r="M30">
        <v>0.21075450197920401</v>
      </c>
      <c r="N30">
        <v>0.205592505554796</v>
      </c>
      <c r="Q30">
        <f t="shared" si="2"/>
        <v>4.9999999999999997E-12</v>
      </c>
      <c r="R30">
        <v>19</v>
      </c>
      <c r="S30">
        <v>0.49337049959642398</v>
      </c>
      <c r="T30">
        <v>0.17741827191406101</v>
      </c>
      <c r="U30">
        <v>0.15491974614833001</v>
      </c>
      <c r="V30">
        <v>0.16103248153403099</v>
      </c>
      <c r="AB30">
        <f t="shared" si="3"/>
        <v>4.9999999999999997E-12</v>
      </c>
      <c r="AC30">
        <v>19</v>
      </c>
      <c r="AD30">
        <v>0.66367833172130797</v>
      </c>
      <c r="AE30">
        <v>0.17251526339544401</v>
      </c>
      <c r="AF30">
        <v>0.20126666219467501</v>
      </c>
      <c r="AG30">
        <v>0.289896406131188</v>
      </c>
      <c r="AI30">
        <f t="shared" si="4"/>
        <v>4.9999999999999997E-12</v>
      </c>
      <c r="AJ30">
        <v>19</v>
      </c>
      <c r="AK30">
        <v>0.54970461071697296</v>
      </c>
      <c r="AL30">
        <v>0.166572660105193</v>
      </c>
      <c r="AM30">
        <v>0.20100701402969301</v>
      </c>
      <c r="AN30">
        <v>0.18212493658208601</v>
      </c>
      <c r="AP30">
        <f t="shared" si="5"/>
        <v>0.59972080693655805</v>
      </c>
      <c r="AS30">
        <f t="shared" si="6"/>
        <v>4.9999999999999997E-12</v>
      </c>
      <c r="AT30">
        <v>19</v>
      </c>
      <c r="AU30">
        <v>0.54164967584900103</v>
      </c>
      <c r="AV30">
        <v>0.16678199075050901</v>
      </c>
      <c r="AW30">
        <v>0.17330955802458201</v>
      </c>
      <c r="AX30">
        <v>0.20155812707390899</v>
      </c>
      <c r="AY30">
        <v>1.0970461104217999</v>
      </c>
      <c r="AZ30">
        <v>6.8878879428537806E-2</v>
      </c>
      <c r="BA30">
        <v>6.7101765533190999E-2</v>
      </c>
      <c r="BB30">
        <v>0.96106546546007898</v>
      </c>
      <c r="BC30">
        <f t="shared" si="7"/>
        <v>0.54595507456661962</v>
      </c>
    </row>
    <row r="31" spans="1:55">
      <c r="A31">
        <f t="shared" si="0"/>
        <v>5.2499999999999996E-12</v>
      </c>
      <c r="B31">
        <v>20</v>
      </c>
      <c r="C31">
        <v>0.63865492225476395</v>
      </c>
      <c r="D31">
        <v>0.23074001561332599</v>
      </c>
      <c r="E31">
        <v>0.20467315523965801</v>
      </c>
      <c r="F31">
        <v>0.203241751401779</v>
      </c>
      <c r="I31">
        <f t="shared" si="8"/>
        <v>5.2499999999999996E-12</v>
      </c>
      <c r="J31">
        <v>20</v>
      </c>
      <c r="K31">
        <v>0.61247503689261495</v>
      </c>
      <c r="L31">
        <v>0.21917944983159399</v>
      </c>
      <c r="M31">
        <v>0.18826774524266601</v>
      </c>
      <c r="N31">
        <v>0.20502784181835301</v>
      </c>
      <c r="Q31">
        <f t="shared" si="2"/>
        <v>5.2499999999999996E-12</v>
      </c>
      <c r="R31">
        <v>20</v>
      </c>
      <c r="S31">
        <v>0.52586133347336095</v>
      </c>
      <c r="T31">
        <v>0.18910938577898501</v>
      </c>
      <c r="U31">
        <v>0.17380709411592599</v>
      </c>
      <c r="V31">
        <v>0.16294485357844901</v>
      </c>
      <c r="AB31">
        <f t="shared" si="3"/>
        <v>5.2499999999999996E-12</v>
      </c>
      <c r="AC31">
        <v>20</v>
      </c>
      <c r="AD31">
        <v>0.60662724613955898</v>
      </c>
      <c r="AE31">
        <v>0.17125183691133899</v>
      </c>
      <c r="AF31">
        <v>0.19962429438554199</v>
      </c>
      <c r="AG31">
        <v>0.235751114842677</v>
      </c>
      <c r="AI31">
        <f t="shared" si="4"/>
        <v>5.2499999999999996E-12</v>
      </c>
      <c r="AJ31">
        <v>20</v>
      </c>
      <c r="AK31">
        <v>0.52534493178844299</v>
      </c>
      <c r="AL31">
        <v>0.18135260096568701</v>
      </c>
      <c r="AM31">
        <v>0.16863726785342301</v>
      </c>
      <c r="AN31">
        <v>0.17535506296933201</v>
      </c>
      <c r="AP31">
        <f t="shared" si="5"/>
        <v>0.58179269410974832</v>
      </c>
      <c r="AS31">
        <f t="shared" si="6"/>
        <v>5.2499999999999996E-12</v>
      </c>
      <c r="AT31">
        <v>20</v>
      </c>
      <c r="AU31">
        <v>0.56336586015613899</v>
      </c>
      <c r="AV31">
        <v>0.15370861880442799</v>
      </c>
      <c r="AW31">
        <v>0.197943174915582</v>
      </c>
      <c r="AX31">
        <v>0.211714066436129</v>
      </c>
      <c r="AY31">
        <v>1.00518987862411</v>
      </c>
      <c r="AZ31">
        <v>2.4933740293664301E-2</v>
      </c>
      <c r="BA31">
        <v>6.9907890916209696E-4</v>
      </c>
      <c r="BB31">
        <v>0.97955705942128501</v>
      </c>
      <c r="BC31">
        <f t="shared" si="7"/>
        <v>0.5667908525473635</v>
      </c>
    </row>
    <row r="32" spans="1:55">
      <c r="A32">
        <f t="shared" si="0"/>
        <v>5.5000000000000004E-12</v>
      </c>
      <c r="B32">
        <v>21</v>
      </c>
      <c r="C32">
        <v>0.65434204027238096</v>
      </c>
      <c r="D32">
        <v>0.22755174092366601</v>
      </c>
      <c r="E32">
        <v>0.20764483796254299</v>
      </c>
      <c r="F32">
        <v>0.219145461386171</v>
      </c>
      <c r="I32">
        <f t="shared" si="8"/>
        <v>5.5000000000000004E-12</v>
      </c>
      <c r="J32">
        <v>21</v>
      </c>
      <c r="K32">
        <v>0.54372173780047495</v>
      </c>
      <c r="L32">
        <v>0.20337561641382501</v>
      </c>
      <c r="M32">
        <v>0.152741978086881</v>
      </c>
      <c r="N32">
        <v>0.18760414329976899</v>
      </c>
      <c r="Q32">
        <f t="shared" si="2"/>
        <v>5.5000000000000004E-12</v>
      </c>
      <c r="R32">
        <v>21</v>
      </c>
      <c r="S32">
        <v>0.54210441095550199</v>
      </c>
      <c r="T32">
        <v>0.21389175191061899</v>
      </c>
      <c r="U32">
        <v>0.16543086077817401</v>
      </c>
      <c r="V32">
        <v>0.16278179826670799</v>
      </c>
      <c r="AB32">
        <f t="shared" si="3"/>
        <v>5.5000000000000004E-12</v>
      </c>
      <c r="AC32">
        <v>21</v>
      </c>
      <c r="AD32">
        <v>0.70670094296743802</v>
      </c>
      <c r="AE32">
        <v>0.25161696200182598</v>
      </c>
      <c r="AF32">
        <v>0.20517834324124601</v>
      </c>
      <c r="AG32">
        <v>0.249905637724366</v>
      </c>
      <c r="AI32">
        <f t="shared" si="4"/>
        <v>5.5000000000000004E-12</v>
      </c>
      <c r="AJ32">
        <v>21</v>
      </c>
      <c r="AK32">
        <v>0.57415314963566799</v>
      </c>
      <c r="AL32">
        <v>0.20491493376883799</v>
      </c>
      <c r="AM32">
        <v>0.157626896587934</v>
      </c>
      <c r="AN32">
        <v>0.21161131927889501</v>
      </c>
      <c r="AP32">
        <f t="shared" si="5"/>
        <v>0.60420445632629283</v>
      </c>
      <c r="AS32">
        <f t="shared" si="6"/>
        <v>5.5000000000000004E-12</v>
      </c>
      <c r="AT32">
        <v>21</v>
      </c>
      <c r="AU32">
        <v>0.56699758207750905</v>
      </c>
      <c r="AV32">
        <v>0.199715128380902</v>
      </c>
      <c r="AW32">
        <v>0.190755298515359</v>
      </c>
      <c r="AX32">
        <v>0.17652715518124701</v>
      </c>
      <c r="AY32">
        <v>0.89386306439158203</v>
      </c>
      <c r="AZ32">
        <v>1.48662757517662E-2</v>
      </c>
      <c r="BA32" s="1">
        <v>4.5005550103020299E-5</v>
      </c>
      <c r="BB32">
        <v>0.878951783089713</v>
      </c>
      <c r="BC32">
        <f t="shared" si="7"/>
        <v>0.56953142302568016</v>
      </c>
    </row>
    <row r="33" spans="1:55">
      <c r="A33">
        <f t="shared" si="0"/>
        <v>5.7500000000000003E-12</v>
      </c>
      <c r="B33">
        <v>22</v>
      </c>
      <c r="C33">
        <v>0.63075102601626798</v>
      </c>
      <c r="D33">
        <v>0.19947267810947</v>
      </c>
      <c r="E33">
        <v>0.211556411537312</v>
      </c>
      <c r="F33">
        <v>0.21972193636948401</v>
      </c>
      <c r="I33">
        <f t="shared" si="8"/>
        <v>5.7500000000000003E-12</v>
      </c>
      <c r="J33">
        <v>22</v>
      </c>
      <c r="K33">
        <v>0.57355131775243795</v>
      </c>
      <c r="L33">
        <v>0.203262251719773</v>
      </c>
      <c r="M33">
        <v>0.16011597435080499</v>
      </c>
      <c r="N33">
        <v>0.21017309168185899</v>
      </c>
      <c r="Q33">
        <f t="shared" si="2"/>
        <v>5.7500000000000003E-12</v>
      </c>
      <c r="R33">
        <v>22</v>
      </c>
      <c r="S33">
        <v>0.53051135695251495</v>
      </c>
      <c r="T33">
        <v>0.221168994256049</v>
      </c>
      <c r="U33">
        <v>0.151050435768807</v>
      </c>
      <c r="V33">
        <v>0.158291926927659</v>
      </c>
      <c r="AB33">
        <f t="shared" si="3"/>
        <v>5.7500000000000003E-12</v>
      </c>
      <c r="AC33">
        <v>22</v>
      </c>
      <c r="AD33">
        <v>0.79317350464440095</v>
      </c>
      <c r="AE33">
        <v>0.33779626057598999</v>
      </c>
      <c r="AF33">
        <v>0.20771106405086801</v>
      </c>
      <c r="AG33">
        <v>0.24766618001754201</v>
      </c>
      <c r="AI33">
        <f t="shared" si="4"/>
        <v>5.7500000000000003E-12</v>
      </c>
      <c r="AJ33">
        <v>22</v>
      </c>
      <c r="AK33">
        <v>0.52058844626002898</v>
      </c>
      <c r="AL33">
        <v>0.19300005338701501</v>
      </c>
      <c r="AM33">
        <v>0.13533604751283501</v>
      </c>
      <c r="AN33">
        <v>0.19225234536017799</v>
      </c>
      <c r="AP33">
        <f t="shared" si="5"/>
        <v>0.60971513032513014</v>
      </c>
      <c r="AS33">
        <f t="shared" si="6"/>
        <v>5.7500000000000003E-12</v>
      </c>
      <c r="AT33">
        <v>22</v>
      </c>
      <c r="AU33">
        <v>0.60792422418090197</v>
      </c>
      <c r="AV33">
        <v>0.21200679421742499</v>
      </c>
      <c r="AW33">
        <v>0.20589465284540501</v>
      </c>
      <c r="AX33">
        <v>0.190022777118072</v>
      </c>
      <c r="AY33">
        <v>2.0298178764210202</v>
      </c>
      <c r="AZ33">
        <v>9.2855297386475702E-2</v>
      </c>
      <c r="BA33">
        <v>5.48816570005028E-2</v>
      </c>
      <c r="BB33">
        <v>1.88208092203404</v>
      </c>
      <c r="BC33">
        <f t="shared" si="7"/>
        <v>0.61894665559361606</v>
      </c>
    </row>
    <row r="34" spans="1:55">
      <c r="A34">
        <f t="shared" si="0"/>
        <v>6.0000000000000003E-12</v>
      </c>
      <c r="B34">
        <v>23</v>
      </c>
      <c r="C34">
        <v>0.682608507892004</v>
      </c>
      <c r="D34">
        <v>0.190706597509986</v>
      </c>
      <c r="E34">
        <v>0.260390770063883</v>
      </c>
      <c r="F34">
        <v>0.231511140318134</v>
      </c>
      <c r="I34">
        <f t="shared" si="8"/>
        <v>6.0000000000000003E-12</v>
      </c>
      <c r="J34">
        <v>23</v>
      </c>
      <c r="K34">
        <v>0.56936077964005505</v>
      </c>
      <c r="L34">
        <v>0.215067937681305</v>
      </c>
      <c r="M34">
        <v>0.15924595340068701</v>
      </c>
      <c r="N34">
        <v>0.19504688855806199</v>
      </c>
      <c r="Q34">
        <f t="shared" si="2"/>
        <v>6.0000000000000003E-12</v>
      </c>
      <c r="R34">
        <v>23</v>
      </c>
      <c r="S34">
        <v>0.52932778710941997</v>
      </c>
      <c r="T34">
        <v>0.18835910347518001</v>
      </c>
      <c r="U34">
        <v>0.15769563188743599</v>
      </c>
      <c r="V34">
        <v>0.183273051746803</v>
      </c>
      <c r="AB34">
        <f t="shared" si="3"/>
        <v>6.0000000000000003E-12</v>
      </c>
      <c r="AC34">
        <v>23</v>
      </c>
      <c r="AD34">
        <v>0.74776018796211197</v>
      </c>
      <c r="AE34">
        <v>0.275092791542423</v>
      </c>
      <c r="AF34">
        <v>0.22491675513763401</v>
      </c>
      <c r="AG34">
        <v>0.24775064128205401</v>
      </c>
      <c r="AI34">
        <f t="shared" si="4"/>
        <v>6.0000000000000003E-12</v>
      </c>
      <c r="AJ34">
        <v>23</v>
      </c>
      <c r="AK34">
        <v>0.53300884888033295</v>
      </c>
      <c r="AL34">
        <v>0.198803636217664</v>
      </c>
      <c r="AM34">
        <v>0.15580865735794899</v>
      </c>
      <c r="AN34">
        <v>0.17839655530471901</v>
      </c>
      <c r="AP34">
        <f t="shared" si="5"/>
        <v>0.61241322229678474</v>
      </c>
      <c r="AS34">
        <f t="shared" si="6"/>
        <v>6.0000000000000003E-12</v>
      </c>
      <c r="AT34">
        <v>23</v>
      </c>
      <c r="AU34">
        <v>0.652809570754187</v>
      </c>
      <c r="AV34">
        <v>0.22610080048442999</v>
      </c>
      <c r="AW34">
        <v>0.20395737586037899</v>
      </c>
      <c r="AX34">
        <v>0.222751394409378</v>
      </c>
      <c r="AY34">
        <v>1.4921371341524601</v>
      </c>
      <c r="AZ34">
        <v>0.122360756951129</v>
      </c>
      <c r="BA34">
        <v>2.3965394627758801E-2</v>
      </c>
      <c r="BB34">
        <v>1.34581098257357</v>
      </c>
      <c r="BC34">
        <f t="shared" si="7"/>
        <v>0.65931598597432861</v>
      </c>
    </row>
    <row r="35" spans="1:55">
      <c r="A35">
        <f t="shared" si="0"/>
        <v>6.2500000000000002E-12</v>
      </c>
      <c r="B35">
        <v>24</v>
      </c>
      <c r="C35">
        <v>0.74000443180469899</v>
      </c>
      <c r="D35">
        <v>0.22213267334922299</v>
      </c>
      <c r="E35">
        <v>0.27449263173925198</v>
      </c>
      <c r="F35">
        <v>0.243379126716222</v>
      </c>
      <c r="I35">
        <f t="shared" si="8"/>
        <v>6.2500000000000002E-12</v>
      </c>
      <c r="J35">
        <v>24</v>
      </c>
      <c r="K35">
        <v>0.51063562098801696</v>
      </c>
      <c r="L35">
        <v>0.17324178155537301</v>
      </c>
      <c r="M35">
        <v>0.15730854007616499</v>
      </c>
      <c r="N35">
        <v>0.18008529935647799</v>
      </c>
      <c r="Q35">
        <f t="shared" si="2"/>
        <v>6.2500000000000002E-12</v>
      </c>
      <c r="R35">
        <v>24</v>
      </c>
      <c r="S35">
        <v>0.52970700466752896</v>
      </c>
      <c r="T35">
        <v>0.19888400083996899</v>
      </c>
      <c r="U35">
        <v>0.18191131591483001</v>
      </c>
      <c r="V35">
        <v>0.14891168791272899</v>
      </c>
      <c r="AB35">
        <f t="shared" si="3"/>
        <v>6.2500000000000002E-12</v>
      </c>
      <c r="AC35">
        <v>24</v>
      </c>
      <c r="AD35">
        <v>0.73713503818034498</v>
      </c>
      <c r="AE35">
        <v>0.27841997475755798</v>
      </c>
      <c r="AF35">
        <v>0.22066594582664201</v>
      </c>
      <c r="AG35">
        <v>0.238049117596144</v>
      </c>
      <c r="AI35">
        <f t="shared" si="4"/>
        <v>6.2500000000000002E-12</v>
      </c>
      <c r="AJ35">
        <v>24</v>
      </c>
      <c r="AK35">
        <v>0.489365070075654</v>
      </c>
      <c r="AL35">
        <v>0.199690555459408</v>
      </c>
      <c r="AM35">
        <v>0.14141818523747199</v>
      </c>
      <c r="AN35">
        <v>0.14825632937877301</v>
      </c>
      <c r="AP35">
        <f t="shared" si="5"/>
        <v>0.60136943314324875</v>
      </c>
      <c r="AS35">
        <f t="shared" si="6"/>
        <v>6.2500000000000002E-12</v>
      </c>
      <c r="AT35">
        <v>24</v>
      </c>
      <c r="AU35">
        <v>0.61906168730595601</v>
      </c>
      <c r="AV35">
        <v>0.221654945700342</v>
      </c>
      <c r="AW35">
        <v>0.201554453326896</v>
      </c>
      <c r="AX35">
        <v>0.19585228827871701</v>
      </c>
      <c r="AY35">
        <v>2.0752614242549399</v>
      </c>
      <c r="AZ35">
        <v>0.10111281663081</v>
      </c>
      <c r="BA35">
        <v>1.07802367223394E-2</v>
      </c>
      <c r="BB35">
        <v>1.9633683709017899</v>
      </c>
      <c r="BC35">
        <f t="shared" si="7"/>
        <v>0.63035005735982408</v>
      </c>
    </row>
    <row r="36" spans="1:55">
      <c r="A36">
        <f t="shared" si="0"/>
        <v>6.5000000000000002E-12</v>
      </c>
      <c r="B36">
        <v>25</v>
      </c>
      <c r="C36">
        <v>0.69349537215032597</v>
      </c>
      <c r="D36">
        <v>0.212601559178003</v>
      </c>
      <c r="E36">
        <v>0.24640707004697801</v>
      </c>
      <c r="F36">
        <v>0.23448674292534499</v>
      </c>
      <c r="I36">
        <f t="shared" si="8"/>
        <v>6.5000000000000002E-12</v>
      </c>
      <c r="J36">
        <v>25</v>
      </c>
      <c r="K36">
        <v>0.49962935620603899</v>
      </c>
      <c r="L36">
        <v>0.16227948490861199</v>
      </c>
      <c r="M36">
        <v>0.13499275139109601</v>
      </c>
      <c r="N36">
        <v>0.20235711990632901</v>
      </c>
      <c r="Q36">
        <f t="shared" si="2"/>
        <v>6.5000000000000002E-12</v>
      </c>
      <c r="R36">
        <v>25</v>
      </c>
      <c r="S36">
        <v>0.521554345242635</v>
      </c>
      <c r="T36">
        <v>0.18923274485532901</v>
      </c>
      <c r="U36">
        <v>0.17732298860026999</v>
      </c>
      <c r="V36">
        <v>0.154998611787036</v>
      </c>
      <c r="AB36">
        <f t="shared" si="3"/>
        <v>6.5000000000000002E-12</v>
      </c>
      <c r="AC36">
        <v>25</v>
      </c>
      <c r="AD36">
        <v>0.77568830934059396</v>
      </c>
      <c r="AE36">
        <v>0.30977984530545699</v>
      </c>
      <c r="AF36">
        <v>0.21735756173329501</v>
      </c>
      <c r="AG36">
        <v>0.24855090230183999</v>
      </c>
      <c r="AI36">
        <f t="shared" si="4"/>
        <v>6.5000000000000002E-12</v>
      </c>
      <c r="AJ36">
        <v>25</v>
      </c>
      <c r="AK36">
        <v>0.429198495502783</v>
      </c>
      <c r="AL36">
        <v>0.188430995649293</v>
      </c>
      <c r="AM36">
        <v>0.118056402980284</v>
      </c>
      <c r="AN36">
        <v>0.122711096873206</v>
      </c>
      <c r="AP36">
        <f t="shared" si="5"/>
        <v>0.58391317568847545</v>
      </c>
      <c r="AS36">
        <f t="shared" si="6"/>
        <v>6.5000000000000002E-12</v>
      </c>
      <c r="AT36">
        <v>25</v>
      </c>
      <c r="AU36">
        <v>0.55939166940054097</v>
      </c>
      <c r="AV36">
        <v>0.210253916449927</v>
      </c>
      <c r="AW36">
        <v>0.180632969388274</v>
      </c>
      <c r="AX36">
        <v>0.168504783562339</v>
      </c>
      <c r="AY36">
        <v>2.6033384195571898</v>
      </c>
      <c r="AZ36">
        <v>0.377324563030491</v>
      </c>
      <c r="BA36">
        <v>1.7541588598249998E-2</v>
      </c>
      <c r="BB36">
        <v>2.2084722679284399</v>
      </c>
      <c r="BC36">
        <f t="shared" si="7"/>
        <v>0.57523621785136769</v>
      </c>
    </row>
    <row r="37" spans="1:55">
      <c r="A37">
        <f t="shared" si="0"/>
        <v>6.7500000000000001E-12</v>
      </c>
      <c r="B37">
        <v>26</v>
      </c>
      <c r="C37">
        <v>0.70014188750751005</v>
      </c>
      <c r="D37">
        <v>0.22308492096150601</v>
      </c>
      <c r="E37">
        <v>0.25247447837776898</v>
      </c>
      <c r="F37">
        <v>0.22458248816823301</v>
      </c>
      <c r="I37">
        <f t="shared" si="8"/>
        <v>6.7500000000000001E-12</v>
      </c>
      <c r="J37">
        <v>26</v>
      </c>
      <c r="K37">
        <v>0.57652921870555895</v>
      </c>
      <c r="L37">
        <v>0.184665849268073</v>
      </c>
      <c r="M37">
        <v>0.15889345250817</v>
      </c>
      <c r="N37">
        <v>0.23296991692931601</v>
      </c>
      <c r="Q37">
        <f t="shared" si="2"/>
        <v>6.7500000000000001E-12</v>
      </c>
      <c r="R37">
        <v>26</v>
      </c>
      <c r="S37">
        <v>0.54453319891374996</v>
      </c>
      <c r="T37">
        <v>0.19624966282370501</v>
      </c>
      <c r="U37">
        <v>0.19955881205079001</v>
      </c>
      <c r="V37">
        <v>0.14872472403925499</v>
      </c>
      <c r="AB37">
        <f t="shared" si="3"/>
        <v>6.7500000000000001E-12</v>
      </c>
      <c r="AC37">
        <v>26</v>
      </c>
      <c r="AD37">
        <v>0.894954910632351</v>
      </c>
      <c r="AE37">
        <v>0.35312924511661797</v>
      </c>
      <c r="AF37">
        <v>0.26532906885006502</v>
      </c>
      <c r="AG37">
        <v>0.276496596665667</v>
      </c>
      <c r="AI37">
        <f t="shared" si="4"/>
        <v>6.7500000000000001E-12</v>
      </c>
      <c r="AJ37">
        <v>26</v>
      </c>
      <c r="AK37">
        <v>0.422847629969411</v>
      </c>
      <c r="AL37">
        <v>0.16297900977986801</v>
      </c>
      <c r="AM37">
        <v>0.13506910096288</v>
      </c>
      <c r="AN37">
        <v>0.12479951922666201</v>
      </c>
      <c r="AP37">
        <f t="shared" si="5"/>
        <v>0.62780136914571616</v>
      </c>
      <c r="AS37">
        <f t="shared" si="6"/>
        <v>6.7500000000000001E-12</v>
      </c>
      <c r="AT37">
        <v>26</v>
      </c>
      <c r="AU37">
        <v>0.53100077151176295</v>
      </c>
      <c r="AV37">
        <v>0.17073484672411199</v>
      </c>
      <c r="AW37">
        <v>0.18459275741877601</v>
      </c>
      <c r="AX37">
        <v>0.17567316736887401</v>
      </c>
      <c r="AY37">
        <v>2.0096967528338401</v>
      </c>
      <c r="AZ37">
        <v>1.37372619071964E-2</v>
      </c>
      <c r="BA37">
        <v>6.4382232340138998E-2</v>
      </c>
      <c r="BB37">
        <v>1.9315772585865001</v>
      </c>
      <c r="BC37">
        <f t="shared" si="7"/>
        <v>0.54246353105689538</v>
      </c>
    </row>
    <row r="38" spans="1:55">
      <c r="A38">
        <f t="shared" si="0"/>
        <v>7.0000000000000001E-12</v>
      </c>
      <c r="B38">
        <v>27</v>
      </c>
      <c r="C38">
        <v>0.73232470390811299</v>
      </c>
      <c r="D38">
        <v>0.21282609260597499</v>
      </c>
      <c r="E38">
        <v>0.267487201203782</v>
      </c>
      <c r="F38">
        <v>0.25201141009835498</v>
      </c>
      <c r="I38">
        <f t="shared" si="8"/>
        <v>7.0000000000000001E-12</v>
      </c>
      <c r="J38">
        <v>27</v>
      </c>
      <c r="K38">
        <v>0.57455212657409704</v>
      </c>
      <c r="L38">
        <v>0.193077371583014</v>
      </c>
      <c r="M38">
        <v>0.169371644022315</v>
      </c>
      <c r="N38">
        <v>0.21210311096876699</v>
      </c>
      <c r="Q38">
        <f t="shared" si="2"/>
        <v>7.0000000000000001E-12</v>
      </c>
      <c r="R38">
        <v>27</v>
      </c>
      <c r="S38">
        <v>0.53011338891899895</v>
      </c>
      <c r="T38">
        <v>0.18471952539593101</v>
      </c>
      <c r="U38">
        <v>0.187598986784101</v>
      </c>
      <c r="V38">
        <v>0.157794876738967</v>
      </c>
      <c r="AB38">
        <f t="shared" si="3"/>
        <v>7.0000000000000001E-12</v>
      </c>
      <c r="AC38">
        <v>27</v>
      </c>
      <c r="AD38">
        <v>0.91776543962951596</v>
      </c>
      <c r="AE38">
        <v>0.365243381848807</v>
      </c>
      <c r="AF38">
        <v>0.26760081510027001</v>
      </c>
      <c r="AG38">
        <v>0.284921242680439</v>
      </c>
      <c r="AI38">
        <f t="shared" si="4"/>
        <v>7.0000000000000001E-12</v>
      </c>
      <c r="AJ38">
        <v>27</v>
      </c>
      <c r="AK38">
        <v>0.44086933793461802</v>
      </c>
      <c r="AL38">
        <v>0.154411796808577</v>
      </c>
      <c r="AM38">
        <v>0.13826717068251701</v>
      </c>
      <c r="AN38">
        <v>0.14819037044352301</v>
      </c>
      <c r="AP38">
        <f t="shared" si="5"/>
        <v>0.63912499939306855</v>
      </c>
      <c r="AS38">
        <f t="shared" si="6"/>
        <v>7.0000000000000001E-12</v>
      </c>
      <c r="AT38">
        <v>27</v>
      </c>
      <c r="AU38">
        <v>0.55500689286486604</v>
      </c>
      <c r="AV38">
        <v>0.15733471474010399</v>
      </c>
      <c r="AW38">
        <v>0.192488062957475</v>
      </c>
      <c r="AX38">
        <v>0.20518411516728699</v>
      </c>
      <c r="AY38">
        <v>2.1890204800138</v>
      </c>
      <c r="AZ38">
        <v>3.1875044736218897E-2</v>
      </c>
      <c r="BA38">
        <v>4.7350169785206501E-2</v>
      </c>
      <c r="BB38">
        <v>2.10979526549237</v>
      </c>
      <c r="BC38">
        <f t="shared" si="7"/>
        <v>0.56767366485826865</v>
      </c>
    </row>
    <row r="39" spans="1:55">
      <c r="A39">
        <f t="shared" si="0"/>
        <v>7.25E-12</v>
      </c>
      <c r="B39">
        <v>28</v>
      </c>
      <c r="C39">
        <v>0.78402650585207101</v>
      </c>
      <c r="D39">
        <v>0.233712015350823</v>
      </c>
      <c r="E39">
        <v>0.30500326248847598</v>
      </c>
      <c r="F39">
        <v>0.24531122801277</v>
      </c>
      <c r="I39">
        <f t="shared" si="8"/>
        <v>7.25E-12</v>
      </c>
      <c r="J39">
        <v>28</v>
      </c>
      <c r="K39">
        <v>0.56173948061346002</v>
      </c>
      <c r="L39">
        <v>0.203390533754812</v>
      </c>
      <c r="M39">
        <v>0.17437619935253701</v>
      </c>
      <c r="N39">
        <v>0.18397274750611001</v>
      </c>
      <c r="Q39">
        <f t="shared" si="2"/>
        <v>7.25E-12</v>
      </c>
      <c r="R39">
        <v>28</v>
      </c>
      <c r="S39">
        <v>0.54300302266783695</v>
      </c>
      <c r="T39">
        <v>0.204677578971633</v>
      </c>
      <c r="U39">
        <v>0.18677915623755301</v>
      </c>
      <c r="V39">
        <v>0.15154628745865001</v>
      </c>
      <c r="AB39">
        <f t="shared" si="3"/>
        <v>7.25E-12</v>
      </c>
      <c r="AC39">
        <v>28</v>
      </c>
      <c r="AD39">
        <v>0.93761148480538303</v>
      </c>
      <c r="AE39">
        <v>0.37011154253062101</v>
      </c>
      <c r="AF39">
        <v>0.317779160147244</v>
      </c>
      <c r="AG39">
        <v>0.249720782127518</v>
      </c>
      <c r="AI39">
        <f t="shared" si="4"/>
        <v>7.25E-12</v>
      </c>
      <c r="AJ39">
        <v>28</v>
      </c>
      <c r="AK39">
        <v>0.471177052429467</v>
      </c>
      <c r="AL39">
        <v>0.16482862658123201</v>
      </c>
      <c r="AM39">
        <v>0.136866522717802</v>
      </c>
      <c r="AN39">
        <v>0.16948190313043199</v>
      </c>
      <c r="AP39">
        <f t="shared" si="5"/>
        <v>0.65951150927364366</v>
      </c>
      <c r="AS39">
        <f t="shared" si="6"/>
        <v>7.25E-12</v>
      </c>
      <c r="AT39">
        <v>28</v>
      </c>
      <c r="AU39">
        <v>0.55306309199191905</v>
      </c>
      <c r="AV39">
        <v>0.185971668960977</v>
      </c>
      <c r="AW39">
        <v>0.18607107504650999</v>
      </c>
      <c r="AX39">
        <v>0.18102034798443101</v>
      </c>
      <c r="AY39">
        <v>2.45662938636527</v>
      </c>
      <c r="AZ39">
        <v>8.9463227546759498E-3</v>
      </c>
      <c r="BA39">
        <v>2.9381707334851001E-2</v>
      </c>
      <c r="BB39">
        <v>2.4183013562757401</v>
      </c>
      <c r="BC39">
        <f t="shared" si="7"/>
        <v>0.56781941985527828</v>
      </c>
    </row>
    <row r="40" spans="1:55">
      <c r="A40">
        <f t="shared" si="0"/>
        <v>7.5E-12</v>
      </c>
      <c r="B40">
        <v>29</v>
      </c>
      <c r="C40">
        <v>0.69272406735134096</v>
      </c>
      <c r="D40">
        <v>0.21425299631192099</v>
      </c>
      <c r="E40">
        <v>0.25362997375929902</v>
      </c>
      <c r="F40">
        <v>0.224841097280121</v>
      </c>
      <c r="I40">
        <f t="shared" si="8"/>
        <v>7.5E-12</v>
      </c>
      <c r="J40">
        <v>29</v>
      </c>
      <c r="K40">
        <v>0.59067189767619599</v>
      </c>
      <c r="L40">
        <v>0.19800660359611799</v>
      </c>
      <c r="M40">
        <v>0.20821503392216301</v>
      </c>
      <c r="N40">
        <v>0.18445026015791399</v>
      </c>
      <c r="Q40">
        <f t="shared" si="2"/>
        <v>7.5E-12</v>
      </c>
      <c r="R40">
        <v>29</v>
      </c>
      <c r="S40">
        <v>0.53117198541219102</v>
      </c>
      <c r="T40">
        <v>0.179871341082563</v>
      </c>
      <c r="U40">
        <v>0.16575254746915299</v>
      </c>
      <c r="V40">
        <v>0.18554809686047499</v>
      </c>
      <c r="AB40">
        <f t="shared" si="3"/>
        <v>7.5E-12</v>
      </c>
      <c r="AC40">
        <v>29</v>
      </c>
      <c r="AD40">
        <v>1.01707756341056</v>
      </c>
      <c r="AE40">
        <v>0.42465537398805703</v>
      </c>
      <c r="AF40">
        <v>0.32121389277603701</v>
      </c>
      <c r="AG40">
        <v>0.271208296646471</v>
      </c>
      <c r="AI40">
        <f t="shared" si="4"/>
        <v>7.5E-12</v>
      </c>
      <c r="AJ40">
        <v>29</v>
      </c>
      <c r="AK40">
        <v>0.49872158402808803</v>
      </c>
      <c r="AL40">
        <v>0.18154979198701701</v>
      </c>
      <c r="AM40">
        <v>0.147682092125035</v>
      </c>
      <c r="AN40">
        <v>0.16948969991603399</v>
      </c>
      <c r="AP40">
        <f t="shared" si="5"/>
        <v>0.66607341957567523</v>
      </c>
      <c r="AS40">
        <f t="shared" si="6"/>
        <v>7.5E-12</v>
      </c>
      <c r="AT40">
        <v>29</v>
      </c>
      <c r="AU40">
        <v>0.61276068062126199</v>
      </c>
      <c r="AV40">
        <v>0.21166421727634299</v>
      </c>
      <c r="AW40">
        <v>0.216344451523935</v>
      </c>
      <c r="AX40">
        <v>0.184752011820983</v>
      </c>
      <c r="AY40">
        <v>2.0509168648885399</v>
      </c>
      <c r="AZ40">
        <v>1.2230920738178301E-2</v>
      </c>
      <c r="BA40">
        <v>2.1290572909839502E-3</v>
      </c>
      <c r="BB40">
        <v>2.0365568868593802</v>
      </c>
      <c r="BC40">
        <f t="shared" si="7"/>
        <v>0.62390917817372149</v>
      </c>
    </row>
    <row r="41" spans="1:55">
      <c r="A41">
        <f t="shared" si="0"/>
        <v>7.7500000000000007E-12</v>
      </c>
      <c r="B41">
        <v>30</v>
      </c>
      <c r="C41">
        <v>0.71060205478826699</v>
      </c>
      <c r="D41">
        <v>0.22992501465773901</v>
      </c>
      <c r="E41">
        <v>0.22565687380667801</v>
      </c>
      <c r="F41">
        <v>0.255020166323849</v>
      </c>
      <c r="I41">
        <f t="shared" si="8"/>
        <v>7.7500000000000007E-12</v>
      </c>
      <c r="J41">
        <v>30</v>
      </c>
      <c r="K41">
        <v>0.56101343049401697</v>
      </c>
      <c r="L41">
        <v>0.18939214475813701</v>
      </c>
      <c r="M41">
        <v>0.179010668701548</v>
      </c>
      <c r="N41">
        <v>0.19261061703433099</v>
      </c>
      <c r="Q41">
        <f t="shared" si="2"/>
        <v>7.7500000000000007E-12</v>
      </c>
      <c r="R41">
        <v>30</v>
      </c>
      <c r="S41">
        <v>0.59193379471168095</v>
      </c>
      <c r="T41">
        <v>0.18516874036294301</v>
      </c>
      <c r="U41">
        <v>0.19708208661698901</v>
      </c>
      <c r="V41">
        <v>0.20968296773174799</v>
      </c>
      <c r="AB41">
        <f t="shared" si="3"/>
        <v>7.7500000000000007E-12</v>
      </c>
      <c r="AC41">
        <v>30</v>
      </c>
      <c r="AD41">
        <v>0.98749838215781605</v>
      </c>
      <c r="AE41">
        <v>0.41881449632666501</v>
      </c>
      <c r="AF41">
        <v>0.29216358901982098</v>
      </c>
      <c r="AG41">
        <v>0.276520296811329</v>
      </c>
      <c r="AI41">
        <f t="shared" si="4"/>
        <v>7.7500000000000007E-12</v>
      </c>
      <c r="AJ41">
        <v>30</v>
      </c>
      <c r="AK41">
        <v>0.51866673201244895</v>
      </c>
      <c r="AL41">
        <v>0.218505780959308</v>
      </c>
      <c r="AM41">
        <v>0.140730097031389</v>
      </c>
      <c r="AN41">
        <v>0.15943085402175</v>
      </c>
      <c r="AP41">
        <f t="shared" si="5"/>
        <v>0.67394287883284598</v>
      </c>
      <c r="AS41">
        <f t="shared" si="6"/>
        <v>7.7500000000000007E-12</v>
      </c>
      <c r="AT41">
        <v>30</v>
      </c>
      <c r="AU41">
        <v>0.54456374705947397</v>
      </c>
      <c r="AV41">
        <v>0.16788997112485399</v>
      </c>
      <c r="AW41">
        <v>0.19987742429528099</v>
      </c>
      <c r="AX41">
        <v>0.17679635163933699</v>
      </c>
      <c r="AY41">
        <v>1.48044294912548</v>
      </c>
      <c r="AZ41">
        <v>5.1793722208138999E-2</v>
      </c>
      <c r="BA41" s="1">
        <v>7.1298528516646796E-5</v>
      </c>
      <c r="BB41">
        <v>1.42857792838883</v>
      </c>
      <c r="BC41">
        <f t="shared" si="7"/>
        <v>0.5518186245948693</v>
      </c>
    </row>
    <row r="42" spans="1:55">
      <c r="A42">
        <f t="shared" si="0"/>
        <v>7.9999999999999998E-12</v>
      </c>
      <c r="B42">
        <v>31</v>
      </c>
      <c r="C42">
        <v>0.73898957553501998</v>
      </c>
      <c r="D42">
        <v>0.23469873122457599</v>
      </c>
      <c r="E42">
        <v>0.25299530031214701</v>
      </c>
      <c r="F42">
        <v>0.25129554399829501</v>
      </c>
      <c r="I42">
        <f t="shared" si="8"/>
        <v>7.9999999999999998E-12</v>
      </c>
      <c r="J42">
        <v>31</v>
      </c>
      <c r="K42">
        <v>0.51364273216784695</v>
      </c>
      <c r="L42">
        <v>0.16435694102519799</v>
      </c>
      <c r="M42">
        <v>0.17515260999559301</v>
      </c>
      <c r="N42">
        <v>0.17413318114705401</v>
      </c>
      <c r="Q42">
        <f t="shared" si="2"/>
        <v>7.9999999999999998E-12</v>
      </c>
      <c r="R42">
        <v>31</v>
      </c>
      <c r="S42">
        <v>0.56699520319126695</v>
      </c>
      <c r="T42">
        <v>0.19200084689218799</v>
      </c>
      <c r="U42">
        <v>0.19615123936542</v>
      </c>
      <c r="V42">
        <v>0.17884311693365701</v>
      </c>
      <c r="AB42">
        <f t="shared" si="3"/>
        <v>7.9999999999999998E-12</v>
      </c>
      <c r="AC42">
        <v>31</v>
      </c>
      <c r="AD42">
        <v>0.89732281966682303</v>
      </c>
      <c r="AE42">
        <v>0.38884262127617197</v>
      </c>
      <c r="AF42">
        <v>0.26891807815323099</v>
      </c>
      <c r="AG42">
        <v>0.23956212023741999</v>
      </c>
      <c r="AI42">
        <f t="shared" si="4"/>
        <v>7.9999999999999998E-12</v>
      </c>
      <c r="AJ42">
        <v>31</v>
      </c>
      <c r="AK42">
        <v>0.52338189762971998</v>
      </c>
      <c r="AL42">
        <v>0.20755296675440399</v>
      </c>
      <c r="AM42">
        <v>0.149266931331407</v>
      </c>
      <c r="AN42">
        <v>0.16656199954390799</v>
      </c>
      <c r="AP42">
        <f t="shared" si="5"/>
        <v>0.64806644563813542</v>
      </c>
      <c r="AS42">
        <f t="shared" si="6"/>
        <v>7.9999999999999998E-12</v>
      </c>
      <c r="AT42">
        <v>31</v>
      </c>
      <c r="AU42">
        <v>0.58378788042798402</v>
      </c>
      <c r="AV42">
        <v>0.21605990518426199</v>
      </c>
      <c r="AW42">
        <v>0.19324304497532799</v>
      </c>
      <c r="AX42">
        <v>0.17448493026839401</v>
      </c>
      <c r="AY42">
        <v>2.3474397805026301</v>
      </c>
      <c r="AZ42">
        <v>0.27141922597107598</v>
      </c>
      <c r="BA42">
        <v>0.37676292675962098</v>
      </c>
      <c r="BB42">
        <v>1.69925762777193</v>
      </c>
      <c r="BC42">
        <f t="shared" si="7"/>
        <v>0.59745960058360137</v>
      </c>
    </row>
    <row r="43" spans="1:55">
      <c r="A43">
        <f t="shared" si="0"/>
        <v>8.2500000000000006E-12</v>
      </c>
      <c r="B43">
        <v>32</v>
      </c>
      <c r="C43">
        <v>0.73229163614235404</v>
      </c>
      <c r="D43">
        <v>0.23172491496664699</v>
      </c>
      <c r="E43">
        <v>0.26536233172708401</v>
      </c>
      <c r="F43">
        <v>0.23520438944862099</v>
      </c>
      <c r="I43">
        <f t="shared" si="8"/>
        <v>8.2500000000000006E-12</v>
      </c>
      <c r="J43">
        <v>32</v>
      </c>
      <c r="K43">
        <v>0.53263165937655399</v>
      </c>
      <c r="L43">
        <v>0.17672854333905999</v>
      </c>
      <c r="M43">
        <v>0.16961328546490301</v>
      </c>
      <c r="N43">
        <v>0.18628983057258999</v>
      </c>
      <c r="Q43">
        <f t="shared" si="2"/>
        <v>8.2500000000000006E-12</v>
      </c>
      <c r="R43">
        <v>32</v>
      </c>
      <c r="S43">
        <v>0.61956733169266798</v>
      </c>
      <c r="T43">
        <v>0.23900047096358901</v>
      </c>
      <c r="U43">
        <v>0.194577522434904</v>
      </c>
      <c r="V43">
        <v>0.18598933829417499</v>
      </c>
      <c r="AB43">
        <f t="shared" si="3"/>
        <v>8.2500000000000006E-12</v>
      </c>
      <c r="AC43">
        <v>32</v>
      </c>
      <c r="AD43">
        <v>0.89059160828509798</v>
      </c>
      <c r="AE43">
        <v>0.33117379677405501</v>
      </c>
      <c r="AF43">
        <v>0.273970912064463</v>
      </c>
      <c r="AG43">
        <v>0.28544689944657903</v>
      </c>
      <c r="AI43">
        <f t="shared" si="4"/>
        <v>8.2500000000000006E-12</v>
      </c>
      <c r="AJ43">
        <v>32</v>
      </c>
      <c r="AK43">
        <v>0.50475993188296298</v>
      </c>
      <c r="AL43">
        <v>0.18323414359453999</v>
      </c>
      <c r="AM43">
        <v>0.14795347736755299</v>
      </c>
      <c r="AN43">
        <v>0.173572310920869</v>
      </c>
      <c r="AP43">
        <f t="shared" si="5"/>
        <v>0.65596843347592737</v>
      </c>
      <c r="AS43">
        <f t="shared" si="6"/>
        <v>8.2500000000000006E-12</v>
      </c>
      <c r="AT43">
        <v>32</v>
      </c>
      <c r="AU43">
        <v>0.563893160327118</v>
      </c>
      <c r="AV43">
        <v>0.17242756210543</v>
      </c>
      <c r="AW43">
        <v>0.18194483484965401</v>
      </c>
      <c r="AX43">
        <v>0.20952076337203299</v>
      </c>
      <c r="AY43">
        <v>2.2975602391404299</v>
      </c>
      <c r="AZ43">
        <v>0.161380256118897</v>
      </c>
      <c r="BA43">
        <v>0.39582126324595501</v>
      </c>
      <c r="BB43">
        <v>1.7403587197755701</v>
      </c>
      <c r="BC43">
        <f t="shared" si="7"/>
        <v>0.57733244000784134</v>
      </c>
    </row>
    <row r="44" spans="1:55">
      <c r="A44">
        <f t="shared" si="0"/>
        <v>8.4999999999999997E-12</v>
      </c>
      <c r="B44">
        <v>33</v>
      </c>
      <c r="C44">
        <v>0.71739589927386704</v>
      </c>
      <c r="D44">
        <v>0.228356260394352</v>
      </c>
      <c r="E44">
        <v>0.21757934336437201</v>
      </c>
      <c r="F44">
        <v>0.271460295515142</v>
      </c>
      <c r="I44">
        <f t="shared" si="8"/>
        <v>8.4999999999999997E-12</v>
      </c>
      <c r="J44">
        <v>33</v>
      </c>
      <c r="K44">
        <v>0.55391788093790095</v>
      </c>
      <c r="L44">
        <v>0.21153729212745601</v>
      </c>
      <c r="M44">
        <v>0.167408777115684</v>
      </c>
      <c r="N44">
        <v>0.17497181169476</v>
      </c>
      <c r="Q44">
        <f t="shared" si="2"/>
        <v>8.4999999999999997E-12</v>
      </c>
      <c r="R44">
        <v>33</v>
      </c>
      <c r="S44">
        <v>0.58517710293136804</v>
      </c>
      <c r="T44">
        <v>0.21904982420070601</v>
      </c>
      <c r="U44">
        <v>0.21292548755159801</v>
      </c>
      <c r="V44">
        <v>0.15320179117906199</v>
      </c>
      <c r="AB44">
        <f t="shared" si="3"/>
        <v>8.4999999999999997E-12</v>
      </c>
      <c r="AC44">
        <v>33</v>
      </c>
      <c r="AD44">
        <v>0.89561582082934199</v>
      </c>
      <c r="AE44">
        <v>0.32559576607531698</v>
      </c>
      <c r="AF44">
        <v>0.26427991146764801</v>
      </c>
      <c r="AG44">
        <v>0.305740143286374</v>
      </c>
      <c r="AI44">
        <f t="shared" si="4"/>
        <v>8.4999999999999997E-12</v>
      </c>
      <c r="AJ44">
        <v>33</v>
      </c>
      <c r="AK44">
        <v>0.47950677833932898</v>
      </c>
      <c r="AL44">
        <v>0.16078858594761999</v>
      </c>
      <c r="AM44">
        <v>0.138666614566473</v>
      </c>
      <c r="AN44">
        <v>0.18005157782523401</v>
      </c>
      <c r="AP44">
        <f t="shared" si="5"/>
        <v>0.6463226964623614</v>
      </c>
      <c r="AS44">
        <f t="shared" si="6"/>
        <v>8.4999999999999997E-12</v>
      </c>
      <c r="AT44">
        <v>33</v>
      </c>
      <c r="AU44">
        <v>0.62975769455682995</v>
      </c>
      <c r="AV44">
        <v>0.16335765167716301</v>
      </c>
      <c r="AW44">
        <v>0.222288023320137</v>
      </c>
      <c r="AX44">
        <v>0.24411201955952999</v>
      </c>
      <c r="AY44">
        <v>2.2421832376779798</v>
      </c>
      <c r="AZ44">
        <v>0.28686194403836301</v>
      </c>
      <c r="BA44">
        <v>0.30205175865297801</v>
      </c>
      <c r="BB44">
        <v>1.65326953498663</v>
      </c>
      <c r="BC44">
        <f t="shared" si="7"/>
        <v>0.64225711737172253</v>
      </c>
    </row>
    <row r="45" spans="1:55">
      <c r="A45">
        <f t="shared" si="0"/>
        <v>8.7500000000000005E-12</v>
      </c>
      <c r="B45">
        <v>34</v>
      </c>
      <c r="C45">
        <v>0.64005415175562996</v>
      </c>
      <c r="D45">
        <v>0.224775896736091</v>
      </c>
      <c r="E45">
        <v>0.173310057244455</v>
      </c>
      <c r="F45">
        <v>0.24196819777508299</v>
      </c>
      <c r="I45">
        <f t="shared" si="8"/>
        <v>8.7500000000000005E-12</v>
      </c>
      <c r="J45">
        <v>34</v>
      </c>
      <c r="K45">
        <v>0.58107432846528495</v>
      </c>
      <c r="L45">
        <v>0.18732508677839599</v>
      </c>
      <c r="M45">
        <v>0.17920865728503901</v>
      </c>
      <c r="N45">
        <v>0.21454058440184801</v>
      </c>
      <c r="Q45">
        <f t="shared" si="2"/>
        <v>8.7500000000000005E-12</v>
      </c>
      <c r="R45">
        <v>34</v>
      </c>
      <c r="S45">
        <v>0.57525566749127299</v>
      </c>
      <c r="T45">
        <v>0.21178067290595501</v>
      </c>
      <c r="U45">
        <v>0.186429048199514</v>
      </c>
      <c r="V45">
        <v>0.17704594638580401</v>
      </c>
      <c r="AB45">
        <f t="shared" si="3"/>
        <v>8.7500000000000005E-12</v>
      </c>
      <c r="AC45">
        <v>34</v>
      </c>
      <c r="AD45">
        <v>0.80648186406054201</v>
      </c>
      <c r="AE45">
        <v>0.33719780151915402</v>
      </c>
      <c r="AF45">
        <v>0.24334963577927701</v>
      </c>
      <c r="AG45">
        <v>0.22593442676211001</v>
      </c>
      <c r="AI45">
        <f t="shared" si="4"/>
        <v>8.7500000000000005E-12</v>
      </c>
      <c r="AJ45">
        <v>34</v>
      </c>
      <c r="AK45">
        <v>0.44891825903719501</v>
      </c>
      <c r="AL45">
        <v>0.147035712295459</v>
      </c>
      <c r="AM45">
        <v>0.13566834864924501</v>
      </c>
      <c r="AN45">
        <v>0.16621419809249</v>
      </c>
      <c r="AP45">
        <f t="shared" si="5"/>
        <v>0.61035685416198504</v>
      </c>
      <c r="AS45">
        <f t="shared" si="6"/>
        <v>8.7500000000000005E-12</v>
      </c>
      <c r="AT45">
        <v>34</v>
      </c>
      <c r="AU45">
        <v>0.68951953518019504</v>
      </c>
      <c r="AV45">
        <v>0.19705641813966501</v>
      </c>
      <c r="AW45">
        <v>0.24731918683918799</v>
      </c>
      <c r="AX45">
        <v>0.24514393020134101</v>
      </c>
      <c r="AY45">
        <v>1.8649778724125801</v>
      </c>
      <c r="AZ45">
        <v>0.31434274884055502</v>
      </c>
      <c r="BA45">
        <v>0.30384559141818301</v>
      </c>
      <c r="BB45">
        <v>1.24678953215384</v>
      </c>
      <c r="BC45">
        <f t="shared" si="7"/>
        <v>0.69863161531377937</v>
      </c>
    </row>
    <row r="46" spans="1:55">
      <c r="A46">
        <f t="shared" si="0"/>
        <v>8.9999999999999996E-12</v>
      </c>
      <c r="B46">
        <v>35</v>
      </c>
      <c r="C46">
        <v>0.62893527270851801</v>
      </c>
      <c r="D46">
        <v>0.214089447086378</v>
      </c>
      <c r="E46">
        <v>0.20035429886722</v>
      </c>
      <c r="F46">
        <v>0.214491526754919</v>
      </c>
      <c r="I46">
        <f t="shared" si="8"/>
        <v>8.9999999999999996E-12</v>
      </c>
      <c r="J46">
        <v>35</v>
      </c>
      <c r="K46">
        <v>0.61054450572443897</v>
      </c>
      <c r="L46">
        <v>0.20364040765456501</v>
      </c>
      <c r="M46">
        <v>0.203270287287136</v>
      </c>
      <c r="N46">
        <v>0.20363381078273801</v>
      </c>
      <c r="Q46">
        <f t="shared" si="2"/>
        <v>8.9999999999999996E-12</v>
      </c>
      <c r="R46">
        <v>35</v>
      </c>
      <c r="S46">
        <v>0.55689351363813799</v>
      </c>
      <c r="T46">
        <v>0.19787013083654001</v>
      </c>
      <c r="U46">
        <v>0.16815829688945799</v>
      </c>
      <c r="V46">
        <v>0.19086508591213899</v>
      </c>
      <c r="AB46">
        <f t="shared" si="3"/>
        <v>8.9999999999999996E-12</v>
      </c>
      <c r="AC46">
        <v>35</v>
      </c>
      <c r="AD46">
        <v>0.81617127910670995</v>
      </c>
      <c r="AE46">
        <v>0.378650654981737</v>
      </c>
      <c r="AF46">
        <v>0.20650506833614701</v>
      </c>
      <c r="AG46">
        <v>0.23101555578882499</v>
      </c>
      <c r="AI46">
        <f t="shared" si="4"/>
        <v>8.9999999999999996E-12</v>
      </c>
      <c r="AJ46">
        <v>35</v>
      </c>
      <c r="AK46">
        <v>0.428815633737476</v>
      </c>
      <c r="AL46">
        <v>0.15296989928239901</v>
      </c>
      <c r="AM46">
        <v>0.12894547180760599</v>
      </c>
      <c r="AN46">
        <v>0.146900262647471</v>
      </c>
      <c r="AP46">
        <f t="shared" si="5"/>
        <v>0.60827204098305621</v>
      </c>
      <c r="AS46">
        <f t="shared" si="6"/>
        <v>8.9999999999999996E-12</v>
      </c>
      <c r="AT46">
        <v>35</v>
      </c>
      <c r="AU46">
        <v>0.66300712664907702</v>
      </c>
      <c r="AV46">
        <v>0.18065300454035399</v>
      </c>
      <c r="AW46">
        <v>0.25069660693174201</v>
      </c>
      <c r="AX46">
        <v>0.23165751517697999</v>
      </c>
      <c r="AY46">
        <v>1.9539336787594599</v>
      </c>
      <c r="AZ46">
        <v>0.28470205908470297</v>
      </c>
      <c r="BA46">
        <v>0.198885815865145</v>
      </c>
      <c r="BB46">
        <v>1.47034580380961</v>
      </c>
      <c r="BC46">
        <f t="shared" si="7"/>
        <v>0.67301430922357608</v>
      </c>
    </row>
    <row r="47" spans="1:55">
      <c r="A47">
        <f t="shared" si="0"/>
        <v>9.2500000000000004E-12</v>
      </c>
      <c r="B47">
        <v>36</v>
      </c>
      <c r="C47">
        <v>0.64182813440670095</v>
      </c>
      <c r="D47">
        <v>0.213922207943466</v>
      </c>
      <c r="E47">
        <v>0.234354567049642</v>
      </c>
      <c r="F47">
        <v>0.193551359413592</v>
      </c>
      <c r="I47">
        <f t="shared" si="8"/>
        <v>9.2500000000000004E-12</v>
      </c>
      <c r="J47">
        <v>36</v>
      </c>
      <c r="K47">
        <v>0.56539935008795095</v>
      </c>
      <c r="L47">
        <v>0.168133471685049</v>
      </c>
      <c r="M47">
        <v>0.196363130748342</v>
      </c>
      <c r="N47">
        <v>0.20090274765455801</v>
      </c>
      <c r="Q47">
        <f t="shared" si="2"/>
        <v>9.2500000000000004E-12</v>
      </c>
      <c r="R47">
        <v>36</v>
      </c>
      <c r="S47">
        <v>0.52961218983903502</v>
      </c>
      <c r="T47">
        <v>0.19572752577689201</v>
      </c>
      <c r="U47">
        <v>0.14030396417140101</v>
      </c>
      <c r="V47">
        <v>0.193580699890741</v>
      </c>
      <c r="AB47">
        <f t="shared" si="3"/>
        <v>9.2500000000000004E-12</v>
      </c>
      <c r="AC47">
        <v>36</v>
      </c>
      <c r="AD47">
        <v>0.90534734200135403</v>
      </c>
      <c r="AE47">
        <v>0.40272108915004501</v>
      </c>
      <c r="AF47">
        <v>0.246817456530672</v>
      </c>
      <c r="AG47">
        <v>0.25580879632063502</v>
      </c>
      <c r="AI47">
        <f t="shared" si="4"/>
        <v>9.2500000000000004E-12</v>
      </c>
      <c r="AJ47">
        <v>36</v>
      </c>
      <c r="AK47">
        <v>0.48632728849740298</v>
      </c>
      <c r="AL47">
        <v>0.19232187683122401</v>
      </c>
      <c r="AM47">
        <v>0.12623298919015599</v>
      </c>
      <c r="AN47">
        <v>0.167772422476022</v>
      </c>
      <c r="AP47">
        <f t="shared" si="5"/>
        <v>0.62570286096648875</v>
      </c>
      <c r="AS47">
        <f t="shared" si="6"/>
        <v>9.2500000000000004E-12</v>
      </c>
      <c r="AT47">
        <v>36</v>
      </c>
      <c r="AU47">
        <v>0.65800775681814705</v>
      </c>
      <c r="AV47">
        <v>0.19899899286241099</v>
      </c>
      <c r="AW47">
        <v>0.239668888852446</v>
      </c>
      <c r="AX47">
        <v>0.21933987510328801</v>
      </c>
      <c r="AY47">
        <v>1.50719840024812</v>
      </c>
      <c r="AZ47">
        <v>0.32558236062066898</v>
      </c>
      <c r="BA47">
        <v>0.13265419616497401</v>
      </c>
      <c r="BB47">
        <v>1.0489618434624799</v>
      </c>
      <c r="BC47">
        <f t="shared" si="7"/>
        <v>0.66459063002303054</v>
      </c>
    </row>
    <row r="48" spans="1:55">
      <c r="A48">
        <f t="shared" si="0"/>
        <v>9.4999999999999995E-12</v>
      </c>
      <c r="B48">
        <v>37</v>
      </c>
      <c r="C48">
        <v>0.67746221478750301</v>
      </c>
      <c r="D48">
        <v>0.19743974758557001</v>
      </c>
      <c r="E48">
        <v>0.21692695992639399</v>
      </c>
      <c r="F48">
        <v>0.26309550727553699</v>
      </c>
      <c r="I48">
        <f t="shared" si="8"/>
        <v>9.4999999999999995E-12</v>
      </c>
      <c r="J48">
        <v>37</v>
      </c>
      <c r="K48">
        <v>0.58760108791187504</v>
      </c>
      <c r="L48">
        <v>0.168859441258462</v>
      </c>
      <c r="M48">
        <v>0.20011572807650799</v>
      </c>
      <c r="N48">
        <v>0.218625918576904</v>
      </c>
      <c r="Q48">
        <f t="shared" si="2"/>
        <v>9.4999999999999995E-12</v>
      </c>
      <c r="R48">
        <v>37</v>
      </c>
      <c r="S48">
        <v>0.51555589188247797</v>
      </c>
      <c r="T48">
        <v>0.21313149640700699</v>
      </c>
      <c r="U48">
        <v>0.13286843407799601</v>
      </c>
      <c r="V48">
        <v>0.169555961397474</v>
      </c>
      <c r="AB48">
        <f t="shared" si="3"/>
        <v>9.4999999999999995E-12</v>
      </c>
      <c r="AC48">
        <v>37</v>
      </c>
      <c r="AD48">
        <v>0.88215005983674599</v>
      </c>
      <c r="AE48">
        <v>0.380186663544201</v>
      </c>
      <c r="AF48">
        <v>0.229684984885585</v>
      </c>
      <c r="AG48">
        <v>0.27227841140695902</v>
      </c>
      <c r="AI48">
        <f t="shared" si="4"/>
        <v>9.4999999999999995E-12</v>
      </c>
      <c r="AJ48">
        <v>37</v>
      </c>
      <c r="AK48">
        <v>0.46950801516684199</v>
      </c>
      <c r="AL48">
        <v>0.15415726407608299</v>
      </c>
      <c r="AM48">
        <v>0.13621715954910801</v>
      </c>
      <c r="AN48">
        <v>0.17913359154164901</v>
      </c>
      <c r="AP48">
        <f t="shared" si="5"/>
        <v>0.62645545391708879</v>
      </c>
      <c r="AS48">
        <f t="shared" si="6"/>
        <v>9.4999999999999995E-12</v>
      </c>
      <c r="AT48">
        <v>37</v>
      </c>
      <c r="AU48">
        <v>0.664797784041262</v>
      </c>
      <c r="AV48">
        <v>0.177982345710337</v>
      </c>
      <c r="AW48">
        <v>0.24375336258385499</v>
      </c>
      <c r="AX48">
        <v>0.24306207574706901</v>
      </c>
      <c r="AY48">
        <v>1.8350390889811099</v>
      </c>
      <c r="AZ48">
        <v>0.27410370115706101</v>
      </c>
      <c r="BA48">
        <v>0.34506018069580802</v>
      </c>
      <c r="BB48">
        <v>1.2158752071282399</v>
      </c>
      <c r="BC48">
        <f t="shared" si="7"/>
        <v>0.67386942206405143</v>
      </c>
    </row>
    <row r="49" spans="1:55">
      <c r="A49">
        <f t="shared" si="0"/>
        <v>9.7500000000000003E-12</v>
      </c>
      <c r="B49">
        <v>38</v>
      </c>
      <c r="C49">
        <v>0.72898574110078496</v>
      </c>
      <c r="D49">
        <v>0.21352921517861301</v>
      </c>
      <c r="E49">
        <v>0.280825140179076</v>
      </c>
      <c r="F49">
        <v>0.234631385743094</v>
      </c>
      <c r="I49">
        <f t="shared" si="8"/>
        <v>9.7500000000000003E-12</v>
      </c>
      <c r="J49">
        <v>38</v>
      </c>
      <c r="K49">
        <v>0.57075441417560602</v>
      </c>
      <c r="L49">
        <v>0.17686229020900601</v>
      </c>
      <c r="M49">
        <v>0.18643590805677801</v>
      </c>
      <c r="N49">
        <v>0.207456215909821</v>
      </c>
      <c r="Q49">
        <f t="shared" si="2"/>
        <v>9.7500000000000003E-12</v>
      </c>
      <c r="R49">
        <v>38</v>
      </c>
      <c r="S49">
        <v>0.56043178320213805</v>
      </c>
      <c r="T49">
        <v>0.19476550121089201</v>
      </c>
      <c r="U49">
        <v>0.17702368092975501</v>
      </c>
      <c r="V49">
        <v>0.188642601061491</v>
      </c>
      <c r="AB49">
        <f t="shared" si="3"/>
        <v>9.7500000000000003E-12</v>
      </c>
      <c r="AC49">
        <v>38</v>
      </c>
      <c r="AD49">
        <v>0.82609394196057595</v>
      </c>
      <c r="AE49">
        <v>0.341739269927268</v>
      </c>
      <c r="AF49">
        <v>0.264616756909691</v>
      </c>
      <c r="AG49">
        <v>0.21973791512361701</v>
      </c>
      <c r="AI49">
        <f t="shared" si="4"/>
        <v>9.7500000000000003E-12</v>
      </c>
      <c r="AJ49">
        <v>38</v>
      </c>
      <c r="AK49">
        <v>0.470071811499082</v>
      </c>
      <c r="AL49">
        <v>0.14109527272434899</v>
      </c>
      <c r="AM49">
        <v>0.14674776411554</v>
      </c>
      <c r="AN49">
        <v>0.18222877465919299</v>
      </c>
      <c r="AP49">
        <f t="shared" si="5"/>
        <v>0.63126753838763738</v>
      </c>
      <c r="AS49">
        <f t="shared" si="6"/>
        <v>9.7500000000000003E-12</v>
      </c>
      <c r="AT49">
        <v>38</v>
      </c>
      <c r="AU49">
        <v>0.63804328899933205</v>
      </c>
      <c r="AV49">
        <v>0.174136592899923</v>
      </c>
      <c r="AW49">
        <v>0.229763850391598</v>
      </c>
      <c r="AX49">
        <v>0.23414284570780999</v>
      </c>
      <c r="AY49">
        <v>1.1756412249905399</v>
      </c>
      <c r="AZ49">
        <v>0.19923423328907899</v>
      </c>
      <c r="BA49">
        <v>9.2952737578932104E-2</v>
      </c>
      <c r="BB49">
        <v>0.88345425412252898</v>
      </c>
      <c r="BC49">
        <f t="shared" si="7"/>
        <v>0.64221071485972903</v>
      </c>
    </row>
    <row r="50" spans="1:55">
      <c r="A50">
        <f t="shared" si="0"/>
        <v>9.9999999999999994E-12</v>
      </c>
      <c r="B50">
        <v>39</v>
      </c>
      <c r="C50">
        <v>0.69652747540695503</v>
      </c>
      <c r="D50">
        <v>0.19988058111516899</v>
      </c>
      <c r="E50">
        <v>0.241934287840565</v>
      </c>
      <c r="F50">
        <v>0.25471260645122001</v>
      </c>
      <c r="I50">
        <f t="shared" si="8"/>
        <v>9.9999999999999994E-12</v>
      </c>
      <c r="J50">
        <v>39</v>
      </c>
      <c r="K50">
        <v>0.64463910716600303</v>
      </c>
      <c r="L50">
        <v>0.196624392888755</v>
      </c>
      <c r="M50">
        <v>0.207053125360665</v>
      </c>
      <c r="N50">
        <v>0.24096158891658201</v>
      </c>
      <c r="Q50">
        <f t="shared" si="2"/>
        <v>9.9999999999999994E-12</v>
      </c>
      <c r="R50">
        <v>39</v>
      </c>
      <c r="S50">
        <v>0.63274534071511601</v>
      </c>
      <c r="T50">
        <v>0.237473245399693</v>
      </c>
      <c r="U50">
        <v>0.21400870883718601</v>
      </c>
      <c r="V50">
        <v>0.181263386478236</v>
      </c>
      <c r="AB50">
        <f t="shared" si="3"/>
        <v>9.9999999999999994E-12</v>
      </c>
      <c r="AC50">
        <v>39</v>
      </c>
      <c r="AD50">
        <v>0.96261931471110995</v>
      </c>
      <c r="AE50">
        <v>0.418765376959086</v>
      </c>
      <c r="AF50">
        <v>0.32001017497739898</v>
      </c>
      <c r="AG50">
        <v>0.22384376277462401</v>
      </c>
      <c r="AI50">
        <f t="shared" si="4"/>
        <v>9.9999999999999994E-12</v>
      </c>
      <c r="AJ50">
        <v>39</v>
      </c>
      <c r="AK50">
        <v>0.46407863138715699</v>
      </c>
      <c r="AL50">
        <v>0.14933995231771099</v>
      </c>
      <c r="AM50">
        <v>0.13574665631843799</v>
      </c>
      <c r="AN50">
        <v>0.17899202275100701</v>
      </c>
      <c r="AP50">
        <f t="shared" si="5"/>
        <v>0.68012197387726825</v>
      </c>
      <c r="AS50">
        <f t="shared" si="6"/>
        <v>9.9999999999999994E-12</v>
      </c>
      <c r="AT50">
        <v>39</v>
      </c>
      <c r="AU50">
        <v>0.64248377225405895</v>
      </c>
      <c r="AV50">
        <v>0.19136240143429201</v>
      </c>
      <c r="AW50">
        <v>0.23143971480783199</v>
      </c>
      <c r="AX50">
        <v>0.21968165601193401</v>
      </c>
      <c r="AY50">
        <v>0.93802268852234505</v>
      </c>
      <c r="AZ50">
        <v>5.4230828967018301E-2</v>
      </c>
      <c r="BA50">
        <v>6.4457560727723795E-2</v>
      </c>
      <c r="BB50">
        <v>0.819334298827603</v>
      </c>
      <c r="BC50">
        <f t="shared" si="7"/>
        <v>0.64477477160497587</v>
      </c>
    </row>
    <row r="51" spans="1:55">
      <c r="A51">
        <f t="shared" si="0"/>
        <v>1.025E-11</v>
      </c>
      <c r="B51">
        <v>40</v>
      </c>
      <c r="C51">
        <v>0.76376061936442297</v>
      </c>
      <c r="D51">
        <v>0.22190717957500899</v>
      </c>
      <c r="E51">
        <v>0.27532250734906</v>
      </c>
      <c r="F51">
        <v>0.26653093244035297</v>
      </c>
      <c r="I51">
        <f t="shared" si="8"/>
        <v>1.025E-11</v>
      </c>
      <c r="J51">
        <v>40</v>
      </c>
      <c r="K51">
        <v>0.71515082839719002</v>
      </c>
      <c r="L51">
        <v>0.22699499911569801</v>
      </c>
      <c r="M51">
        <v>0.23909993307154401</v>
      </c>
      <c r="N51">
        <v>0.249055896209947</v>
      </c>
      <c r="Q51">
        <f t="shared" si="2"/>
        <v>1.025E-11</v>
      </c>
      <c r="R51">
        <v>40</v>
      </c>
      <c r="S51">
        <v>0.75238236441168005</v>
      </c>
      <c r="T51">
        <v>0.26591315982866398</v>
      </c>
      <c r="U51">
        <v>0.23884757106311699</v>
      </c>
      <c r="V51">
        <v>0.24762163351989799</v>
      </c>
      <c r="AB51">
        <f t="shared" si="3"/>
        <v>1.025E-11</v>
      </c>
      <c r="AC51">
        <v>40</v>
      </c>
      <c r="AD51">
        <v>0.952665545013201</v>
      </c>
      <c r="AE51">
        <v>0.37166992330698001</v>
      </c>
      <c r="AF51">
        <v>0.281978666148191</v>
      </c>
      <c r="AG51">
        <v>0.29901695555802899</v>
      </c>
      <c r="AI51">
        <f t="shared" si="4"/>
        <v>1.025E-11</v>
      </c>
      <c r="AJ51">
        <v>40</v>
      </c>
      <c r="AK51">
        <v>0.46758691370623301</v>
      </c>
      <c r="AL51">
        <v>0.170377957717881</v>
      </c>
      <c r="AM51">
        <v>0.15878145490443901</v>
      </c>
      <c r="AN51">
        <v>0.138427501083912</v>
      </c>
      <c r="AP51">
        <f t="shared" si="5"/>
        <v>0.73030925417854542</v>
      </c>
      <c r="AS51">
        <f t="shared" si="6"/>
        <v>1.025E-11</v>
      </c>
      <c r="AT51">
        <v>40</v>
      </c>
      <c r="AU51">
        <v>0.65345751257463502</v>
      </c>
      <c r="AV51">
        <v>0.18515776820148799</v>
      </c>
      <c r="AW51">
        <v>0.23336169006959601</v>
      </c>
      <c r="AX51">
        <v>0.23493805430355</v>
      </c>
      <c r="AY51">
        <v>1.2923296248649601</v>
      </c>
      <c r="AZ51">
        <v>1.1303330713177901E-3</v>
      </c>
      <c r="BA51">
        <v>0.25514972479402498</v>
      </c>
      <c r="BB51">
        <v>1.0360495669996199</v>
      </c>
      <c r="BC51">
        <f t="shared" si="7"/>
        <v>0.65841000956913365</v>
      </c>
    </row>
    <row r="52" spans="1:55">
      <c r="A52">
        <f t="shared" si="0"/>
        <v>1.0499999999999999E-11</v>
      </c>
      <c r="B52">
        <v>41</v>
      </c>
      <c r="C52">
        <v>0.82226546422440505</v>
      </c>
      <c r="D52">
        <v>0.26650823114075201</v>
      </c>
      <c r="E52">
        <v>0.28890707336538302</v>
      </c>
      <c r="F52">
        <v>0.26685015971826997</v>
      </c>
      <c r="I52">
        <f t="shared" si="8"/>
        <v>1.0499999999999999E-11</v>
      </c>
      <c r="J52">
        <v>41</v>
      </c>
      <c r="K52">
        <v>0.69156590250785499</v>
      </c>
      <c r="L52">
        <v>0.20435783659474699</v>
      </c>
      <c r="M52">
        <v>0.21862621583413</v>
      </c>
      <c r="N52">
        <v>0.268581850078976</v>
      </c>
      <c r="Q52">
        <f t="shared" si="2"/>
        <v>1.0499999999999999E-11</v>
      </c>
      <c r="R52">
        <v>41</v>
      </c>
      <c r="S52">
        <v>0.76841929132179698</v>
      </c>
      <c r="T52">
        <v>0.260648808414429</v>
      </c>
      <c r="U52">
        <v>0.24516264596514301</v>
      </c>
      <c r="V52">
        <v>0.262607836942224</v>
      </c>
      <c r="AB52">
        <f t="shared" si="3"/>
        <v>1.0499999999999999E-11</v>
      </c>
      <c r="AC52">
        <v>41</v>
      </c>
      <c r="AD52">
        <v>0.92336923043102204</v>
      </c>
      <c r="AE52">
        <v>0.37835663248942197</v>
      </c>
      <c r="AF52">
        <v>0.26479323991196302</v>
      </c>
      <c r="AG52">
        <v>0.28021935802963599</v>
      </c>
      <c r="AI52">
        <f t="shared" si="4"/>
        <v>1.0499999999999999E-11</v>
      </c>
      <c r="AJ52">
        <v>41</v>
      </c>
      <c r="AK52">
        <v>0.49872395822488902</v>
      </c>
      <c r="AL52">
        <v>0.17845960430014099</v>
      </c>
      <c r="AM52">
        <v>0.15130030436415301</v>
      </c>
      <c r="AN52">
        <v>0.16896404956059399</v>
      </c>
      <c r="AP52">
        <f t="shared" si="5"/>
        <v>0.74086876934199353</v>
      </c>
      <c r="AS52">
        <f t="shared" si="6"/>
        <v>1.0499999999999999E-11</v>
      </c>
      <c r="AT52">
        <v>41</v>
      </c>
      <c r="AU52">
        <v>0.63398056320895002</v>
      </c>
      <c r="AV52">
        <v>0.19559801265396301</v>
      </c>
      <c r="AW52">
        <v>0.226754514124692</v>
      </c>
      <c r="AX52">
        <v>0.21162803643029399</v>
      </c>
      <c r="AY52">
        <v>1.1016510814800899</v>
      </c>
      <c r="AZ52">
        <v>0.10374089283753</v>
      </c>
      <c r="BA52">
        <v>0.21807619542155299</v>
      </c>
      <c r="BB52">
        <v>0.77983399322101599</v>
      </c>
      <c r="BC52">
        <f t="shared" si="7"/>
        <v>0.63760591606376504</v>
      </c>
    </row>
    <row r="53" spans="1:55">
      <c r="A53">
        <f t="shared" si="0"/>
        <v>1.075E-11</v>
      </c>
      <c r="B53">
        <v>42</v>
      </c>
      <c r="C53">
        <v>0.73961744534846896</v>
      </c>
      <c r="D53">
        <v>0.25944840298197003</v>
      </c>
      <c r="E53">
        <v>0.222740005571954</v>
      </c>
      <c r="F53">
        <v>0.25742903679454399</v>
      </c>
      <c r="I53">
        <f t="shared" si="8"/>
        <v>1.075E-11</v>
      </c>
      <c r="J53">
        <v>42</v>
      </c>
      <c r="K53">
        <v>0.73107395073734105</v>
      </c>
      <c r="L53">
        <v>0.19508752610018201</v>
      </c>
      <c r="M53">
        <v>0.242389839788444</v>
      </c>
      <c r="N53">
        <v>0.29359658484871398</v>
      </c>
      <c r="Q53">
        <f t="shared" si="2"/>
        <v>1.075E-11</v>
      </c>
      <c r="R53">
        <v>42</v>
      </c>
      <c r="S53">
        <v>0.74559949147569304</v>
      </c>
      <c r="T53">
        <v>0.24887024532861499</v>
      </c>
      <c r="U53">
        <v>0.26129685697583299</v>
      </c>
      <c r="V53">
        <v>0.23543238917124301</v>
      </c>
      <c r="AB53">
        <f t="shared" si="3"/>
        <v>1.075E-11</v>
      </c>
      <c r="AC53">
        <v>42</v>
      </c>
      <c r="AD53">
        <v>0.87757710123078303</v>
      </c>
      <c r="AE53">
        <v>0.408519657506005</v>
      </c>
      <c r="AF53">
        <v>0.22857474934004299</v>
      </c>
      <c r="AG53">
        <v>0.24048269438473399</v>
      </c>
      <c r="AI53">
        <f t="shared" si="4"/>
        <v>1.075E-11</v>
      </c>
      <c r="AJ53">
        <v>42</v>
      </c>
      <c r="AK53">
        <v>0.52431949337330797</v>
      </c>
      <c r="AL53">
        <v>0.182584314818448</v>
      </c>
      <c r="AM53">
        <v>0.17688683734824001</v>
      </c>
      <c r="AN53">
        <v>0.16484834120661901</v>
      </c>
      <c r="AP53">
        <f t="shared" si="5"/>
        <v>0.7236374964331187</v>
      </c>
      <c r="AS53">
        <f t="shared" si="6"/>
        <v>1.075E-11</v>
      </c>
      <c r="AT53">
        <v>42</v>
      </c>
      <c r="AU53">
        <v>0.65513227373882399</v>
      </c>
      <c r="AV53">
        <v>0.235534730167305</v>
      </c>
      <c r="AW53">
        <v>0.2261390645186</v>
      </c>
      <c r="AX53">
        <v>0.19345847905291699</v>
      </c>
      <c r="AY53">
        <v>1.21127804280641</v>
      </c>
      <c r="AZ53">
        <v>0.17531931487274199</v>
      </c>
      <c r="BA53">
        <v>2.9008792714023401E-2</v>
      </c>
      <c r="BB53">
        <v>1.00694993521965</v>
      </c>
      <c r="BC53">
        <f t="shared" si="7"/>
        <v>0.65944348125097585</v>
      </c>
    </row>
    <row r="54" spans="1:55">
      <c r="A54">
        <f t="shared" si="0"/>
        <v>1.1000000000000001E-11</v>
      </c>
      <c r="B54">
        <v>43</v>
      </c>
      <c r="C54">
        <v>0.750751643832689</v>
      </c>
      <c r="D54">
        <v>0.25129297449214599</v>
      </c>
      <c r="E54">
        <v>0.223151110076486</v>
      </c>
      <c r="F54">
        <v>0.27630755926405498</v>
      </c>
      <c r="I54">
        <f t="shared" si="8"/>
        <v>1.1000000000000001E-11</v>
      </c>
      <c r="J54">
        <v>43</v>
      </c>
      <c r="K54">
        <v>0.68856703362594096</v>
      </c>
      <c r="L54">
        <v>0.20980030995167701</v>
      </c>
      <c r="M54">
        <v>0.191541426649255</v>
      </c>
      <c r="N54">
        <v>0.28722529702500799</v>
      </c>
      <c r="Q54">
        <f t="shared" si="2"/>
        <v>1.1000000000000001E-11</v>
      </c>
      <c r="R54">
        <v>43</v>
      </c>
      <c r="S54">
        <v>0.72481921449993003</v>
      </c>
      <c r="T54">
        <v>0.25817176468512298</v>
      </c>
      <c r="U54">
        <v>0.22611791796529801</v>
      </c>
      <c r="V54">
        <v>0.24052953184950801</v>
      </c>
      <c r="AB54">
        <f t="shared" si="3"/>
        <v>1.1000000000000001E-11</v>
      </c>
      <c r="AC54">
        <v>43</v>
      </c>
      <c r="AD54">
        <v>0.89384548505383599</v>
      </c>
      <c r="AE54">
        <v>0.380303592882899</v>
      </c>
      <c r="AF54">
        <v>0.25813512592996801</v>
      </c>
      <c r="AG54">
        <v>0.25540676624096798</v>
      </c>
      <c r="AI54">
        <f t="shared" si="4"/>
        <v>1.1000000000000001E-11</v>
      </c>
      <c r="AJ54">
        <v>43</v>
      </c>
      <c r="AK54">
        <v>0.50363708599687596</v>
      </c>
      <c r="AL54">
        <v>0.17772220592420301</v>
      </c>
      <c r="AM54">
        <v>0.17294708858666</v>
      </c>
      <c r="AN54">
        <v>0.152967791486012</v>
      </c>
      <c r="AP54">
        <f t="shared" si="5"/>
        <v>0.71232409260185447</v>
      </c>
      <c r="AS54">
        <f t="shared" si="6"/>
        <v>1.1000000000000001E-11</v>
      </c>
      <c r="AT54">
        <v>43</v>
      </c>
      <c r="AU54">
        <v>0.67678120502213801</v>
      </c>
      <c r="AV54">
        <v>0.22105292985751701</v>
      </c>
      <c r="AW54">
        <v>0.234721580239103</v>
      </c>
      <c r="AX54">
        <v>0.221006694925517</v>
      </c>
      <c r="AY54">
        <v>1.3033514954088601</v>
      </c>
      <c r="AZ54">
        <v>7.9650867537982006E-2</v>
      </c>
      <c r="BA54">
        <v>5.5553080711497699E-2</v>
      </c>
      <c r="BB54">
        <v>1.1681475471593801</v>
      </c>
      <c r="BC54">
        <f t="shared" si="7"/>
        <v>0.68163833905614357</v>
      </c>
    </row>
    <row r="55" spans="1:55">
      <c r="A55">
        <f t="shared" si="0"/>
        <v>1.125E-11</v>
      </c>
      <c r="B55">
        <v>44</v>
      </c>
      <c r="C55">
        <v>0.80229324151139703</v>
      </c>
      <c r="D55">
        <v>0.28997068347121102</v>
      </c>
      <c r="E55">
        <v>0.26077290356333499</v>
      </c>
      <c r="F55">
        <v>0.25154965447685002</v>
      </c>
      <c r="I55">
        <f t="shared" si="8"/>
        <v>1.125E-11</v>
      </c>
      <c r="J55">
        <v>44</v>
      </c>
      <c r="K55">
        <v>0.63963945034579905</v>
      </c>
      <c r="L55">
        <v>0.202161092010888</v>
      </c>
      <c r="M55">
        <v>0.16955361859370799</v>
      </c>
      <c r="N55">
        <v>0.26792473974120201</v>
      </c>
      <c r="Q55">
        <f t="shared" si="2"/>
        <v>1.125E-11</v>
      </c>
      <c r="R55">
        <v>44</v>
      </c>
      <c r="S55">
        <v>0.65997978280480096</v>
      </c>
      <c r="T55">
        <v>0.219125038978354</v>
      </c>
      <c r="U55">
        <v>0.20923320880555099</v>
      </c>
      <c r="V55">
        <v>0.231621535020895</v>
      </c>
      <c r="AB55">
        <f t="shared" si="3"/>
        <v>1.125E-11</v>
      </c>
      <c r="AC55">
        <v>44</v>
      </c>
      <c r="AD55">
        <v>0.908723016529006</v>
      </c>
      <c r="AE55">
        <v>0.404564330204918</v>
      </c>
      <c r="AF55">
        <v>0.24126769735706499</v>
      </c>
      <c r="AG55">
        <v>0.26289098896702101</v>
      </c>
      <c r="AI55">
        <f t="shared" si="4"/>
        <v>1.125E-11</v>
      </c>
      <c r="AJ55">
        <v>44</v>
      </c>
      <c r="AK55">
        <v>0.52011648507924302</v>
      </c>
      <c r="AL55">
        <v>0.19864021060341799</v>
      </c>
      <c r="AM55">
        <v>0.14338400086336101</v>
      </c>
      <c r="AN55">
        <v>0.17809227361246299</v>
      </c>
      <c r="AP55">
        <f t="shared" si="5"/>
        <v>0.7061503952540491</v>
      </c>
      <c r="AS55">
        <f t="shared" si="6"/>
        <v>1.125E-11</v>
      </c>
      <c r="AT55">
        <v>44</v>
      </c>
      <c r="AU55">
        <v>0.63170250391395799</v>
      </c>
      <c r="AV55">
        <v>0.19570117604336801</v>
      </c>
      <c r="AW55">
        <v>0.21046215639449301</v>
      </c>
      <c r="AX55">
        <v>0.22553917147609601</v>
      </c>
      <c r="AY55">
        <v>1.5967682439465101</v>
      </c>
      <c r="AZ55">
        <v>0.21317880239577999</v>
      </c>
      <c r="BA55">
        <v>5.7509661241207599E-2</v>
      </c>
      <c r="BB55">
        <v>1.3260797803095199</v>
      </c>
      <c r="BC55">
        <f t="shared" si="7"/>
        <v>0.63918363368165221</v>
      </c>
    </row>
    <row r="56" spans="1:55">
      <c r="A56">
        <f t="shared" si="0"/>
        <v>1.1500000000000001E-11</v>
      </c>
      <c r="B56">
        <v>45</v>
      </c>
      <c r="C56">
        <v>0.81011992311504399</v>
      </c>
      <c r="D56">
        <v>0.32108780380919</v>
      </c>
      <c r="E56">
        <v>0.27584286949672998</v>
      </c>
      <c r="F56">
        <v>0.21318924980912299</v>
      </c>
      <c r="I56">
        <f t="shared" si="8"/>
        <v>1.1500000000000001E-11</v>
      </c>
      <c r="J56">
        <v>45</v>
      </c>
      <c r="K56">
        <v>0.61618676670983996</v>
      </c>
      <c r="L56">
        <v>0.17903375348234701</v>
      </c>
      <c r="M56">
        <v>0.16751740540816901</v>
      </c>
      <c r="N56">
        <v>0.269635607819324</v>
      </c>
      <c r="Q56">
        <f t="shared" si="2"/>
        <v>1.1500000000000001E-11</v>
      </c>
      <c r="R56">
        <v>45</v>
      </c>
      <c r="S56">
        <v>0.67249768846318003</v>
      </c>
      <c r="T56">
        <v>0.20381370264175899</v>
      </c>
      <c r="U56">
        <v>0.23333949899346801</v>
      </c>
      <c r="V56">
        <v>0.235344486827951</v>
      </c>
      <c r="AB56">
        <f t="shared" si="3"/>
        <v>1.1500000000000001E-11</v>
      </c>
      <c r="AC56">
        <v>45</v>
      </c>
      <c r="AD56">
        <v>0.86633304596965899</v>
      </c>
      <c r="AE56">
        <v>0.368624477932327</v>
      </c>
      <c r="AF56">
        <v>0.21992567113040101</v>
      </c>
      <c r="AG56">
        <v>0.27778289690692998</v>
      </c>
      <c r="AI56">
        <f t="shared" si="4"/>
        <v>1.1500000000000001E-11</v>
      </c>
      <c r="AJ56">
        <v>45</v>
      </c>
      <c r="AK56">
        <v>0.49808772447739202</v>
      </c>
      <c r="AL56">
        <v>0.186903604484046</v>
      </c>
      <c r="AM56">
        <v>0.16810050101519</v>
      </c>
      <c r="AN56">
        <v>0.143083618978156</v>
      </c>
      <c r="AP56">
        <f t="shared" si="5"/>
        <v>0.69264502974702291</v>
      </c>
      <c r="AS56">
        <f t="shared" si="6"/>
        <v>1.1500000000000001E-11</v>
      </c>
      <c r="AT56">
        <v>45</v>
      </c>
      <c r="AU56">
        <v>0.72490993369174095</v>
      </c>
      <c r="AV56">
        <v>0.21108689448121201</v>
      </c>
      <c r="AW56">
        <v>0.24534956233635699</v>
      </c>
      <c r="AX56">
        <v>0.26847347687417</v>
      </c>
      <c r="AY56">
        <v>1.6908233113168101</v>
      </c>
      <c r="AZ56">
        <v>0.13636130482037101</v>
      </c>
      <c r="BA56">
        <v>5.15328345553345E-2</v>
      </c>
      <c r="BB56">
        <v>1.5029291719411</v>
      </c>
      <c r="BC56">
        <f t="shared" si="7"/>
        <v>0.73239763429348559</v>
      </c>
    </row>
    <row r="57" spans="1:55">
      <c r="A57">
        <f t="shared" si="0"/>
        <v>1.175E-11</v>
      </c>
      <c r="B57">
        <v>46</v>
      </c>
      <c r="C57">
        <v>0.81195232478963997</v>
      </c>
      <c r="D57">
        <v>0.296947965909026</v>
      </c>
      <c r="E57">
        <v>0.278666354873151</v>
      </c>
      <c r="F57">
        <v>0.23633800400746199</v>
      </c>
      <c r="I57">
        <f t="shared" si="8"/>
        <v>1.175E-11</v>
      </c>
      <c r="J57">
        <v>46</v>
      </c>
      <c r="K57">
        <v>0.58704943445317503</v>
      </c>
      <c r="L57">
        <v>0.15294549817137101</v>
      </c>
      <c r="M57">
        <v>0.16962519543246499</v>
      </c>
      <c r="N57">
        <v>0.26447874084933798</v>
      </c>
      <c r="Q57">
        <f t="shared" si="2"/>
        <v>1.175E-11</v>
      </c>
      <c r="R57">
        <v>46</v>
      </c>
      <c r="S57">
        <v>0.680236052198404</v>
      </c>
      <c r="T57">
        <v>0.23086726021846099</v>
      </c>
      <c r="U57">
        <v>0.22293871500333001</v>
      </c>
      <c r="V57">
        <v>0.22643007697661299</v>
      </c>
      <c r="AB57">
        <f t="shared" si="3"/>
        <v>1.175E-11</v>
      </c>
      <c r="AC57">
        <v>46</v>
      </c>
      <c r="AD57">
        <v>0.86609775161842195</v>
      </c>
      <c r="AE57">
        <v>0.37722306565241598</v>
      </c>
      <c r="AF57">
        <v>0.192650469637004</v>
      </c>
      <c r="AG57">
        <v>0.29622421632900098</v>
      </c>
      <c r="AI57">
        <f t="shared" si="4"/>
        <v>1.175E-11</v>
      </c>
      <c r="AJ57">
        <v>46</v>
      </c>
      <c r="AK57">
        <v>0.54465854640449296</v>
      </c>
      <c r="AL57">
        <v>0.188184787127852</v>
      </c>
      <c r="AM57">
        <v>0.18787230719196099</v>
      </c>
      <c r="AN57">
        <v>0.168601452084679</v>
      </c>
      <c r="AP57">
        <f t="shared" si="5"/>
        <v>0.6979988218928268</v>
      </c>
      <c r="AS57">
        <f t="shared" si="6"/>
        <v>1.175E-11</v>
      </c>
      <c r="AT57">
        <v>46</v>
      </c>
      <c r="AU57">
        <v>0.70128601420474401</v>
      </c>
      <c r="AV57">
        <v>0.25115232389384201</v>
      </c>
      <c r="AW57">
        <v>0.24113633097409801</v>
      </c>
      <c r="AX57">
        <v>0.208997359336803</v>
      </c>
      <c r="AY57">
        <v>1.7017161579546101</v>
      </c>
      <c r="AZ57">
        <v>9.1092667751626902E-2</v>
      </c>
      <c r="BA57">
        <v>1.39673174091816E-3</v>
      </c>
      <c r="BB57">
        <v>1.6092267584620601</v>
      </c>
      <c r="BC57">
        <f t="shared" si="7"/>
        <v>0.70904128663691346</v>
      </c>
    </row>
    <row r="58" spans="1:55">
      <c r="A58">
        <f t="shared" si="0"/>
        <v>1.2000000000000001E-11</v>
      </c>
      <c r="B58">
        <v>47</v>
      </c>
      <c r="C58">
        <v>0.75642408661660598</v>
      </c>
      <c r="D58">
        <v>0.25278483782913402</v>
      </c>
      <c r="E58">
        <v>0.26105385996269298</v>
      </c>
      <c r="F58">
        <v>0.24258538882477801</v>
      </c>
      <c r="I58">
        <f t="shared" si="8"/>
        <v>1.2000000000000001E-11</v>
      </c>
      <c r="J58">
        <v>47</v>
      </c>
      <c r="K58">
        <v>0.66759837535982802</v>
      </c>
      <c r="L58">
        <v>0.20245040803672501</v>
      </c>
      <c r="M58">
        <v>0.18147261880034099</v>
      </c>
      <c r="N58">
        <v>0.28367534852276099</v>
      </c>
      <c r="Q58">
        <f t="shared" si="2"/>
        <v>1.2000000000000001E-11</v>
      </c>
      <c r="R58">
        <v>47</v>
      </c>
      <c r="S58">
        <v>0.76028524467998604</v>
      </c>
      <c r="T58">
        <v>0.22569102243293601</v>
      </c>
      <c r="U58">
        <v>0.27774077932603702</v>
      </c>
      <c r="V58">
        <v>0.25685344292101198</v>
      </c>
      <c r="AB58">
        <f t="shared" si="3"/>
        <v>1.2000000000000001E-11</v>
      </c>
      <c r="AC58">
        <v>47</v>
      </c>
      <c r="AD58">
        <v>0.84285581222166495</v>
      </c>
      <c r="AE58">
        <v>0.396642566638366</v>
      </c>
      <c r="AF58">
        <v>0.18286483911041601</v>
      </c>
      <c r="AG58">
        <v>0.26334840647288299</v>
      </c>
      <c r="AI58">
        <f t="shared" si="4"/>
        <v>1.2000000000000001E-11</v>
      </c>
      <c r="AJ58">
        <v>47</v>
      </c>
      <c r="AK58">
        <v>0.55338218388416605</v>
      </c>
      <c r="AL58">
        <v>0.19259899726784599</v>
      </c>
      <c r="AM58">
        <v>0.18004334834577401</v>
      </c>
      <c r="AN58">
        <v>0.18073983827054399</v>
      </c>
      <c r="AP58">
        <f t="shared" si="5"/>
        <v>0.71610914055245023</v>
      </c>
      <c r="AS58">
        <f t="shared" si="6"/>
        <v>1.2000000000000001E-11</v>
      </c>
      <c r="AT58">
        <v>47</v>
      </c>
      <c r="AU58">
        <v>0.67727551263376595</v>
      </c>
      <c r="AV58">
        <v>0.21985073583588899</v>
      </c>
      <c r="AW58">
        <v>0.21051497586156701</v>
      </c>
      <c r="AX58">
        <v>0.24690980093630899</v>
      </c>
      <c r="AY58">
        <v>1.3938187563805</v>
      </c>
      <c r="AZ58">
        <v>0.12920603534236999</v>
      </c>
      <c r="BA58">
        <v>2.58447681483072E-2</v>
      </c>
      <c r="BB58">
        <v>1.2387679528898199</v>
      </c>
      <c r="BC58">
        <f t="shared" si="7"/>
        <v>0.68283011142250027</v>
      </c>
    </row>
    <row r="59" spans="1:55">
      <c r="A59">
        <f t="shared" si="0"/>
        <v>1.225E-11</v>
      </c>
      <c r="B59">
        <v>48</v>
      </c>
      <c r="C59">
        <v>0.74751766739498604</v>
      </c>
      <c r="D59">
        <v>0.26916919681634599</v>
      </c>
      <c r="E59">
        <v>0.24559061345174099</v>
      </c>
      <c r="F59">
        <v>0.23275785712689701</v>
      </c>
      <c r="I59">
        <f t="shared" si="8"/>
        <v>1.225E-11</v>
      </c>
      <c r="J59">
        <v>48</v>
      </c>
      <c r="K59">
        <v>0.69087366658004401</v>
      </c>
      <c r="L59">
        <v>0.193977022159837</v>
      </c>
      <c r="M59">
        <v>0.18715130086800599</v>
      </c>
      <c r="N59">
        <v>0.30974534355220001</v>
      </c>
      <c r="Q59">
        <f t="shared" si="2"/>
        <v>1.225E-11</v>
      </c>
      <c r="R59">
        <v>48</v>
      </c>
      <c r="S59">
        <v>0.660305928284597</v>
      </c>
      <c r="T59">
        <v>0.20672128482948299</v>
      </c>
      <c r="U59">
        <v>0.238724341897397</v>
      </c>
      <c r="V59">
        <v>0.21486030155771599</v>
      </c>
      <c r="AB59">
        <f t="shared" si="3"/>
        <v>1.225E-11</v>
      </c>
      <c r="AC59">
        <v>48</v>
      </c>
      <c r="AD59">
        <v>0.89184231276383097</v>
      </c>
      <c r="AE59">
        <v>0.37878771107208298</v>
      </c>
      <c r="AF59">
        <v>0.21539310637015599</v>
      </c>
      <c r="AG59">
        <v>0.29766149532159197</v>
      </c>
      <c r="AI59">
        <f t="shared" si="4"/>
        <v>1.225E-11</v>
      </c>
      <c r="AJ59">
        <v>48</v>
      </c>
      <c r="AK59">
        <v>0.62514170587295903</v>
      </c>
      <c r="AL59">
        <v>0.227378541929355</v>
      </c>
      <c r="AM59">
        <v>0.194394901770682</v>
      </c>
      <c r="AN59">
        <v>0.20336826217292001</v>
      </c>
      <c r="AP59">
        <f t="shared" si="5"/>
        <v>0.72313625617928334</v>
      </c>
      <c r="AS59">
        <f t="shared" si="6"/>
        <v>1.225E-11</v>
      </c>
      <c r="AT59">
        <v>48</v>
      </c>
      <c r="AU59">
        <v>0.74589668140104404</v>
      </c>
      <c r="AV59">
        <v>0.22341689249325999</v>
      </c>
      <c r="AW59">
        <v>0.271573300523201</v>
      </c>
      <c r="AX59">
        <v>0.25090648838458302</v>
      </c>
      <c r="AY59">
        <v>0.93976847136794905</v>
      </c>
      <c r="AZ59">
        <v>1.6897673808052401E-2</v>
      </c>
      <c r="BA59">
        <v>2.9888005297159199E-2</v>
      </c>
      <c r="BB59">
        <v>0.89298279226273702</v>
      </c>
      <c r="BC59">
        <f t="shared" si="7"/>
        <v>0.74739956349381076</v>
      </c>
    </row>
    <row r="60" spans="1:55">
      <c r="A60">
        <f t="shared" si="0"/>
        <v>1.25E-11</v>
      </c>
      <c r="B60">
        <v>49</v>
      </c>
      <c r="C60">
        <v>0.83918868967010396</v>
      </c>
      <c r="D60">
        <v>0.29148459527685899</v>
      </c>
      <c r="E60">
        <v>0.245106716807893</v>
      </c>
      <c r="F60">
        <v>0.30259737758535099</v>
      </c>
      <c r="I60">
        <f t="shared" si="8"/>
        <v>1.25E-11</v>
      </c>
      <c r="J60">
        <v>49</v>
      </c>
      <c r="K60">
        <v>0.71113881665262701</v>
      </c>
      <c r="L60">
        <v>0.210083760765785</v>
      </c>
      <c r="M60">
        <v>0.17702892977183601</v>
      </c>
      <c r="N60">
        <v>0.32402612611500498</v>
      </c>
      <c r="Q60">
        <f t="shared" si="2"/>
        <v>1.25E-11</v>
      </c>
      <c r="R60">
        <v>49</v>
      </c>
      <c r="S60">
        <v>0.72020422291284103</v>
      </c>
      <c r="T60">
        <v>0.221538860129257</v>
      </c>
      <c r="U60">
        <v>0.26510987255977703</v>
      </c>
      <c r="V60">
        <v>0.23355549022380701</v>
      </c>
      <c r="AB60">
        <f t="shared" si="3"/>
        <v>1.25E-11</v>
      </c>
      <c r="AC60">
        <v>49</v>
      </c>
      <c r="AD60">
        <v>0.89559510893553596</v>
      </c>
      <c r="AE60">
        <v>0.37163084967580401</v>
      </c>
      <c r="AF60">
        <v>0.24216642100282401</v>
      </c>
      <c r="AG60">
        <v>0.28179783825690602</v>
      </c>
      <c r="AI60">
        <f t="shared" si="4"/>
        <v>1.25E-11</v>
      </c>
      <c r="AJ60">
        <v>49</v>
      </c>
      <c r="AK60">
        <v>0.55707688800083899</v>
      </c>
      <c r="AL60">
        <v>0.201176962604454</v>
      </c>
      <c r="AM60">
        <v>0.16889029373463399</v>
      </c>
      <c r="AN60">
        <v>0.18700963166175</v>
      </c>
      <c r="AP60">
        <f t="shared" si="5"/>
        <v>0.74464074523438939</v>
      </c>
      <c r="AS60">
        <f t="shared" si="6"/>
        <v>1.25E-11</v>
      </c>
      <c r="AT60">
        <v>49</v>
      </c>
      <c r="AU60">
        <v>0.72176901523460102</v>
      </c>
      <c r="AV60">
        <v>0.23288421474089799</v>
      </c>
      <c r="AW60">
        <v>0.232465355170732</v>
      </c>
      <c r="AX60">
        <v>0.25641944532297001</v>
      </c>
      <c r="AY60">
        <v>1.6338496366318001</v>
      </c>
      <c r="AZ60">
        <v>0.217783845357818</v>
      </c>
      <c r="BA60">
        <v>5.1813606432329403E-3</v>
      </c>
      <c r="BB60">
        <v>1.41088443063075</v>
      </c>
      <c r="BC60">
        <f t="shared" si="7"/>
        <v>0.72883940764853272</v>
      </c>
    </row>
    <row r="61" spans="1:55">
      <c r="A61">
        <f t="shared" si="0"/>
        <v>1.275E-11</v>
      </c>
      <c r="B61">
        <v>50</v>
      </c>
      <c r="C61">
        <v>0.85448216996405102</v>
      </c>
      <c r="D61">
        <v>0.31860587997157003</v>
      </c>
      <c r="E61">
        <v>0.230390494857864</v>
      </c>
      <c r="F61">
        <v>0.30548579513461599</v>
      </c>
      <c r="I61">
        <f t="shared" si="8"/>
        <v>1.275E-11</v>
      </c>
      <c r="J61">
        <v>50</v>
      </c>
      <c r="K61">
        <v>0.69406139208759998</v>
      </c>
      <c r="L61">
        <v>0.210785269144249</v>
      </c>
      <c r="M61">
        <v>0.16814652735264299</v>
      </c>
      <c r="N61">
        <v>0.31512959559070702</v>
      </c>
      <c r="Q61">
        <f t="shared" si="2"/>
        <v>1.275E-11</v>
      </c>
      <c r="R61">
        <v>50</v>
      </c>
      <c r="S61">
        <v>0.75247311068909295</v>
      </c>
      <c r="T61">
        <v>0.22978864826041001</v>
      </c>
      <c r="U61">
        <v>0.27975427461868901</v>
      </c>
      <c r="V61">
        <v>0.24293018780999301</v>
      </c>
      <c r="AB61">
        <f t="shared" si="3"/>
        <v>1.275E-11</v>
      </c>
      <c r="AC61">
        <v>50</v>
      </c>
      <c r="AD61">
        <v>0.83028082860935504</v>
      </c>
      <c r="AE61">
        <v>0.34421665315877498</v>
      </c>
      <c r="AF61">
        <v>0.21580693498633099</v>
      </c>
      <c r="AG61">
        <v>0.27025724046424698</v>
      </c>
      <c r="AI61">
        <f t="shared" si="4"/>
        <v>1.275E-11</v>
      </c>
      <c r="AJ61">
        <v>50</v>
      </c>
      <c r="AK61">
        <v>0.53537259891832401</v>
      </c>
      <c r="AL61">
        <v>0.18087306247460999</v>
      </c>
      <c r="AM61">
        <v>0.19070711383282299</v>
      </c>
      <c r="AN61">
        <v>0.163792422610889</v>
      </c>
      <c r="AP61">
        <f t="shared" si="5"/>
        <v>0.73333402005368453</v>
      </c>
      <c r="AS61">
        <f t="shared" si="6"/>
        <v>1.275E-11</v>
      </c>
      <c r="AT61">
        <v>50</v>
      </c>
      <c r="AU61">
        <v>0.715399690999867</v>
      </c>
      <c r="AV61">
        <v>0.25211817111653001</v>
      </c>
      <c r="AW61">
        <v>0.23179688438753099</v>
      </c>
      <c r="AX61">
        <v>0.231484635495805</v>
      </c>
      <c r="AY61">
        <v>1.36714424869087</v>
      </c>
      <c r="AZ61">
        <v>0.33427410626709803</v>
      </c>
      <c r="BA61">
        <v>1.7709166948730599E-2</v>
      </c>
      <c r="BB61">
        <v>1.0151609754750399</v>
      </c>
      <c r="BC61">
        <f t="shared" si="7"/>
        <v>0.72045197439282049</v>
      </c>
    </row>
    <row r="62" spans="1:55">
      <c r="A62">
        <f t="shared" si="0"/>
        <v>1.3E-11</v>
      </c>
      <c r="B62">
        <v>51</v>
      </c>
      <c r="C62">
        <v>0.83730454162145795</v>
      </c>
      <c r="D62">
        <v>0.32806880259599502</v>
      </c>
      <c r="E62">
        <v>0.24423836453894901</v>
      </c>
      <c r="F62">
        <v>0.26499737448651201</v>
      </c>
      <c r="I62">
        <f t="shared" si="8"/>
        <v>1.3E-11</v>
      </c>
      <c r="J62">
        <v>51</v>
      </c>
      <c r="K62">
        <v>0.74257469694691702</v>
      </c>
      <c r="L62">
        <v>0.20522063596947501</v>
      </c>
      <c r="M62">
        <v>0.22862118403512299</v>
      </c>
      <c r="N62">
        <v>0.30873287694231799</v>
      </c>
      <c r="Q62">
        <f t="shared" si="2"/>
        <v>1.3E-11</v>
      </c>
      <c r="R62">
        <v>51</v>
      </c>
      <c r="S62">
        <v>0.74865043133615605</v>
      </c>
      <c r="T62">
        <v>0.26005932316167601</v>
      </c>
      <c r="U62">
        <v>0.24095739900250401</v>
      </c>
      <c r="V62">
        <v>0.247633709171975</v>
      </c>
      <c r="AB62">
        <f t="shared" si="3"/>
        <v>1.3E-11</v>
      </c>
      <c r="AC62">
        <v>51</v>
      </c>
      <c r="AD62">
        <v>0.80243245354288395</v>
      </c>
      <c r="AE62">
        <v>0.35593387021915102</v>
      </c>
      <c r="AF62">
        <v>0.20676289381433599</v>
      </c>
      <c r="AG62">
        <v>0.239735689509396</v>
      </c>
      <c r="AI62">
        <f t="shared" si="4"/>
        <v>1.3E-11</v>
      </c>
      <c r="AJ62">
        <v>51</v>
      </c>
      <c r="AK62">
        <v>0.56046229918672796</v>
      </c>
      <c r="AL62">
        <v>0.16631136175540101</v>
      </c>
      <c r="AM62">
        <v>0.223838688337655</v>
      </c>
      <c r="AN62">
        <v>0.17031224909366999</v>
      </c>
      <c r="AP62">
        <f t="shared" si="5"/>
        <v>0.73828488452682861</v>
      </c>
      <c r="AS62">
        <f t="shared" si="6"/>
        <v>1.3E-11</v>
      </c>
      <c r="AT62">
        <v>51</v>
      </c>
      <c r="AU62">
        <v>0.72802092411019204</v>
      </c>
      <c r="AV62">
        <v>0.23369123517830701</v>
      </c>
      <c r="AW62">
        <v>0.23750138461241899</v>
      </c>
      <c r="AX62">
        <v>0.25682830431946602</v>
      </c>
      <c r="AY62">
        <v>1.4622346255701899</v>
      </c>
      <c r="AZ62">
        <v>0.50668212092696197</v>
      </c>
      <c r="BA62">
        <v>7.0577075208906803E-3</v>
      </c>
      <c r="BB62">
        <v>0.94849479712234097</v>
      </c>
      <c r="BC62">
        <f t="shared" si="7"/>
        <v>0.73371250319127734</v>
      </c>
    </row>
    <row r="63" spans="1:55">
      <c r="A63">
        <f t="shared" si="0"/>
        <v>1.3249999999999999E-11</v>
      </c>
      <c r="B63">
        <v>52</v>
      </c>
      <c r="C63">
        <v>0.77783621791559399</v>
      </c>
      <c r="D63">
        <v>0.25715672942761297</v>
      </c>
      <c r="E63">
        <v>0.24626535047259701</v>
      </c>
      <c r="F63">
        <v>0.274414138015383</v>
      </c>
      <c r="I63">
        <f t="shared" si="8"/>
        <v>1.3249999999999999E-11</v>
      </c>
      <c r="J63">
        <v>52</v>
      </c>
      <c r="K63">
        <v>0.754062207556913</v>
      </c>
      <c r="L63">
        <v>0.20895836942568499</v>
      </c>
      <c r="M63">
        <v>0.21910574318077999</v>
      </c>
      <c r="N63">
        <v>0.32599809495044801</v>
      </c>
      <c r="Q63">
        <f t="shared" si="2"/>
        <v>1.3249999999999999E-11</v>
      </c>
      <c r="R63">
        <v>52</v>
      </c>
      <c r="S63">
        <v>0.75366162260480896</v>
      </c>
      <c r="T63">
        <v>0.252463458871445</v>
      </c>
      <c r="U63">
        <v>0.25572139496352297</v>
      </c>
      <c r="V63">
        <v>0.24547676876984001</v>
      </c>
      <c r="AB63">
        <f t="shared" si="3"/>
        <v>1.3249999999999999E-11</v>
      </c>
      <c r="AC63">
        <v>52</v>
      </c>
      <c r="AD63">
        <v>0.86111766372489595</v>
      </c>
      <c r="AE63">
        <v>0.35806238044738298</v>
      </c>
      <c r="AF63">
        <v>0.214126147347242</v>
      </c>
      <c r="AG63">
        <v>0.28892913593026998</v>
      </c>
      <c r="AI63">
        <f t="shared" si="4"/>
        <v>1.3249999999999999E-11</v>
      </c>
      <c r="AJ63">
        <v>52</v>
      </c>
      <c r="AK63">
        <v>0.623499041723103</v>
      </c>
      <c r="AL63">
        <v>0.17845347343694901</v>
      </c>
      <c r="AM63">
        <v>0.238279646473468</v>
      </c>
      <c r="AN63">
        <v>0.20676592181268499</v>
      </c>
      <c r="AP63">
        <f t="shared" si="5"/>
        <v>0.754035350705063</v>
      </c>
      <c r="AS63">
        <f t="shared" si="6"/>
        <v>1.3249999999999999E-11</v>
      </c>
      <c r="AT63">
        <v>52</v>
      </c>
      <c r="AU63">
        <v>0.76653839812214297</v>
      </c>
      <c r="AV63">
        <v>0.20350777420949301</v>
      </c>
      <c r="AW63">
        <v>0.26527678372805402</v>
      </c>
      <c r="AX63">
        <v>0.297753840184593</v>
      </c>
      <c r="AY63">
        <v>0.801158729924206</v>
      </c>
      <c r="AZ63">
        <v>0.22814704140158501</v>
      </c>
      <c r="BA63">
        <v>0.13572077335622301</v>
      </c>
      <c r="BB63">
        <v>0.43729091516639701</v>
      </c>
      <c r="BC63">
        <f t="shared" si="7"/>
        <v>0.76680677278727527</v>
      </c>
    </row>
    <row r="64" spans="1:55">
      <c r="A64">
        <f t="shared" si="0"/>
        <v>1.35E-11</v>
      </c>
      <c r="B64">
        <v>53</v>
      </c>
      <c r="C64">
        <v>0.78914249779483203</v>
      </c>
      <c r="D64">
        <v>0.25325060112719999</v>
      </c>
      <c r="E64">
        <v>0.26004581280223499</v>
      </c>
      <c r="F64">
        <v>0.275846083865396</v>
      </c>
      <c r="I64">
        <f t="shared" si="8"/>
        <v>1.35E-11</v>
      </c>
      <c r="J64">
        <v>53</v>
      </c>
      <c r="K64">
        <v>0.67472495292324297</v>
      </c>
      <c r="L64">
        <v>0.16767284825294601</v>
      </c>
      <c r="M64">
        <v>0.19837365561218301</v>
      </c>
      <c r="N64">
        <v>0.30867844905811198</v>
      </c>
      <c r="Q64">
        <f t="shared" si="2"/>
        <v>1.35E-11</v>
      </c>
      <c r="R64">
        <v>53</v>
      </c>
      <c r="S64">
        <v>0.73068150515442498</v>
      </c>
      <c r="T64">
        <v>0.24419399177658199</v>
      </c>
      <c r="U64">
        <v>0.25220654993529601</v>
      </c>
      <c r="V64">
        <v>0.23428096344254501</v>
      </c>
      <c r="AB64">
        <f t="shared" si="3"/>
        <v>1.35E-11</v>
      </c>
      <c r="AC64">
        <v>53</v>
      </c>
      <c r="AD64">
        <v>0.87297890288257896</v>
      </c>
      <c r="AE64">
        <v>0.35127338925199902</v>
      </c>
      <c r="AF64">
        <v>0.227320216295749</v>
      </c>
      <c r="AG64">
        <v>0.29438529733482999</v>
      </c>
      <c r="AI64">
        <f t="shared" si="4"/>
        <v>1.35E-11</v>
      </c>
      <c r="AJ64">
        <v>53</v>
      </c>
      <c r="AK64">
        <v>0.54197079478246901</v>
      </c>
      <c r="AL64">
        <v>0.16333443122861699</v>
      </c>
      <c r="AM64">
        <v>0.19267859958110101</v>
      </c>
      <c r="AN64">
        <v>0.18595776397274999</v>
      </c>
      <c r="AP64">
        <f t="shared" si="5"/>
        <v>0.72189973070750957</v>
      </c>
      <c r="AS64">
        <f t="shared" si="6"/>
        <v>1.35E-11</v>
      </c>
      <c r="AT64">
        <v>53</v>
      </c>
      <c r="AU64">
        <v>0.68298468958976299</v>
      </c>
      <c r="AV64">
        <v>0.17702814346717999</v>
      </c>
      <c r="AW64">
        <v>0.223251544028052</v>
      </c>
      <c r="AX64">
        <v>0.28270500209452998</v>
      </c>
      <c r="AY64">
        <v>1.23576023745449</v>
      </c>
      <c r="AZ64">
        <v>0.31880790281715499</v>
      </c>
      <c r="BA64">
        <v>2.0870193895467799E-2</v>
      </c>
      <c r="BB64">
        <v>0.89608214074187398</v>
      </c>
      <c r="BC64">
        <f t="shared" si="7"/>
        <v>0.68726977135615619</v>
      </c>
    </row>
    <row r="65" spans="1:55">
      <c r="A65">
        <f t="shared" si="0"/>
        <v>1.3749999999999999E-11</v>
      </c>
      <c r="B65">
        <v>54</v>
      </c>
      <c r="C65">
        <v>0.81398969674421895</v>
      </c>
      <c r="D65">
        <v>0.266386365353184</v>
      </c>
      <c r="E65">
        <v>0.27830681521308098</v>
      </c>
      <c r="F65">
        <v>0.26929651617795303</v>
      </c>
      <c r="I65">
        <f t="shared" si="8"/>
        <v>1.3749999999999999E-11</v>
      </c>
      <c r="J65">
        <v>54</v>
      </c>
      <c r="K65">
        <v>0.67104233177064398</v>
      </c>
      <c r="L65">
        <v>0.19314890887973599</v>
      </c>
      <c r="M65">
        <v>0.172054994278342</v>
      </c>
      <c r="N65">
        <v>0.30583842861256599</v>
      </c>
      <c r="Q65">
        <f t="shared" si="2"/>
        <v>1.3749999999999999E-11</v>
      </c>
      <c r="R65">
        <v>54</v>
      </c>
      <c r="S65">
        <v>0.73997653465199797</v>
      </c>
      <c r="T65">
        <v>0.260684439675819</v>
      </c>
      <c r="U65">
        <v>0.23079547782245</v>
      </c>
      <c r="V65">
        <v>0.248496617153729</v>
      </c>
      <c r="AB65">
        <f t="shared" si="3"/>
        <v>1.3749999999999999E-11</v>
      </c>
      <c r="AC65">
        <v>54</v>
      </c>
      <c r="AD65">
        <v>0.83079321262806305</v>
      </c>
      <c r="AE65">
        <v>0.31161100216063198</v>
      </c>
      <c r="AF65">
        <v>0.22641495166213901</v>
      </c>
      <c r="AG65">
        <v>0.29276725880529098</v>
      </c>
      <c r="AI65">
        <f t="shared" si="4"/>
        <v>1.3749999999999999E-11</v>
      </c>
      <c r="AJ65">
        <v>54</v>
      </c>
      <c r="AK65">
        <v>0.55923797554308297</v>
      </c>
      <c r="AL65">
        <v>0.184397086469438</v>
      </c>
      <c r="AM65">
        <v>0.20173618971285801</v>
      </c>
      <c r="AN65">
        <v>0.17310469936078601</v>
      </c>
      <c r="AP65">
        <f t="shared" si="5"/>
        <v>0.72300795026760123</v>
      </c>
      <c r="AS65">
        <f t="shared" si="6"/>
        <v>1.3749999999999999E-11</v>
      </c>
      <c r="AT65">
        <v>54</v>
      </c>
      <c r="AU65">
        <v>0.67224945779070899</v>
      </c>
      <c r="AV65">
        <v>0.18691125677905401</v>
      </c>
      <c r="AW65">
        <v>0.231372392696823</v>
      </c>
      <c r="AX65">
        <v>0.25396580831483101</v>
      </c>
      <c r="AY65">
        <v>0.91949539296832605</v>
      </c>
      <c r="AZ65">
        <v>0.32282687740730198</v>
      </c>
      <c r="BA65">
        <v>3.7490718075039502E-2</v>
      </c>
      <c r="BB65">
        <v>0.55917779748598395</v>
      </c>
      <c r="BC65">
        <f t="shared" si="7"/>
        <v>0.67416609294712471</v>
      </c>
    </row>
    <row r="66" spans="1:55">
      <c r="A66">
        <f t="shared" si="0"/>
        <v>1.4E-11</v>
      </c>
      <c r="B66">
        <v>55</v>
      </c>
      <c r="C66">
        <v>0.76880077362879295</v>
      </c>
      <c r="D66">
        <v>0.25974209773184198</v>
      </c>
      <c r="E66">
        <v>0.219551511932773</v>
      </c>
      <c r="F66">
        <v>0.28950716396417697</v>
      </c>
      <c r="I66">
        <f t="shared" si="8"/>
        <v>1.4E-11</v>
      </c>
      <c r="J66">
        <v>55</v>
      </c>
      <c r="K66">
        <v>0.62037718347703197</v>
      </c>
      <c r="L66">
        <v>0.16620873228760599</v>
      </c>
      <c r="M66">
        <v>0.17926642369641499</v>
      </c>
      <c r="N66">
        <v>0.27490202749301001</v>
      </c>
      <c r="Q66">
        <f t="shared" si="2"/>
        <v>1.4E-11</v>
      </c>
      <c r="R66">
        <v>55</v>
      </c>
      <c r="S66">
        <v>0.80685792354531305</v>
      </c>
      <c r="T66">
        <v>0.25281367563037199</v>
      </c>
      <c r="U66">
        <v>0.28680591170880299</v>
      </c>
      <c r="V66">
        <v>0.26723833620613702</v>
      </c>
      <c r="AB66">
        <f t="shared" si="3"/>
        <v>1.4E-11</v>
      </c>
      <c r="AC66">
        <v>55</v>
      </c>
      <c r="AD66">
        <v>0.78602509936385601</v>
      </c>
      <c r="AE66">
        <v>0.318934725234086</v>
      </c>
      <c r="AF66">
        <v>0.20282502351353601</v>
      </c>
      <c r="AG66">
        <v>0.26426535061623302</v>
      </c>
      <c r="AI66">
        <f t="shared" si="4"/>
        <v>1.4E-11</v>
      </c>
      <c r="AJ66">
        <v>55</v>
      </c>
      <c r="AK66">
        <v>0.50135931652551202</v>
      </c>
      <c r="AL66">
        <v>0.150860307079413</v>
      </c>
      <c r="AM66">
        <v>0.20349620011062899</v>
      </c>
      <c r="AN66">
        <v>0.147002809335468</v>
      </c>
      <c r="AP66">
        <f t="shared" si="5"/>
        <v>0.69668405930810118</v>
      </c>
      <c r="AS66">
        <f t="shared" si="6"/>
        <v>1.4E-11</v>
      </c>
      <c r="AT66">
        <v>55</v>
      </c>
      <c r="AU66">
        <v>0.73421284504885398</v>
      </c>
      <c r="AV66">
        <v>0.18909549151074601</v>
      </c>
      <c r="AW66">
        <v>0.257710965960737</v>
      </c>
      <c r="AX66">
        <v>0.28740638757737103</v>
      </c>
      <c r="AY66">
        <v>1.45474887915258</v>
      </c>
      <c r="AZ66">
        <v>0.15951216186117301</v>
      </c>
      <c r="BA66">
        <v>9.3406143068162098E-2</v>
      </c>
      <c r="BB66">
        <v>1.20183057422324</v>
      </c>
      <c r="BC66">
        <f t="shared" si="7"/>
        <v>0.73979839570082084</v>
      </c>
    </row>
    <row r="67" spans="1:55">
      <c r="A67">
        <f t="shared" si="0"/>
        <v>1.4249999999999999E-11</v>
      </c>
      <c r="B67">
        <v>56</v>
      </c>
      <c r="C67">
        <v>0.78485692597652901</v>
      </c>
      <c r="D67">
        <v>0.299423239458532</v>
      </c>
      <c r="E67">
        <v>0.25969793645366301</v>
      </c>
      <c r="F67">
        <v>0.225735750064333</v>
      </c>
      <c r="I67">
        <f t="shared" si="8"/>
        <v>1.4249999999999999E-11</v>
      </c>
      <c r="J67">
        <v>56</v>
      </c>
      <c r="K67">
        <v>0.57549753769661605</v>
      </c>
      <c r="L67">
        <v>0.131269014474136</v>
      </c>
      <c r="M67">
        <v>0.16967530898751701</v>
      </c>
      <c r="N67">
        <v>0.27455321423496098</v>
      </c>
      <c r="Q67">
        <f t="shared" si="2"/>
        <v>1.4249999999999999E-11</v>
      </c>
      <c r="R67">
        <v>56</v>
      </c>
      <c r="S67">
        <v>0.75702657313198596</v>
      </c>
      <c r="T67">
        <v>0.254536683177991</v>
      </c>
      <c r="U67">
        <v>0.24631703732103399</v>
      </c>
      <c r="V67">
        <v>0.25617285263296002</v>
      </c>
      <c r="AB67">
        <f t="shared" si="3"/>
        <v>1.4249999999999999E-11</v>
      </c>
      <c r="AC67">
        <v>56</v>
      </c>
      <c r="AD67">
        <v>0.76651101196526406</v>
      </c>
      <c r="AE67">
        <v>0.39563419427438301</v>
      </c>
      <c r="AF67">
        <v>0.15710454686272701</v>
      </c>
      <c r="AG67">
        <v>0.213772270828154</v>
      </c>
      <c r="AI67">
        <f t="shared" si="4"/>
        <v>1.4249999999999999E-11</v>
      </c>
      <c r="AJ67">
        <v>56</v>
      </c>
      <c r="AK67">
        <v>0.47150887152769599</v>
      </c>
      <c r="AL67">
        <v>0.16048249765434999</v>
      </c>
      <c r="AM67">
        <v>0.15959112523142399</v>
      </c>
      <c r="AN67">
        <v>0.15143524864192101</v>
      </c>
      <c r="AP67">
        <f t="shared" si="5"/>
        <v>0.67108018405961822</v>
      </c>
      <c r="AS67">
        <f t="shared" si="6"/>
        <v>1.4249999999999999E-11</v>
      </c>
      <c r="AT67">
        <v>56</v>
      </c>
      <c r="AU67">
        <v>0.71721546370829103</v>
      </c>
      <c r="AV67">
        <v>0.23393766361773599</v>
      </c>
      <c r="AW67">
        <v>0.24294464332032101</v>
      </c>
      <c r="AX67">
        <v>0.24033315677023301</v>
      </c>
      <c r="AY67">
        <v>1.1074796164413101</v>
      </c>
      <c r="AZ67">
        <v>0.21819877225923401</v>
      </c>
      <c r="BA67">
        <v>9.5900655436713306E-2</v>
      </c>
      <c r="BB67">
        <v>0.79338018874536798</v>
      </c>
      <c r="BC67">
        <f t="shared" si="7"/>
        <v>0.72024076721784935</v>
      </c>
    </row>
    <row r="68" spans="1:55">
      <c r="A68">
        <f t="shared" si="0"/>
        <v>1.45E-11</v>
      </c>
      <c r="B68">
        <v>57</v>
      </c>
      <c r="C68">
        <v>0.86621907696119005</v>
      </c>
      <c r="D68">
        <v>0.30858217856104198</v>
      </c>
      <c r="E68">
        <v>0.32747247340653002</v>
      </c>
      <c r="F68">
        <v>0.230164424993617</v>
      </c>
      <c r="I68">
        <f t="shared" si="8"/>
        <v>1.45E-11</v>
      </c>
      <c r="J68">
        <v>57</v>
      </c>
      <c r="K68">
        <v>0.59702991803320404</v>
      </c>
      <c r="L68">
        <v>0.14696376498831301</v>
      </c>
      <c r="M68">
        <v>0.17593818289443</v>
      </c>
      <c r="N68">
        <v>0.27412797015046098</v>
      </c>
      <c r="Q68">
        <f t="shared" si="2"/>
        <v>1.45E-11</v>
      </c>
      <c r="R68">
        <v>57</v>
      </c>
      <c r="S68">
        <v>0.73798825694456904</v>
      </c>
      <c r="T68">
        <v>0.25018657532871302</v>
      </c>
      <c r="U68">
        <v>0.22217036826939701</v>
      </c>
      <c r="V68">
        <v>0.26563131334645801</v>
      </c>
      <c r="AB68">
        <f t="shared" si="3"/>
        <v>1.45E-11</v>
      </c>
      <c r="AC68">
        <v>57</v>
      </c>
      <c r="AD68">
        <v>0.82029202066693396</v>
      </c>
      <c r="AE68">
        <v>0.38402519560076598</v>
      </c>
      <c r="AF68">
        <v>0.199790714245136</v>
      </c>
      <c r="AG68">
        <v>0.23647611082103001</v>
      </c>
      <c r="AI68">
        <f t="shared" si="4"/>
        <v>1.45E-11</v>
      </c>
      <c r="AJ68">
        <v>57</v>
      </c>
      <c r="AK68">
        <v>0.56357665914063804</v>
      </c>
      <c r="AL68">
        <v>0.21026140004958499</v>
      </c>
      <c r="AM68">
        <v>0.16554965694794199</v>
      </c>
      <c r="AN68">
        <v>0.18776560214311</v>
      </c>
      <c r="AP68">
        <f t="shared" si="5"/>
        <v>0.717021186349307</v>
      </c>
      <c r="AS68">
        <f t="shared" si="6"/>
        <v>1.45E-11</v>
      </c>
      <c r="AT68">
        <v>57</v>
      </c>
      <c r="AU68">
        <v>0.61445050424847603</v>
      </c>
      <c r="AV68">
        <v>0.19728162719682199</v>
      </c>
      <c r="AW68">
        <v>0.211453973630916</v>
      </c>
      <c r="AX68">
        <v>0.20571490342073701</v>
      </c>
      <c r="AY68">
        <v>2.4086716401542101</v>
      </c>
      <c r="AZ68">
        <v>0.47281345086869597</v>
      </c>
      <c r="BA68">
        <v>0.31488601037694902</v>
      </c>
      <c r="BB68">
        <v>1.62097217890857</v>
      </c>
      <c r="BC68">
        <f t="shared" si="7"/>
        <v>0.62835919522448946</v>
      </c>
    </row>
    <row r="69" spans="1:55">
      <c r="A69">
        <f t="shared" si="0"/>
        <v>1.4750000000000001E-11</v>
      </c>
      <c r="B69">
        <v>58</v>
      </c>
      <c r="C69">
        <v>0.89669877186809699</v>
      </c>
      <c r="D69">
        <v>0.32689461931507602</v>
      </c>
      <c r="E69">
        <v>0.30584456531334597</v>
      </c>
      <c r="F69">
        <v>0.263959587239674</v>
      </c>
      <c r="I69">
        <f t="shared" si="8"/>
        <v>1.4750000000000001E-11</v>
      </c>
      <c r="J69">
        <v>58</v>
      </c>
      <c r="K69">
        <v>0.63418499471425704</v>
      </c>
      <c r="L69">
        <v>0.152568714462919</v>
      </c>
      <c r="M69">
        <v>0.20118774384254501</v>
      </c>
      <c r="N69">
        <v>0.28042853640879101</v>
      </c>
      <c r="Q69">
        <f t="shared" si="2"/>
        <v>1.4750000000000001E-11</v>
      </c>
      <c r="R69">
        <v>58</v>
      </c>
      <c r="S69">
        <v>0.82512149387656797</v>
      </c>
      <c r="T69">
        <v>0.27439101301756402</v>
      </c>
      <c r="U69">
        <v>0.25472164210222897</v>
      </c>
      <c r="V69">
        <v>0.29600883875677397</v>
      </c>
      <c r="AB69">
        <f t="shared" si="3"/>
        <v>1.4750000000000001E-11</v>
      </c>
      <c r="AC69">
        <v>58</v>
      </c>
      <c r="AD69">
        <v>0.88303764394231898</v>
      </c>
      <c r="AE69">
        <v>0.36628797088060899</v>
      </c>
      <c r="AF69">
        <v>0.20329701647451101</v>
      </c>
      <c r="AG69">
        <v>0.31345265658719701</v>
      </c>
      <c r="AI69">
        <f t="shared" si="4"/>
        <v>1.4750000000000001E-11</v>
      </c>
      <c r="AJ69">
        <v>58</v>
      </c>
      <c r="AK69">
        <v>0.50646051142875004</v>
      </c>
      <c r="AL69">
        <v>0.18051755102671699</v>
      </c>
      <c r="AM69">
        <v>0.15914899972066501</v>
      </c>
      <c r="AN69">
        <v>0.16679396068136701</v>
      </c>
      <c r="AP69">
        <f t="shared" si="5"/>
        <v>0.7491006831659982</v>
      </c>
      <c r="AS69">
        <f t="shared" si="6"/>
        <v>1.4750000000000001E-11</v>
      </c>
      <c r="AT69">
        <v>58</v>
      </c>
      <c r="AU69">
        <v>0.62155934883390895</v>
      </c>
      <c r="AV69">
        <v>0.192596432076581</v>
      </c>
      <c r="AW69">
        <v>0.191699999844409</v>
      </c>
      <c r="AX69">
        <v>0.23726291691291901</v>
      </c>
      <c r="AY69">
        <v>1.6376179773703601</v>
      </c>
      <c r="AZ69">
        <v>0.244260048389669</v>
      </c>
      <c r="BA69">
        <v>4.3399164464094697E-2</v>
      </c>
      <c r="BB69">
        <v>1.3499587645166</v>
      </c>
      <c r="BC69">
        <f t="shared" si="7"/>
        <v>0.62943577231093562</v>
      </c>
    </row>
    <row r="70" spans="1:55">
      <c r="A70">
        <f t="shared" si="0"/>
        <v>1.5E-11</v>
      </c>
      <c r="B70">
        <v>59</v>
      </c>
      <c r="C70">
        <v>0.95357835659485501</v>
      </c>
      <c r="D70">
        <v>0.34511276730448798</v>
      </c>
      <c r="E70">
        <v>0.29066324979385899</v>
      </c>
      <c r="F70">
        <v>0.31780233949650799</v>
      </c>
      <c r="I70">
        <f t="shared" si="8"/>
        <v>1.5E-11</v>
      </c>
      <c r="J70">
        <v>59</v>
      </c>
      <c r="K70">
        <v>0.69978850994635899</v>
      </c>
      <c r="L70">
        <v>0.180467901228067</v>
      </c>
      <c r="M70">
        <v>0.18265112691208599</v>
      </c>
      <c r="N70">
        <v>0.33666948180620498</v>
      </c>
      <c r="Q70">
        <f t="shared" si="2"/>
        <v>1.5E-11</v>
      </c>
      <c r="R70">
        <v>59</v>
      </c>
      <c r="S70">
        <v>0.80709716392318298</v>
      </c>
      <c r="T70">
        <v>0.25755215049291103</v>
      </c>
      <c r="U70">
        <v>0.25817449492592698</v>
      </c>
      <c r="V70">
        <v>0.29137051850434398</v>
      </c>
      <c r="AB70">
        <f t="shared" si="3"/>
        <v>1.5E-11</v>
      </c>
      <c r="AC70">
        <v>59</v>
      </c>
      <c r="AD70">
        <v>0.89860118433548597</v>
      </c>
      <c r="AE70">
        <v>0.36584574065174402</v>
      </c>
      <c r="AF70">
        <v>0.23080488026024201</v>
      </c>
      <c r="AG70">
        <v>0.30195056342349902</v>
      </c>
      <c r="AI70">
        <f t="shared" si="4"/>
        <v>1.5E-11</v>
      </c>
      <c r="AJ70">
        <v>59</v>
      </c>
      <c r="AK70">
        <v>0.54897469475356198</v>
      </c>
      <c r="AL70">
        <v>0.202968439154984</v>
      </c>
      <c r="AM70">
        <v>0.163667922676834</v>
      </c>
      <c r="AN70">
        <v>0.18233833292174301</v>
      </c>
      <c r="AP70">
        <f t="shared" si="5"/>
        <v>0.78160798191068903</v>
      </c>
      <c r="AS70">
        <f t="shared" si="6"/>
        <v>1.5E-11</v>
      </c>
      <c r="AT70">
        <v>59</v>
      </c>
      <c r="AU70">
        <v>0.60929094457311594</v>
      </c>
      <c r="AV70">
        <v>0.18533522578679101</v>
      </c>
      <c r="AW70">
        <v>0.19173093708268299</v>
      </c>
      <c r="AX70">
        <v>0.232224781703641</v>
      </c>
      <c r="AY70">
        <v>1.0035901787167001</v>
      </c>
      <c r="AZ70">
        <v>0.15783968735874601</v>
      </c>
      <c r="BA70">
        <v>0.22947402191527</v>
      </c>
      <c r="BB70">
        <v>0.61627646944268499</v>
      </c>
      <c r="BC70">
        <f t="shared" si="7"/>
        <v>0.61234752778353141</v>
      </c>
    </row>
    <row r="71" spans="1:55">
      <c r="A71">
        <f t="shared" si="0"/>
        <v>1.5249999999999999E-11</v>
      </c>
      <c r="B71">
        <v>60</v>
      </c>
      <c r="C71">
        <v>1.0723227010580201</v>
      </c>
      <c r="D71">
        <v>0.40478844734875402</v>
      </c>
      <c r="E71">
        <v>0.30875527059775398</v>
      </c>
      <c r="F71">
        <v>0.35877898311151202</v>
      </c>
      <c r="I71">
        <f t="shared" si="8"/>
        <v>1.5249999999999999E-11</v>
      </c>
      <c r="J71">
        <v>60</v>
      </c>
      <c r="K71">
        <v>0.60386124253714801</v>
      </c>
      <c r="L71">
        <v>0.161735251045314</v>
      </c>
      <c r="M71">
        <v>0.15199347206080599</v>
      </c>
      <c r="N71">
        <v>0.29013251943102802</v>
      </c>
      <c r="Q71">
        <f t="shared" si="2"/>
        <v>1.5249999999999999E-11</v>
      </c>
      <c r="R71">
        <v>60</v>
      </c>
      <c r="S71">
        <v>0.80462928468414296</v>
      </c>
      <c r="T71">
        <v>0.30772348654081499</v>
      </c>
      <c r="U71">
        <v>0.240153526313578</v>
      </c>
      <c r="V71">
        <v>0.25675227182975002</v>
      </c>
      <c r="AB71">
        <f t="shared" si="3"/>
        <v>1.5249999999999999E-11</v>
      </c>
      <c r="AC71">
        <v>60</v>
      </c>
      <c r="AD71">
        <v>0.87069079613034595</v>
      </c>
      <c r="AE71">
        <v>0.38427022190063398</v>
      </c>
      <c r="AF71">
        <v>0.24509846004444999</v>
      </c>
      <c r="AG71">
        <v>0.24132211418526001</v>
      </c>
      <c r="AI71">
        <f t="shared" si="4"/>
        <v>1.5249999999999999E-11</v>
      </c>
      <c r="AJ71">
        <v>60</v>
      </c>
      <c r="AK71">
        <v>0.67925590007832404</v>
      </c>
      <c r="AL71">
        <v>0.23345208934852099</v>
      </c>
      <c r="AM71">
        <v>0.199091250568105</v>
      </c>
      <c r="AN71">
        <v>0.24671256016169699</v>
      </c>
      <c r="AP71">
        <f t="shared" si="5"/>
        <v>0.80615198489759621</v>
      </c>
      <c r="AS71">
        <f t="shared" si="6"/>
        <v>1.5249999999999999E-11</v>
      </c>
      <c r="AT71">
        <v>60</v>
      </c>
      <c r="AU71">
        <v>0.68754009370814895</v>
      </c>
      <c r="AV71">
        <v>0.20775654285869799</v>
      </c>
      <c r="AW71">
        <v>0.221902550400291</v>
      </c>
      <c r="AX71">
        <v>0.25788100044915901</v>
      </c>
      <c r="AY71">
        <v>0.98513285275233697</v>
      </c>
      <c r="AZ71">
        <v>0.29838759592980202</v>
      </c>
      <c r="BA71">
        <v>0.150157443812372</v>
      </c>
      <c r="BB71">
        <v>0.53658781301016201</v>
      </c>
      <c r="BC71">
        <f t="shared" si="7"/>
        <v>0.68984701432089468</v>
      </c>
    </row>
    <row r="72" spans="1:55">
      <c r="A72">
        <f t="shared" si="0"/>
        <v>1.5500000000000001E-11</v>
      </c>
      <c r="B72">
        <v>61</v>
      </c>
      <c r="C72">
        <v>1.04354784233804</v>
      </c>
      <c r="D72">
        <v>0.395247346540199</v>
      </c>
      <c r="E72">
        <v>0.30268205945853</v>
      </c>
      <c r="F72">
        <v>0.34561843633931599</v>
      </c>
      <c r="I72">
        <f t="shared" si="8"/>
        <v>1.5500000000000001E-11</v>
      </c>
      <c r="J72">
        <v>61</v>
      </c>
      <c r="K72">
        <v>0.61246495777552301</v>
      </c>
      <c r="L72">
        <v>0.192366949386333</v>
      </c>
      <c r="M72">
        <v>0.14677248702637399</v>
      </c>
      <c r="N72">
        <v>0.27332552136281502</v>
      </c>
      <c r="Q72">
        <f t="shared" si="2"/>
        <v>1.5500000000000001E-11</v>
      </c>
      <c r="R72">
        <v>61</v>
      </c>
      <c r="S72">
        <v>0.70689408466839099</v>
      </c>
      <c r="T72">
        <v>0.24752826562244001</v>
      </c>
      <c r="U72">
        <v>0.21163498074260001</v>
      </c>
      <c r="V72">
        <v>0.24773083830334899</v>
      </c>
      <c r="AB72">
        <f t="shared" si="3"/>
        <v>1.5500000000000001E-11</v>
      </c>
      <c r="AC72">
        <v>61</v>
      </c>
      <c r="AD72">
        <v>0.82484903902913698</v>
      </c>
      <c r="AE72">
        <v>0.35130068632975597</v>
      </c>
      <c r="AF72">
        <v>0.20309183525237801</v>
      </c>
      <c r="AG72">
        <v>0.270456517447003</v>
      </c>
      <c r="AI72">
        <f t="shared" si="4"/>
        <v>1.5500000000000001E-11</v>
      </c>
      <c r="AJ72">
        <v>61</v>
      </c>
      <c r="AK72">
        <v>0.64653036378764805</v>
      </c>
      <c r="AL72">
        <v>0.24633848230629801</v>
      </c>
      <c r="AM72">
        <v>0.18556174735900699</v>
      </c>
      <c r="AN72">
        <v>0.214630134122342</v>
      </c>
      <c r="AP72">
        <f t="shared" si="5"/>
        <v>0.76685725751974787</v>
      </c>
      <c r="AS72">
        <f t="shared" si="6"/>
        <v>1.5500000000000001E-11</v>
      </c>
      <c r="AT72">
        <v>61</v>
      </c>
      <c r="AU72">
        <v>0.63238911793724695</v>
      </c>
      <c r="AV72">
        <v>0.21582518045249899</v>
      </c>
      <c r="AW72">
        <v>0.206516181419101</v>
      </c>
      <c r="AX72">
        <v>0.21004775606564599</v>
      </c>
      <c r="AY72">
        <v>1.1158809152200699</v>
      </c>
      <c r="AZ72">
        <v>2.0076165994866398E-3</v>
      </c>
      <c r="BA72">
        <v>7.9666154924144805E-2</v>
      </c>
      <c r="BB72">
        <v>1.03420714369644</v>
      </c>
      <c r="BC72">
        <f t="shared" si="7"/>
        <v>0.63613711636579595</v>
      </c>
    </row>
    <row r="73" spans="1:55">
      <c r="A73">
        <f t="shared" si="0"/>
        <v>1.5750000000000001E-11</v>
      </c>
      <c r="B73">
        <v>62</v>
      </c>
      <c r="C73">
        <v>0.93688987186202699</v>
      </c>
      <c r="D73">
        <v>0.34793459336201599</v>
      </c>
      <c r="E73">
        <v>0.26940019792749897</v>
      </c>
      <c r="F73">
        <v>0.31955508057251197</v>
      </c>
      <c r="I73">
        <f t="shared" si="8"/>
        <v>1.5750000000000001E-11</v>
      </c>
      <c r="J73">
        <v>62</v>
      </c>
      <c r="K73">
        <v>0.64161433891852204</v>
      </c>
      <c r="L73">
        <v>0.18894457256271999</v>
      </c>
      <c r="M73">
        <v>0.18380638673671301</v>
      </c>
      <c r="N73">
        <v>0.26886337961908802</v>
      </c>
      <c r="Q73">
        <f t="shared" si="2"/>
        <v>1.5750000000000001E-11</v>
      </c>
      <c r="R73">
        <v>62</v>
      </c>
      <c r="S73">
        <v>0.83594712511262603</v>
      </c>
      <c r="T73">
        <v>0.30072017785076099</v>
      </c>
      <c r="U73">
        <v>0.229544116099621</v>
      </c>
      <c r="V73">
        <v>0.30568283116224398</v>
      </c>
      <c r="AB73">
        <f t="shared" si="3"/>
        <v>1.5750000000000001E-11</v>
      </c>
      <c r="AC73">
        <v>62</v>
      </c>
      <c r="AD73">
        <v>0.79546412954989099</v>
      </c>
      <c r="AE73">
        <v>0.33316587731361402</v>
      </c>
      <c r="AF73">
        <v>0.19407893512121599</v>
      </c>
      <c r="AG73">
        <v>0.26821931711505997</v>
      </c>
      <c r="AI73">
        <f t="shared" si="4"/>
        <v>1.5750000000000001E-11</v>
      </c>
      <c r="AJ73">
        <v>62</v>
      </c>
      <c r="AK73">
        <v>0.69683636694881101</v>
      </c>
      <c r="AL73">
        <v>0.22659075333894799</v>
      </c>
      <c r="AM73">
        <v>0.236040664533577</v>
      </c>
      <c r="AN73">
        <v>0.234204949076284</v>
      </c>
      <c r="AP73">
        <f t="shared" si="5"/>
        <v>0.78135036647837541</v>
      </c>
      <c r="AS73">
        <f t="shared" si="6"/>
        <v>1.5750000000000001E-11</v>
      </c>
      <c r="AT73">
        <v>62</v>
      </c>
      <c r="AU73">
        <v>0.56592313804597905</v>
      </c>
      <c r="AV73">
        <v>0.17226168709540499</v>
      </c>
      <c r="AW73">
        <v>0.19531051930062099</v>
      </c>
      <c r="AX73">
        <v>0.19835093164995199</v>
      </c>
      <c r="AY73">
        <v>1.1243200144019201</v>
      </c>
      <c r="AZ73">
        <v>4.7108676837535099E-2</v>
      </c>
      <c r="BA73">
        <v>2.6796634079921899E-2</v>
      </c>
      <c r="BB73">
        <v>1.05041470348446</v>
      </c>
      <c r="BC73">
        <f t="shared" si="7"/>
        <v>0.57025179600222664</v>
      </c>
    </row>
    <row r="74" spans="1:55">
      <c r="A74">
        <f t="shared" si="0"/>
        <v>1.6E-11</v>
      </c>
      <c r="B74">
        <v>63</v>
      </c>
      <c r="C74">
        <v>1.00042201491122</v>
      </c>
      <c r="D74">
        <v>0.36585559902087</v>
      </c>
      <c r="E74">
        <v>0.29100573649128503</v>
      </c>
      <c r="F74">
        <v>0.34356067939906698</v>
      </c>
      <c r="I74">
        <f t="shared" si="8"/>
        <v>1.6E-11</v>
      </c>
      <c r="J74">
        <v>63</v>
      </c>
      <c r="K74">
        <v>0.62189233733370997</v>
      </c>
      <c r="L74">
        <v>0.16898471360689599</v>
      </c>
      <c r="M74">
        <v>0.16637840292245201</v>
      </c>
      <c r="N74">
        <v>0.286529220804361</v>
      </c>
      <c r="Q74">
        <f t="shared" si="2"/>
        <v>1.6E-11</v>
      </c>
      <c r="R74">
        <v>63</v>
      </c>
      <c r="S74">
        <v>0.81398046110738298</v>
      </c>
      <c r="T74">
        <v>0.28372143546124601</v>
      </c>
      <c r="U74">
        <v>0.24121329379377299</v>
      </c>
      <c r="V74">
        <v>0.28904573185236399</v>
      </c>
      <c r="AB74">
        <f t="shared" si="3"/>
        <v>1.6E-11</v>
      </c>
      <c r="AC74">
        <v>63</v>
      </c>
      <c r="AD74">
        <v>0.80403254350999998</v>
      </c>
      <c r="AE74">
        <v>0.32553492474190299</v>
      </c>
      <c r="AF74">
        <v>0.216987134967916</v>
      </c>
      <c r="AG74">
        <v>0.26151048380017899</v>
      </c>
      <c r="AI74">
        <f t="shared" si="4"/>
        <v>1.6E-11</v>
      </c>
      <c r="AJ74">
        <v>63</v>
      </c>
      <c r="AK74">
        <v>0.74315779185623498</v>
      </c>
      <c r="AL74">
        <v>0.243963686631089</v>
      </c>
      <c r="AM74">
        <v>0.26010360316556302</v>
      </c>
      <c r="AN74">
        <v>0.23909050205958199</v>
      </c>
      <c r="AP74">
        <f t="shared" si="5"/>
        <v>0.79669702974370948</v>
      </c>
      <c r="AS74">
        <f t="shared" si="6"/>
        <v>1.6E-11</v>
      </c>
      <c r="AT74">
        <v>63</v>
      </c>
      <c r="AU74">
        <v>0.60068352818409498</v>
      </c>
      <c r="AV74">
        <v>0.17876525251449599</v>
      </c>
      <c r="AW74">
        <v>0.20846757984740699</v>
      </c>
      <c r="AX74">
        <v>0.21345069582219101</v>
      </c>
      <c r="AY74">
        <v>1.47166779829683</v>
      </c>
      <c r="AZ74">
        <v>2.80559351008835E-2</v>
      </c>
      <c r="BA74">
        <v>0.38054055983055501</v>
      </c>
      <c r="BB74">
        <v>1.06307130336539</v>
      </c>
      <c r="BC74">
        <f t="shared" si="7"/>
        <v>0.6074353442314806</v>
      </c>
    </row>
    <row r="75" spans="1:55">
      <c r="A75">
        <f t="shared" si="0"/>
        <v>1.6249999999999999E-11</v>
      </c>
      <c r="B75">
        <v>64</v>
      </c>
      <c r="C75">
        <v>1.00775775233733</v>
      </c>
      <c r="D75">
        <v>0.36983299561738903</v>
      </c>
      <c r="E75">
        <v>0.30142146933410002</v>
      </c>
      <c r="F75">
        <v>0.336503287385848</v>
      </c>
      <c r="I75">
        <f t="shared" si="8"/>
        <v>1.6249999999999999E-11</v>
      </c>
      <c r="J75">
        <v>64</v>
      </c>
      <c r="K75">
        <v>0.72079125378423703</v>
      </c>
      <c r="L75">
        <v>0.15994509282326999</v>
      </c>
      <c r="M75">
        <v>0.21166670402314</v>
      </c>
      <c r="N75">
        <v>0.34917945693782598</v>
      </c>
      <c r="Q75">
        <f t="shared" si="2"/>
        <v>1.6249999999999999E-11</v>
      </c>
      <c r="R75">
        <v>64</v>
      </c>
      <c r="S75">
        <v>0.92705385208254498</v>
      </c>
      <c r="T75">
        <v>0.334573593955724</v>
      </c>
      <c r="U75">
        <v>0.26614506995910298</v>
      </c>
      <c r="V75">
        <v>0.32633518816771701</v>
      </c>
      <c r="AB75">
        <f t="shared" si="3"/>
        <v>1.6249999999999999E-11</v>
      </c>
      <c r="AC75">
        <v>64</v>
      </c>
      <c r="AD75">
        <v>0.80295263069357703</v>
      </c>
      <c r="AE75">
        <v>0.30470684431121903</v>
      </c>
      <c r="AF75">
        <v>0.208607767885434</v>
      </c>
      <c r="AG75">
        <v>0.289638018496924</v>
      </c>
      <c r="AI75">
        <f t="shared" si="4"/>
        <v>1.6249999999999999E-11</v>
      </c>
      <c r="AJ75">
        <v>64</v>
      </c>
      <c r="AK75">
        <v>0.67816546163354696</v>
      </c>
      <c r="AL75">
        <v>0.21695473468101101</v>
      </c>
      <c r="AM75">
        <v>0.25582797324198397</v>
      </c>
      <c r="AN75">
        <v>0.20538275371055101</v>
      </c>
      <c r="AP75">
        <f t="shared" si="5"/>
        <v>0.82734419010624727</v>
      </c>
      <c r="AS75">
        <f t="shared" si="6"/>
        <v>1.6249999999999999E-11</v>
      </c>
      <c r="AT75">
        <v>64</v>
      </c>
      <c r="AU75">
        <v>0.62143308551180398</v>
      </c>
      <c r="AV75">
        <v>0.17601578301506801</v>
      </c>
      <c r="AW75">
        <v>0.22594401381527901</v>
      </c>
      <c r="AX75">
        <v>0.21947328868145499</v>
      </c>
      <c r="AY75">
        <v>1.32868941138264</v>
      </c>
      <c r="AZ75">
        <v>2.5472317046642001E-2</v>
      </c>
      <c r="BA75">
        <v>0.39459577746258701</v>
      </c>
      <c r="BB75">
        <v>0.90862131687341097</v>
      </c>
      <c r="BC75">
        <f t="shared" si="7"/>
        <v>0.6269156926890973</v>
      </c>
    </row>
    <row r="76" spans="1:55">
      <c r="A76">
        <f t="shared" si="0"/>
        <v>1.6500000000000001E-11</v>
      </c>
      <c r="B76">
        <v>65</v>
      </c>
      <c r="C76">
        <v>1.0528439974197299</v>
      </c>
      <c r="D76">
        <v>0.400723268226995</v>
      </c>
      <c r="E76">
        <v>0.31577085305098901</v>
      </c>
      <c r="F76">
        <v>0.33634987614174999</v>
      </c>
      <c r="I76">
        <f t="shared" si="8"/>
        <v>1.6500000000000001E-11</v>
      </c>
      <c r="J76">
        <v>65</v>
      </c>
      <c r="K76">
        <v>0.69757798282053096</v>
      </c>
      <c r="L76">
        <v>0.15022777974892601</v>
      </c>
      <c r="M76">
        <v>0.23265376511013799</v>
      </c>
      <c r="N76">
        <v>0.31469643796146701</v>
      </c>
      <c r="Q76">
        <f t="shared" si="2"/>
        <v>1.6500000000000001E-11</v>
      </c>
      <c r="R76">
        <v>65</v>
      </c>
      <c r="S76">
        <v>0.86568489356684497</v>
      </c>
      <c r="T76">
        <v>0.28923644674146498</v>
      </c>
      <c r="U76">
        <v>0.23822310686833501</v>
      </c>
      <c r="V76">
        <v>0.33822533995704501</v>
      </c>
      <c r="AB76">
        <f t="shared" si="3"/>
        <v>1.6500000000000001E-11</v>
      </c>
      <c r="AC76">
        <v>65</v>
      </c>
      <c r="AD76">
        <v>0.80896330704292696</v>
      </c>
      <c r="AE76">
        <v>0.30811739163879098</v>
      </c>
      <c r="AF76">
        <v>0.22809172731724001</v>
      </c>
      <c r="AG76">
        <v>0.272754188086895</v>
      </c>
      <c r="AI76">
        <f t="shared" si="4"/>
        <v>1.6500000000000001E-11</v>
      </c>
      <c r="AJ76">
        <v>65</v>
      </c>
      <c r="AK76">
        <v>0.57958759580816199</v>
      </c>
      <c r="AL76">
        <v>0.2278930538682</v>
      </c>
      <c r="AM76">
        <v>0.198593724905991</v>
      </c>
      <c r="AN76">
        <v>0.15310081703396899</v>
      </c>
      <c r="AP76">
        <f t="shared" si="5"/>
        <v>0.80093155533163896</v>
      </c>
      <c r="AS76">
        <f t="shared" si="6"/>
        <v>1.6500000000000001E-11</v>
      </c>
      <c r="AT76">
        <v>65</v>
      </c>
      <c r="AU76">
        <v>0.68145284541319995</v>
      </c>
      <c r="AV76">
        <v>0.18848175465190301</v>
      </c>
      <c r="AW76">
        <v>0.23089945813632701</v>
      </c>
      <c r="AX76">
        <v>0.26207163262496902</v>
      </c>
      <c r="AY76">
        <v>0.97758550715168901</v>
      </c>
      <c r="AZ76">
        <v>0.106595940546162</v>
      </c>
      <c r="BA76">
        <v>0.11145874517559901</v>
      </c>
      <c r="BB76">
        <v>0.75953082142992701</v>
      </c>
      <c r="BC76">
        <f t="shared" si="7"/>
        <v>0.68374844744218044</v>
      </c>
    </row>
    <row r="77" spans="1:55">
      <c r="A77">
        <f t="shared" ref="A77:A110" si="9">(1+B77)*100*0.0000000000000025</f>
        <v>1.675E-11</v>
      </c>
      <c r="B77">
        <v>66</v>
      </c>
      <c r="C77">
        <v>0.98030688537924904</v>
      </c>
      <c r="D77">
        <v>0.34986545842859401</v>
      </c>
      <c r="E77">
        <v>0.30606387279080099</v>
      </c>
      <c r="F77">
        <v>0.32437755415985198</v>
      </c>
      <c r="I77">
        <f t="shared" si="8"/>
        <v>1.675E-11</v>
      </c>
      <c r="J77">
        <v>66</v>
      </c>
      <c r="K77">
        <v>0.69001857571854297</v>
      </c>
      <c r="L77">
        <v>0.17002985055880099</v>
      </c>
      <c r="M77">
        <v>0.20896273603821</v>
      </c>
      <c r="N77">
        <v>0.31102598912153201</v>
      </c>
      <c r="Q77">
        <f t="shared" ref="Q77:Q110" si="10">(1+R77)*100*0.0000000000000025</f>
        <v>1.675E-11</v>
      </c>
      <c r="R77">
        <v>66</v>
      </c>
      <c r="S77">
        <v>0.81718751488114205</v>
      </c>
      <c r="T77">
        <v>0.28008696507485498</v>
      </c>
      <c r="U77">
        <v>0.24206245988071901</v>
      </c>
      <c r="V77">
        <v>0.29503808992556702</v>
      </c>
      <c r="AB77">
        <f t="shared" ref="AB77:AB110" si="11">(1+AC77)*100*0.0000000000000025</f>
        <v>1.675E-11</v>
      </c>
      <c r="AC77">
        <v>66</v>
      </c>
      <c r="AD77">
        <v>0.78090187938503997</v>
      </c>
      <c r="AE77">
        <v>0.312040965175097</v>
      </c>
      <c r="AF77">
        <v>0.23014896713864499</v>
      </c>
      <c r="AG77">
        <v>0.238711947071296</v>
      </c>
      <c r="AI77">
        <f t="shared" ref="AI77:AI110" si="12">(1+AJ77)*100*0.0000000000000025</f>
        <v>1.675E-11</v>
      </c>
      <c r="AJ77">
        <v>66</v>
      </c>
      <c r="AK77">
        <v>0.61349958036414798</v>
      </c>
      <c r="AL77">
        <v>0.235313212808686</v>
      </c>
      <c r="AM77">
        <v>0.19181532237072099</v>
      </c>
      <c r="AN77">
        <v>0.18637104518473999</v>
      </c>
      <c r="AP77">
        <f t="shared" ref="AP77:AP140" si="13">AVERAGE(C77,K77,S77,AD77,AK77)</f>
        <v>0.77638288714562431</v>
      </c>
      <c r="AS77">
        <f t="shared" ref="AS77:AS110" si="14">(1+AT77)*100*0.0000000000000025</f>
        <v>1.675E-11</v>
      </c>
      <c r="AT77">
        <v>66</v>
      </c>
      <c r="AU77">
        <v>0.67419500543435695</v>
      </c>
      <c r="AV77">
        <v>0.220636060609569</v>
      </c>
      <c r="AW77">
        <v>0.20248068148085199</v>
      </c>
      <c r="AX77">
        <v>0.25107826334393502</v>
      </c>
      <c r="AY77">
        <v>0.96921891856390696</v>
      </c>
      <c r="AZ77">
        <v>7.6950371418570404E-2</v>
      </c>
      <c r="BA77">
        <v>7.1224945502208106E-2</v>
      </c>
      <c r="BB77">
        <v>0.82104360164312795</v>
      </c>
      <c r="BC77">
        <f t="shared" ref="BC77:BC110" si="15">(128*AU77+AY77)/129</f>
        <v>0.67648201251288065</v>
      </c>
    </row>
    <row r="78" spans="1:55">
      <c r="A78">
        <f t="shared" si="9"/>
        <v>1.6999999999999999E-11</v>
      </c>
      <c r="B78">
        <v>67</v>
      </c>
      <c r="C78">
        <v>0.92724310562266299</v>
      </c>
      <c r="D78">
        <v>0.31806308825428098</v>
      </c>
      <c r="E78">
        <v>0.32740035760609298</v>
      </c>
      <c r="F78">
        <v>0.28177965976228803</v>
      </c>
      <c r="I78">
        <f t="shared" si="8"/>
        <v>1.6999999999999999E-11</v>
      </c>
      <c r="J78">
        <v>67</v>
      </c>
      <c r="K78">
        <v>0.73899963983723804</v>
      </c>
      <c r="L78">
        <v>0.18414716045094101</v>
      </c>
      <c r="M78">
        <v>0.209030359960858</v>
      </c>
      <c r="N78">
        <v>0.345822119425438</v>
      </c>
      <c r="Q78">
        <f t="shared" si="10"/>
        <v>1.6999999999999999E-11</v>
      </c>
      <c r="R78">
        <v>67</v>
      </c>
      <c r="S78">
        <v>0.86327570476462501</v>
      </c>
      <c r="T78">
        <v>0.29226413115153899</v>
      </c>
      <c r="U78">
        <v>0.25941985858643701</v>
      </c>
      <c r="V78">
        <v>0.31159171502664801</v>
      </c>
      <c r="AB78">
        <f t="shared" si="11"/>
        <v>1.6999999999999999E-11</v>
      </c>
      <c r="AC78">
        <v>67</v>
      </c>
      <c r="AD78">
        <v>0.75130106450161305</v>
      </c>
      <c r="AE78">
        <v>0.29943070491850499</v>
      </c>
      <c r="AF78">
        <v>0.20962715371517099</v>
      </c>
      <c r="AG78">
        <v>0.24224320586793699</v>
      </c>
      <c r="AI78">
        <f t="shared" si="12"/>
        <v>1.6999999999999999E-11</v>
      </c>
      <c r="AJ78">
        <v>67</v>
      </c>
      <c r="AK78">
        <v>0.57226053483675199</v>
      </c>
      <c r="AL78">
        <v>0.20320612092924001</v>
      </c>
      <c r="AM78">
        <v>0.20280237368451201</v>
      </c>
      <c r="AN78">
        <v>0.166252040223</v>
      </c>
      <c r="AP78">
        <f t="shared" si="13"/>
        <v>0.77061600991257817</v>
      </c>
      <c r="AS78">
        <f t="shared" si="14"/>
        <v>1.6999999999999999E-11</v>
      </c>
      <c r="AT78">
        <v>67</v>
      </c>
      <c r="AU78">
        <v>0.67603622544670305</v>
      </c>
      <c r="AV78">
        <v>0.184200180530177</v>
      </c>
      <c r="AW78">
        <v>0.215639432852229</v>
      </c>
      <c r="AX78">
        <v>0.27619661206429602</v>
      </c>
      <c r="AY78">
        <v>0.82895034924455302</v>
      </c>
      <c r="AZ78">
        <v>0.30372017492007503</v>
      </c>
      <c r="BA78">
        <v>0.104623146599268</v>
      </c>
      <c r="BB78">
        <v>0.42060702772521003</v>
      </c>
      <c r="BC78">
        <f t="shared" si="15"/>
        <v>0.67722160625133754</v>
      </c>
    </row>
    <row r="79" spans="1:55">
      <c r="A79">
        <f t="shared" si="9"/>
        <v>1.7249999999999999E-11</v>
      </c>
      <c r="B79">
        <v>68</v>
      </c>
      <c r="C79">
        <v>1.0012531013233299</v>
      </c>
      <c r="D79">
        <v>0.35606481142413299</v>
      </c>
      <c r="E79">
        <v>0.341373168395532</v>
      </c>
      <c r="F79">
        <v>0.30381512150367301</v>
      </c>
      <c r="I79">
        <f t="shared" si="8"/>
        <v>1.7249999999999999E-11</v>
      </c>
      <c r="J79">
        <v>68</v>
      </c>
      <c r="K79">
        <v>0.696432871763774</v>
      </c>
      <c r="L79">
        <v>0.18965960934259801</v>
      </c>
      <c r="M79">
        <v>0.202751463093472</v>
      </c>
      <c r="N79">
        <v>0.30402179932770301</v>
      </c>
      <c r="Q79">
        <f t="shared" si="10"/>
        <v>1.7249999999999999E-11</v>
      </c>
      <c r="R79">
        <v>68</v>
      </c>
      <c r="S79">
        <v>0.834379823385899</v>
      </c>
      <c r="T79">
        <v>0.27061425494608599</v>
      </c>
      <c r="U79">
        <v>0.24831587673647501</v>
      </c>
      <c r="V79">
        <v>0.31544969170333698</v>
      </c>
      <c r="AB79">
        <f t="shared" si="11"/>
        <v>1.7249999999999999E-11</v>
      </c>
      <c r="AC79">
        <v>68</v>
      </c>
      <c r="AD79">
        <v>0.707057164735441</v>
      </c>
      <c r="AE79">
        <v>0.26798708557238199</v>
      </c>
      <c r="AF79">
        <v>0.18798235011153799</v>
      </c>
      <c r="AG79">
        <v>0.25108772905151999</v>
      </c>
      <c r="AI79">
        <f t="shared" si="12"/>
        <v>1.7249999999999999E-11</v>
      </c>
      <c r="AJ79">
        <v>68</v>
      </c>
      <c r="AK79">
        <v>0.52736379628688601</v>
      </c>
      <c r="AL79">
        <v>0.16899990421498501</v>
      </c>
      <c r="AM79">
        <v>0.19530490319955299</v>
      </c>
      <c r="AN79">
        <v>0.16305898887234599</v>
      </c>
      <c r="AP79">
        <f t="shared" si="13"/>
        <v>0.75329735149906596</v>
      </c>
      <c r="AS79">
        <f t="shared" si="14"/>
        <v>1.7249999999999999E-11</v>
      </c>
      <c r="AT79">
        <v>68</v>
      </c>
      <c r="AU79">
        <v>0.67489224218937705</v>
      </c>
      <c r="AV79">
        <v>0.16688720744777799</v>
      </c>
      <c r="AW79">
        <v>0.23163785114643901</v>
      </c>
      <c r="AX79">
        <v>0.27636718359515899</v>
      </c>
      <c r="AY79">
        <v>1.7279356088078099</v>
      </c>
      <c r="AZ79">
        <v>0.41397622066464101</v>
      </c>
      <c r="BA79">
        <v>0.236069639797376</v>
      </c>
      <c r="BB79">
        <v>1.0778897483457901</v>
      </c>
      <c r="BC79">
        <f t="shared" si="15"/>
        <v>0.68305536906238817</v>
      </c>
    </row>
    <row r="80" spans="1:55">
      <c r="A80">
        <f t="shared" si="9"/>
        <v>1.7500000000000001E-11</v>
      </c>
      <c r="B80">
        <v>69</v>
      </c>
      <c r="C80">
        <v>1.02848113377297</v>
      </c>
      <c r="D80">
        <v>0.35343294572496903</v>
      </c>
      <c r="E80">
        <v>0.35980630693181098</v>
      </c>
      <c r="F80">
        <v>0.315241881116197</v>
      </c>
      <c r="I80">
        <f t="shared" ref="I80:I110" si="16">(1+J80)*100*0.0000000000000025</f>
        <v>1.7500000000000001E-11</v>
      </c>
      <c r="J80">
        <v>69</v>
      </c>
      <c r="K80">
        <v>0.74604742568073001</v>
      </c>
      <c r="L80">
        <v>0.20908777665292899</v>
      </c>
      <c r="M80">
        <v>0.23647001902912099</v>
      </c>
      <c r="N80">
        <v>0.30048962999867801</v>
      </c>
      <c r="Q80">
        <f t="shared" si="10"/>
        <v>1.7500000000000001E-11</v>
      </c>
      <c r="R80">
        <v>69</v>
      </c>
      <c r="S80">
        <v>0.822054370704844</v>
      </c>
      <c r="T80">
        <v>0.305577416007284</v>
      </c>
      <c r="U80">
        <v>0.22471604195599301</v>
      </c>
      <c r="V80">
        <v>0.29176091274156601</v>
      </c>
      <c r="AB80">
        <f t="shared" si="11"/>
        <v>1.7500000000000001E-11</v>
      </c>
      <c r="AC80">
        <v>69</v>
      </c>
      <c r="AD80">
        <v>0.72805900093842002</v>
      </c>
      <c r="AE80">
        <v>0.27300663641359502</v>
      </c>
      <c r="AF80">
        <v>0.18898504048237</v>
      </c>
      <c r="AG80">
        <v>0.26606732404245398</v>
      </c>
      <c r="AI80">
        <f t="shared" si="12"/>
        <v>1.7500000000000001E-11</v>
      </c>
      <c r="AJ80">
        <v>69</v>
      </c>
      <c r="AK80">
        <v>0.51372483262384305</v>
      </c>
      <c r="AL80">
        <v>0.16590554056533999</v>
      </c>
      <c r="AM80">
        <v>0.19272658741654999</v>
      </c>
      <c r="AN80">
        <v>0.15509270464195299</v>
      </c>
      <c r="AP80">
        <f t="shared" si="13"/>
        <v>0.76767335274416137</v>
      </c>
      <c r="AS80">
        <f t="shared" si="14"/>
        <v>1.7500000000000001E-11</v>
      </c>
      <c r="AT80">
        <v>69</v>
      </c>
      <c r="AU80">
        <v>0.680435519016372</v>
      </c>
      <c r="AV80">
        <v>0.18272605913958201</v>
      </c>
      <c r="AW80">
        <v>0.26443515412406299</v>
      </c>
      <c r="AX80">
        <v>0.23327430575272601</v>
      </c>
      <c r="AY80">
        <v>1.8351733157114201</v>
      </c>
      <c r="AZ80">
        <v>0.18342802614936801</v>
      </c>
      <c r="BA80">
        <v>0.14995843940014</v>
      </c>
      <c r="BB80">
        <v>1.50178685016191</v>
      </c>
      <c r="BC80">
        <f t="shared" si="15"/>
        <v>0.68938697480470568</v>
      </c>
    </row>
    <row r="81" spans="1:55">
      <c r="A81">
        <f t="shared" si="9"/>
        <v>1.775E-11</v>
      </c>
      <c r="B81">
        <v>70</v>
      </c>
      <c r="C81">
        <v>1.1223093145126</v>
      </c>
      <c r="D81">
        <v>0.43264457371464698</v>
      </c>
      <c r="E81">
        <v>0.34577600358259702</v>
      </c>
      <c r="F81">
        <v>0.34388873721535801</v>
      </c>
      <c r="I81">
        <f t="shared" si="16"/>
        <v>1.775E-11</v>
      </c>
      <c r="J81">
        <v>70</v>
      </c>
      <c r="K81">
        <v>0.71307801648001201</v>
      </c>
      <c r="L81">
        <v>0.20255727841238599</v>
      </c>
      <c r="M81">
        <v>0.24765619707045999</v>
      </c>
      <c r="N81">
        <v>0.262864540997165</v>
      </c>
      <c r="Q81">
        <f t="shared" si="10"/>
        <v>1.775E-11</v>
      </c>
      <c r="R81">
        <v>70</v>
      </c>
      <c r="S81">
        <v>0.87640101153267502</v>
      </c>
      <c r="T81">
        <v>0.31664233945120202</v>
      </c>
      <c r="U81">
        <v>0.24620837969491999</v>
      </c>
      <c r="V81">
        <v>0.31355029238655302</v>
      </c>
      <c r="AB81">
        <f t="shared" si="11"/>
        <v>1.775E-11</v>
      </c>
      <c r="AC81">
        <v>70</v>
      </c>
      <c r="AD81">
        <v>0.77084812316059703</v>
      </c>
      <c r="AE81">
        <v>0.29352952687772599</v>
      </c>
      <c r="AF81">
        <v>0.20583235559875199</v>
      </c>
      <c r="AG81">
        <v>0.27148624068411797</v>
      </c>
      <c r="AI81">
        <f t="shared" si="12"/>
        <v>1.775E-11</v>
      </c>
      <c r="AJ81">
        <v>70</v>
      </c>
      <c r="AK81">
        <v>0.52559770480535695</v>
      </c>
      <c r="AL81">
        <v>0.17797876213055799</v>
      </c>
      <c r="AM81">
        <v>0.186538206906467</v>
      </c>
      <c r="AN81">
        <v>0.16108073576833101</v>
      </c>
      <c r="AP81">
        <f t="shared" si="13"/>
        <v>0.80164683409824811</v>
      </c>
      <c r="AS81">
        <f t="shared" si="14"/>
        <v>1.775E-11</v>
      </c>
      <c r="AT81">
        <v>70</v>
      </c>
      <c r="AU81">
        <v>0.69220433069378196</v>
      </c>
      <c r="AV81">
        <v>0.214172648025864</v>
      </c>
      <c r="AW81">
        <v>0.27299415588065901</v>
      </c>
      <c r="AX81">
        <v>0.20503752678725801</v>
      </c>
      <c r="AY81">
        <v>2.3678537339308798</v>
      </c>
      <c r="AZ81">
        <v>0.31781472637234698</v>
      </c>
      <c r="BA81">
        <v>0.18745839126696701</v>
      </c>
      <c r="BB81">
        <v>1.8625806162915699</v>
      </c>
      <c r="BC81">
        <f t="shared" si="15"/>
        <v>0.70519386095143388</v>
      </c>
    </row>
    <row r="82" spans="1:55">
      <c r="A82">
        <f t="shared" si="9"/>
        <v>1.7999999999999999E-11</v>
      </c>
      <c r="B82">
        <v>71</v>
      </c>
      <c r="C82">
        <v>1.06124813011376</v>
      </c>
      <c r="D82">
        <v>0.39334177365332401</v>
      </c>
      <c r="E82">
        <v>0.35240288446967499</v>
      </c>
      <c r="F82">
        <v>0.31550347199076101</v>
      </c>
      <c r="I82">
        <f t="shared" si="16"/>
        <v>1.7999999999999999E-11</v>
      </c>
      <c r="J82">
        <v>71</v>
      </c>
      <c r="K82">
        <v>0.76543270691843202</v>
      </c>
      <c r="L82">
        <v>0.204539538210501</v>
      </c>
      <c r="M82">
        <v>0.22543335878990101</v>
      </c>
      <c r="N82">
        <v>0.33545980991802898</v>
      </c>
      <c r="Q82">
        <f t="shared" si="10"/>
        <v>1.7999999999999999E-11</v>
      </c>
      <c r="R82">
        <v>71</v>
      </c>
      <c r="S82">
        <v>0.89582215219830097</v>
      </c>
      <c r="T82">
        <v>0.32136995387976502</v>
      </c>
      <c r="U82">
        <v>0.27221106969707298</v>
      </c>
      <c r="V82">
        <v>0.30224112862146102</v>
      </c>
      <c r="AB82">
        <f t="shared" si="11"/>
        <v>1.7999999999999999E-11</v>
      </c>
      <c r="AC82">
        <v>71</v>
      </c>
      <c r="AD82">
        <v>0.65756805325397205</v>
      </c>
      <c r="AE82">
        <v>0.25258468093973102</v>
      </c>
      <c r="AF82">
        <v>0.18687889187623599</v>
      </c>
      <c r="AG82">
        <v>0.21810448043800401</v>
      </c>
      <c r="AI82">
        <f t="shared" si="12"/>
        <v>1.7999999999999999E-11</v>
      </c>
      <c r="AJ82">
        <v>71</v>
      </c>
      <c r="AK82">
        <v>0.60701499303413997</v>
      </c>
      <c r="AL82">
        <v>0.22617184771926199</v>
      </c>
      <c r="AM82">
        <v>0.217642597993425</v>
      </c>
      <c r="AN82">
        <v>0.16320054732145201</v>
      </c>
      <c r="AP82">
        <f t="shared" si="13"/>
        <v>0.79741720710372088</v>
      </c>
      <c r="AS82">
        <f t="shared" si="14"/>
        <v>1.7999999999999999E-11</v>
      </c>
      <c r="AT82">
        <v>71</v>
      </c>
      <c r="AU82">
        <v>0.71607573916849099</v>
      </c>
      <c r="AV82">
        <v>0.21531533167143199</v>
      </c>
      <c r="AW82">
        <v>0.29851018896407999</v>
      </c>
      <c r="AX82">
        <v>0.20225021853297701</v>
      </c>
      <c r="AY82">
        <v>1.3834160364092001</v>
      </c>
      <c r="AZ82">
        <v>0.182743966250417</v>
      </c>
      <c r="BA82">
        <v>6.4435163116708299E-2</v>
      </c>
      <c r="BB82">
        <v>1.1362369070420699</v>
      </c>
      <c r="BC82">
        <f t="shared" si="15"/>
        <v>0.72124891976725614</v>
      </c>
    </row>
    <row r="83" spans="1:55">
      <c r="A83">
        <f t="shared" si="9"/>
        <v>1.8249999999999998E-11</v>
      </c>
      <c r="B83">
        <v>72</v>
      </c>
      <c r="C83">
        <v>1.0904624950387101</v>
      </c>
      <c r="D83">
        <v>0.44352584498259201</v>
      </c>
      <c r="E83">
        <v>0.34641967092236903</v>
      </c>
      <c r="F83">
        <v>0.30051697913375303</v>
      </c>
      <c r="I83">
        <f t="shared" si="16"/>
        <v>1.8249999999999998E-11</v>
      </c>
      <c r="J83">
        <v>72</v>
      </c>
      <c r="K83">
        <v>0.80065641564061296</v>
      </c>
      <c r="L83">
        <v>0.20635821668585499</v>
      </c>
      <c r="M83">
        <v>0.21207339465740499</v>
      </c>
      <c r="N83">
        <v>0.38222480429735201</v>
      </c>
      <c r="Q83">
        <f t="shared" si="10"/>
        <v>1.8249999999999998E-11</v>
      </c>
      <c r="R83">
        <v>72</v>
      </c>
      <c r="S83">
        <v>0.89557042073904403</v>
      </c>
      <c r="T83">
        <v>0.29370224129456202</v>
      </c>
      <c r="U83">
        <v>0.26877956756525401</v>
      </c>
      <c r="V83">
        <v>0.333088611879227</v>
      </c>
      <c r="AB83">
        <f t="shared" si="11"/>
        <v>1.8249999999999998E-11</v>
      </c>
      <c r="AC83">
        <v>72</v>
      </c>
      <c r="AD83">
        <v>0.714612655958208</v>
      </c>
      <c r="AE83">
        <v>0.29321603311144201</v>
      </c>
      <c r="AF83">
        <v>0.18054986940397</v>
      </c>
      <c r="AG83">
        <v>0.24084675344279499</v>
      </c>
      <c r="AI83">
        <f t="shared" si="12"/>
        <v>1.8249999999999998E-11</v>
      </c>
      <c r="AJ83">
        <v>72</v>
      </c>
      <c r="AK83">
        <v>0.58176870419094295</v>
      </c>
      <c r="AL83">
        <v>0.214829925293647</v>
      </c>
      <c r="AM83">
        <v>0.209936671871709</v>
      </c>
      <c r="AN83">
        <v>0.15700210702558601</v>
      </c>
      <c r="AP83">
        <f t="shared" si="13"/>
        <v>0.8166141383135036</v>
      </c>
      <c r="AS83">
        <f t="shared" si="14"/>
        <v>1.8249999999999998E-11</v>
      </c>
      <c r="AT83">
        <v>72</v>
      </c>
      <c r="AU83">
        <v>0.68829048054405695</v>
      </c>
      <c r="AV83">
        <v>0.24308134774989301</v>
      </c>
      <c r="AW83">
        <v>0.23652919392739699</v>
      </c>
      <c r="AX83">
        <v>0.208679938866767</v>
      </c>
      <c r="AY83">
        <v>2.0313354122969902</v>
      </c>
      <c r="AZ83">
        <v>0.29499185801113098</v>
      </c>
      <c r="BA83">
        <v>7.5729837928692395E-2</v>
      </c>
      <c r="BB83">
        <v>1.6606137163571599</v>
      </c>
      <c r="BC83">
        <f t="shared" si="15"/>
        <v>0.69870168156539758</v>
      </c>
    </row>
    <row r="84" spans="1:55">
      <c r="A84">
        <f t="shared" si="9"/>
        <v>1.8500000000000001E-11</v>
      </c>
      <c r="B84">
        <v>73</v>
      </c>
      <c r="C84">
        <v>1.1233283279558099</v>
      </c>
      <c r="D84">
        <v>0.41866932754519398</v>
      </c>
      <c r="E84">
        <v>0.38332593817247101</v>
      </c>
      <c r="F84">
        <v>0.321333062238148</v>
      </c>
      <c r="I84">
        <f t="shared" si="16"/>
        <v>1.8500000000000001E-11</v>
      </c>
      <c r="J84">
        <v>73</v>
      </c>
      <c r="K84">
        <v>0.80421288288332105</v>
      </c>
      <c r="L84">
        <v>0.19182994624618399</v>
      </c>
      <c r="M84">
        <v>0.23505217931826</v>
      </c>
      <c r="N84">
        <v>0.377330757318876</v>
      </c>
      <c r="Q84">
        <f t="shared" si="10"/>
        <v>1.8500000000000001E-11</v>
      </c>
      <c r="R84">
        <v>73</v>
      </c>
      <c r="S84">
        <v>0.87184750139984102</v>
      </c>
      <c r="T84">
        <v>0.27328102569026202</v>
      </c>
      <c r="U84">
        <v>0.26140980741102399</v>
      </c>
      <c r="V84">
        <v>0.33715666829855401</v>
      </c>
      <c r="AB84">
        <f t="shared" si="11"/>
        <v>1.8500000000000001E-11</v>
      </c>
      <c r="AC84">
        <v>73</v>
      </c>
      <c r="AD84">
        <v>0.74746206328863196</v>
      </c>
      <c r="AE84">
        <v>0.27232743944249099</v>
      </c>
      <c r="AF84">
        <v>0.216064971094002</v>
      </c>
      <c r="AG84">
        <v>0.259069652752138</v>
      </c>
      <c r="AI84">
        <f t="shared" si="12"/>
        <v>1.8500000000000001E-11</v>
      </c>
      <c r="AJ84">
        <v>73</v>
      </c>
      <c r="AK84">
        <v>0.52618967190625598</v>
      </c>
      <c r="AL84">
        <v>0.179278223248372</v>
      </c>
      <c r="AM84">
        <v>0.17675810928615401</v>
      </c>
      <c r="AN84">
        <v>0.170153339371729</v>
      </c>
      <c r="AP84">
        <f t="shared" si="13"/>
        <v>0.81460808948677188</v>
      </c>
      <c r="AS84">
        <f t="shared" si="14"/>
        <v>1.8500000000000001E-11</v>
      </c>
      <c r="AT84">
        <v>73</v>
      </c>
      <c r="AU84">
        <v>0.66776147578615497</v>
      </c>
      <c r="AV84">
        <v>0.25299134726170502</v>
      </c>
      <c r="AW84">
        <v>0.23466751355145901</v>
      </c>
      <c r="AX84">
        <v>0.18010261497298899</v>
      </c>
      <c r="AY84">
        <v>2.13372975274899</v>
      </c>
      <c r="AZ84">
        <v>0.19399719122341899</v>
      </c>
      <c r="BA84">
        <v>9.0939871685013496E-2</v>
      </c>
      <c r="BB84">
        <v>1.84879268984056</v>
      </c>
      <c r="BC84">
        <f t="shared" si="15"/>
        <v>0.67912557095640946</v>
      </c>
    </row>
    <row r="85" spans="1:55">
      <c r="A85">
        <f t="shared" si="9"/>
        <v>1.875E-11</v>
      </c>
      <c r="B85">
        <v>74</v>
      </c>
      <c r="C85">
        <v>1.1004224276891801</v>
      </c>
      <c r="D85">
        <v>0.43382658953065301</v>
      </c>
      <c r="E85">
        <v>0.36490845130938998</v>
      </c>
      <c r="F85">
        <v>0.30168738684914198</v>
      </c>
      <c r="I85">
        <f t="shared" si="16"/>
        <v>1.875E-11</v>
      </c>
      <c r="J85">
        <v>74</v>
      </c>
      <c r="K85">
        <v>0.82458601147106303</v>
      </c>
      <c r="L85">
        <v>0.23579447189875899</v>
      </c>
      <c r="M85">
        <v>0.246200117304197</v>
      </c>
      <c r="N85">
        <v>0.34259142226810502</v>
      </c>
      <c r="Q85">
        <f t="shared" si="10"/>
        <v>1.875E-11</v>
      </c>
      <c r="R85">
        <v>74</v>
      </c>
      <c r="S85">
        <v>0.872098653318508</v>
      </c>
      <c r="T85">
        <v>0.30266199126356802</v>
      </c>
      <c r="U85">
        <v>0.23269920907797001</v>
      </c>
      <c r="V85">
        <v>0.336737452976969</v>
      </c>
      <c r="AB85">
        <f t="shared" si="11"/>
        <v>1.875E-11</v>
      </c>
      <c r="AC85">
        <v>74</v>
      </c>
      <c r="AD85">
        <v>0.81781059189772898</v>
      </c>
      <c r="AE85">
        <v>0.25034445808927203</v>
      </c>
      <c r="AF85">
        <v>0.26203521647792899</v>
      </c>
      <c r="AG85">
        <v>0.30543091733052702</v>
      </c>
      <c r="AI85">
        <f t="shared" si="12"/>
        <v>1.875E-11</v>
      </c>
      <c r="AJ85">
        <v>74</v>
      </c>
      <c r="AK85">
        <v>0.50806679452144798</v>
      </c>
      <c r="AL85">
        <v>0.155369895480864</v>
      </c>
      <c r="AM85">
        <v>0.199419979769654</v>
      </c>
      <c r="AN85">
        <v>0.15327691927092901</v>
      </c>
      <c r="AP85">
        <f t="shared" si="13"/>
        <v>0.82459689577958561</v>
      </c>
      <c r="AS85">
        <f t="shared" si="14"/>
        <v>1.875E-11</v>
      </c>
      <c r="AT85">
        <v>74</v>
      </c>
      <c r="AU85">
        <v>0.59486284654138699</v>
      </c>
      <c r="AV85">
        <v>0.22320934287935301</v>
      </c>
      <c r="AW85">
        <v>0.233162804534358</v>
      </c>
      <c r="AX85">
        <v>0.138490699127676</v>
      </c>
      <c r="AY85">
        <v>1.75176920477195</v>
      </c>
      <c r="AZ85">
        <v>7.9180357312546107E-2</v>
      </c>
      <c r="BA85">
        <v>0.23443350208539401</v>
      </c>
      <c r="BB85">
        <v>1.4381553453740099</v>
      </c>
      <c r="BC85">
        <f t="shared" si="15"/>
        <v>0.6038311128842595</v>
      </c>
    </row>
    <row r="86" spans="1:55">
      <c r="A86">
        <f t="shared" si="9"/>
        <v>1.8999999999999999E-11</v>
      </c>
      <c r="B86">
        <v>75</v>
      </c>
      <c r="C86">
        <v>1.12879843118909</v>
      </c>
      <c r="D86">
        <v>0.44640015873250499</v>
      </c>
      <c r="E86">
        <v>0.36832224832007698</v>
      </c>
      <c r="F86">
        <v>0.31407602413650798</v>
      </c>
      <c r="I86">
        <f t="shared" si="16"/>
        <v>1.8999999999999999E-11</v>
      </c>
      <c r="J86">
        <v>75</v>
      </c>
      <c r="K86">
        <v>0.82180206529905797</v>
      </c>
      <c r="L86">
        <v>0.18510863637418901</v>
      </c>
      <c r="M86">
        <v>0.27111041592468099</v>
      </c>
      <c r="N86">
        <v>0.36558301300018697</v>
      </c>
      <c r="Q86">
        <f t="shared" si="10"/>
        <v>1.8999999999999999E-11</v>
      </c>
      <c r="R86">
        <v>75</v>
      </c>
      <c r="S86">
        <v>1.0249262798793399</v>
      </c>
      <c r="T86">
        <v>0.33539639479535799</v>
      </c>
      <c r="U86">
        <v>0.32469314422798001</v>
      </c>
      <c r="V86">
        <v>0.36483674085600099</v>
      </c>
      <c r="AB86">
        <f t="shared" si="11"/>
        <v>1.8999999999999999E-11</v>
      </c>
      <c r="AC86">
        <v>75</v>
      </c>
      <c r="AD86">
        <v>0.81200541590394204</v>
      </c>
      <c r="AE86">
        <v>0.30105954648761901</v>
      </c>
      <c r="AF86">
        <v>0.207628263838046</v>
      </c>
      <c r="AG86">
        <v>0.30331760557827597</v>
      </c>
      <c r="AI86">
        <f t="shared" si="12"/>
        <v>1.8999999999999999E-11</v>
      </c>
      <c r="AJ86">
        <v>75</v>
      </c>
      <c r="AK86">
        <v>0.62203502566570401</v>
      </c>
      <c r="AL86">
        <v>0.20661876270722401</v>
      </c>
      <c r="AM86">
        <v>0.23002799131679</v>
      </c>
      <c r="AN86">
        <v>0.185388271641689</v>
      </c>
      <c r="AP86">
        <f t="shared" si="13"/>
        <v>0.88191344358742685</v>
      </c>
      <c r="AS86">
        <f t="shared" si="14"/>
        <v>1.8999999999999999E-11</v>
      </c>
      <c r="AT86">
        <v>75</v>
      </c>
      <c r="AU86">
        <v>0.64581360264602605</v>
      </c>
      <c r="AV86">
        <v>0.23732805096949</v>
      </c>
      <c r="AW86">
        <v>0.25996146943818399</v>
      </c>
      <c r="AX86">
        <v>0.14852408223835201</v>
      </c>
      <c r="AY86">
        <v>1.8866302084786899</v>
      </c>
      <c r="AZ86">
        <v>0.23119789510536201</v>
      </c>
      <c r="BA86">
        <v>0.20732487270373801</v>
      </c>
      <c r="BB86">
        <v>1.44810744066959</v>
      </c>
      <c r="BC86">
        <f t="shared" si="15"/>
        <v>0.65543233602457385</v>
      </c>
    </row>
    <row r="87" spans="1:55">
      <c r="A87">
        <f t="shared" si="9"/>
        <v>1.9250000000000001E-11</v>
      </c>
      <c r="B87">
        <v>76</v>
      </c>
      <c r="C87">
        <v>1.1011272000931001</v>
      </c>
      <c r="D87">
        <v>0.43281174205083101</v>
      </c>
      <c r="E87">
        <v>0.39091699776802502</v>
      </c>
      <c r="F87">
        <v>0.27739846027425202</v>
      </c>
      <c r="I87">
        <f t="shared" si="16"/>
        <v>1.9250000000000001E-11</v>
      </c>
      <c r="J87">
        <v>76</v>
      </c>
      <c r="K87">
        <v>0.82268940055286799</v>
      </c>
      <c r="L87">
        <v>0.187674051641116</v>
      </c>
      <c r="M87">
        <v>0.25698179108850999</v>
      </c>
      <c r="N87">
        <v>0.378033557823241</v>
      </c>
      <c r="Q87">
        <f t="shared" si="10"/>
        <v>1.9250000000000001E-11</v>
      </c>
      <c r="R87">
        <v>76</v>
      </c>
      <c r="S87">
        <v>0.98966176256764204</v>
      </c>
      <c r="T87">
        <v>0.28558846590541898</v>
      </c>
      <c r="U87">
        <v>0.293571180517331</v>
      </c>
      <c r="V87">
        <v>0.41050211614489202</v>
      </c>
      <c r="AB87">
        <f t="shared" si="11"/>
        <v>1.9250000000000001E-11</v>
      </c>
      <c r="AC87">
        <v>76</v>
      </c>
      <c r="AD87">
        <v>0.83481030558338198</v>
      </c>
      <c r="AE87">
        <v>0.27930802492926599</v>
      </c>
      <c r="AF87">
        <v>0.25577903912997901</v>
      </c>
      <c r="AG87">
        <v>0.29972324152413499</v>
      </c>
      <c r="AI87">
        <f t="shared" si="12"/>
        <v>1.9250000000000001E-11</v>
      </c>
      <c r="AJ87">
        <v>76</v>
      </c>
      <c r="AK87">
        <v>0.58720953559330002</v>
      </c>
      <c r="AL87">
        <v>0.20282815659888601</v>
      </c>
      <c r="AM87">
        <v>0.20927446783072601</v>
      </c>
      <c r="AN87">
        <v>0.17510691116368801</v>
      </c>
      <c r="AP87">
        <f t="shared" si="13"/>
        <v>0.86709964087805835</v>
      </c>
      <c r="AS87">
        <f t="shared" si="14"/>
        <v>1.9250000000000001E-11</v>
      </c>
      <c r="AT87">
        <v>76</v>
      </c>
      <c r="AU87">
        <v>0.64256532391299004</v>
      </c>
      <c r="AV87">
        <v>0.19844112259251201</v>
      </c>
      <c r="AW87">
        <v>0.23215571124116499</v>
      </c>
      <c r="AX87">
        <v>0.21196849007931201</v>
      </c>
      <c r="AY87">
        <v>1.0699872375180199</v>
      </c>
      <c r="AZ87">
        <v>0.450357299324394</v>
      </c>
      <c r="BA87">
        <v>5.4621642968605701E-2</v>
      </c>
      <c r="BB87">
        <v>0.56500829522502705</v>
      </c>
      <c r="BC87">
        <f t="shared" si="15"/>
        <v>0.64587867208047089</v>
      </c>
    </row>
    <row r="88" spans="1:55">
      <c r="A88">
        <f t="shared" si="9"/>
        <v>1.9500000000000001E-11</v>
      </c>
      <c r="B88">
        <v>77</v>
      </c>
      <c r="C88">
        <v>1.1579107004087801</v>
      </c>
      <c r="D88">
        <v>0.46228158806559899</v>
      </c>
      <c r="E88">
        <v>0.36782844537787901</v>
      </c>
      <c r="F88">
        <v>0.32780066696530702</v>
      </c>
      <c r="I88">
        <f t="shared" si="16"/>
        <v>1.9500000000000001E-11</v>
      </c>
      <c r="J88">
        <v>77</v>
      </c>
      <c r="K88">
        <v>0.85668324087619696</v>
      </c>
      <c r="L88">
        <v>0.196008341686013</v>
      </c>
      <c r="M88">
        <v>0.25806769193817403</v>
      </c>
      <c r="N88">
        <v>0.40260720725200899</v>
      </c>
      <c r="Q88">
        <f t="shared" si="10"/>
        <v>1.9500000000000001E-11</v>
      </c>
      <c r="R88">
        <v>77</v>
      </c>
      <c r="S88">
        <v>0.92776722040112702</v>
      </c>
      <c r="T88">
        <v>0.33895127812126502</v>
      </c>
      <c r="U88">
        <v>0.25240325226870097</v>
      </c>
      <c r="V88">
        <v>0.33641269001116098</v>
      </c>
      <c r="AB88">
        <f t="shared" si="11"/>
        <v>1.9500000000000001E-11</v>
      </c>
      <c r="AC88">
        <v>77</v>
      </c>
      <c r="AD88">
        <v>0.90186210630409502</v>
      </c>
      <c r="AE88">
        <v>0.36084949726519799</v>
      </c>
      <c r="AF88">
        <v>0.25983497389127003</v>
      </c>
      <c r="AG88">
        <v>0.281177635147626</v>
      </c>
      <c r="AI88">
        <f t="shared" si="12"/>
        <v>1.9500000000000001E-11</v>
      </c>
      <c r="AJ88">
        <v>77</v>
      </c>
      <c r="AK88">
        <v>0.58586551910388696</v>
      </c>
      <c r="AL88">
        <v>0.20860540018937801</v>
      </c>
      <c r="AM88">
        <v>0.18188809529297501</v>
      </c>
      <c r="AN88">
        <v>0.195372023621533</v>
      </c>
      <c r="AP88">
        <f t="shared" si="13"/>
        <v>0.88601775741881728</v>
      </c>
      <c r="AS88">
        <f t="shared" si="14"/>
        <v>1.9500000000000001E-11</v>
      </c>
      <c r="AT88">
        <v>77</v>
      </c>
      <c r="AU88">
        <v>0.713200861393263</v>
      </c>
      <c r="AV88">
        <v>0.19053820296280599</v>
      </c>
      <c r="AW88">
        <v>0.27243812258239197</v>
      </c>
      <c r="AX88">
        <v>0.25022453584806298</v>
      </c>
      <c r="AY88">
        <v>1.3330762816047199</v>
      </c>
      <c r="AZ88">
        <v>0.13674407610315001</v>
      </c>
      <c r="BA88">
        <v>0.33101102270990801</v>
      </c>
      <c r="BB88">
        <v>0.86532118279166104</v>
      </c>
      <c r="BC88">
        <f t="shared" si="15"/>
        <v>0.71800609720885566</v>
      </c>
    </row>
    <row r="89" spans="1:55">
      <c r="A89">
        <f t="shared" si="9"/>
        <v>1.975E-11</v>
      </c>
      <c r="B89">
        <v>78</v>
      </c>
      <c r="C89">
        <v>1.13628704802672</v>
      </c>
      <c r="D89">
        <v>0.45086357790589798</v>
      </c>
      <c r="E89">
        <v>0.35360286712059102</v>
      </c>
      <c r="F89">
        <v>0.33182060300023802</v>
      </c>
      <c r="I89">
        <f t="shared" si="16"/>
        <v>1.975E-11</v>
      </c>
      <c r="J89">
        <v>78</v>
      </c>
      <c r="K89">
        <v>0.90378008951040301</v>
      </c>
      <c r="L89">
        <v>0.20473654050679199</v>
      </c>
      <c r="M89">
        <v>0.30805485713313202</v>
      </c>
      <c r="N89">
        <v>0.39098869187047702</v>
      </c>
      <c r="Q89">
        <f t="shared" si="10"/>
        <v>1.975E-11</v>
      </c>
      <c r="R89">
        <v>78</v>
      </c>
      <c r="S89">
        <v>0.94418901480499196</v>
      </c>
      <c r="T89">
        <v>0.31498819740503298</v>
      </c>
      <c r="U89">
        <v>0.263896529789519</v>
      </c>
      <c r="V89">
        <v>0.36530428761043898</v>
      </c>
      <c r="AB89">
        <f t="shared" si="11"/>
        <v>1.975E-11</v>
      </c>
      <c r="AC89">
        <v>78</v>
      </c>
      <c r="AD89">
        <v>0.89407840282205098</v>
      </c>
      <c r="AE89">
        <v>0.34556949410451998</v>
      </c>
      <c r="AF89">
        <v>0.25620249619049601</v>
      </c>
      <c r="AG89">
        <v>0.29230641252703499</v>
      </c>
      <c r="AI89">
        <f t="shared" si="12"/>
        <v>1.975E-11</v>
      </c>
      <c r="AJ89">
        <v>78</v>
      </c>
      <c r="AK89">
        <v>0.58096190838389805</v>
      </c>
      <c r="AL89">
        <v>0.226020784447651</v>
      </c>
      <c r="AM89">
        <v>0.165998450846322</v>
      </c>
      <c r="AN89">
        <v>0.18894267308992399</v>
      </c>
      <c r="AP89">
        <f t="shared" si="13"/>
        <v>0.89185929270961284</v>
      </c>
      <c r="AS89">
        <f t="shared" si="14"/>
        <v>1.975E-11</v>
      </c>
      <c r="AT89">
        <v>78</v>
      </c>
      <c r="AU89">
        <v>0.57828093505125799</v>
      </c>
      <c r="AV89">
        <v>0.175151156956103</v>
      </c>
      <c r="AW89">
        <v>0.229277749595346</v>
      </c>
      <c r="AX89">
        <v>0.17385202849980799</v>
      </c>
      <c r="AY89">
        <v>1.13707132555136</v>
      </c>
      <c r="AZ89">
        <v>0.264896438706683</v>
      </c>
      <c r="BA89">
        <v>0.25588219788996402</v>
      </c>
      <c r="BB89">
        <v>0.61629268895471501</v>
      </c>
      <c r="BC89">
        <f t="shared" si="15"/>
        <v>0.58261264350474717</v>
      </c>
    </row>
    <row r="90" spans="1:55">
      <c r="A90">
        <f t="shared" si="9"/>
        <v>1.9999999999999999E-11</v>
      </c>
      <c r="B90">
        <v>79</v>
      </c>
      <c r="C90">
        <v>0.97054714298609801</v>
      </c>
      <c r="D90">
        <v>0.36199300651658101</v>
      </c>
      <c r="E90">
        <v>0.33649918282692298</v>
      </c>
      <c r="F90">
        <v>0.27205495364259202</v>
      </c>
      <c r="I90">
        <f t="shared" si="16"/>
        <v>1.9999999999999999E-11</v>
      </c>
      <c r="J90">
        <v>79</v>
      </c>
      <c r="K90">
        <v>0.83530312485192604</v>
      </c>
      <c r="L90">
        <v>0.21116959727503301</v>
      </c>
      <c r="M90">
        <v>0.23519556619302601</v>
      </c>
      <c r="N90">
        <v>0.38893796138386599</v>
      </c>
      <c r="Q90">
        <f t="shared" si="10"/>
        <v>1.9999999999999999E-11</v>
      </c>
      <c r="R90">
        <v>79</v>
      </c>
      <c r="S90">
        <v>0.95062890180927795</v>
      </c>
      <c r="T90">
        <v>0.29491488836719598</v>
      </c>
      <c r="U90">
        <v>0.28646414687058003</v>
      </c>
      <c r="V90">
        <v>0.369249866571501</v>
      </c>
      <c r="AB90">
        <f t="shared" si="11"/>
        <v>1.9999999999999999E-11</v>
      </c>
      <c r="AC90">
        <v>79</v>
      </c>
      <c r="AD90">
        <v>0.85836400698013604</v>
      </c>
      <c r="AE90">
        <v>0.32992650518183803</v>
      </c>
      <c r="AF90">
        <v>0.23600946937633899</v>
      </c>
      <c r="AG90">
        <v>0.29242803242195797</v>
      </c>
      <c r="AI90">
        <f t="shared" si="12"/>
        <v>1.9999999999999999E-11</v>
      </c>
      <c r="AJ90">
        <v>79</v>
      </c>
      <c r="AK90">
        <v>0.55755937746654605</v>
      </c>
      <c r="AL90">
        <v>0.21677191300826401</v>
      </c>
      <c r="AM90">
        <v>0.152703380650478</v>
      </c>
      <c r="AN90">
        <v>0.188084083807803</v>
      </c>
      <c r="AP90">
        <f t="shared" si="13"/>
        <v>0.83448051081879682</v>
      </c>
      <c r="AS90">
        <f t="shared" si="14"/>
        <v>1.9999999999999999E-11</v>
      </c>
      <c r="AT90">
        <v>79</v>
      </c>
      <c r="AU90">
        <v>0.62523352600547999</v>
      </c>
      <c r="AV90">
        <v>0.237637262615703</v>
      </c>
      <c r="AW90">
        <v>0.22672937520407499</v>
      </c>
      <c r="AX90">
        <v>0.16086688818570199</v>
      </c>
      <c r="AY90">
        <v>1.3237584287248501</v>
      </c>
      <c r="AZ90">
        <v>9.7068402069538096E-2</v>
      </c>
      <c r="BA90">
        <v>0.145042909150183</v>
      </c>
      <c r="BB90">
        <v>1.0816471175051301</v>
      </c>
      <c r="BC90">
        <f t="shared" si="15"/>
        <v>0.63064844773198669</v>
      </c>
    </row>
    <row r="91" spans="1:55">
      <c r="A91">
        <f t="shared" si="9"/>
        <v>2.0250000000000001E-11</v>
      </c>
      <c r="B91">
        <v>80</v>
      </c>
      <c r="C91">
        <v>1.1043465813009701</v>
      </c>
      <c r="D91">
        <v>0.45123785776586101</v>
      </c>
      <c r="E91">
        <v>0.35608599710489802</v>
      </c>
      <c r="F91">
        <v>0.29702272643021299</v>
      </c>
      <c r="I91">
        <f t="shared" si="16"/>
        <v>2.0250000000000001E-11</v>
      </c>
      <c r="J91">
        <v>80</v>
      </c>
      <c r="K91">
        <v>0.88319017349198703</v>
      </c>
      <c r="L91">
        <v>0.216339198186598</v>
      </c>
      <c r="M91">
        <v>0.246129516074646</v>
      </c>
      <c r="N91">
        <v>0.420721459230742</v>
      </c>
      <c r="Q91">
        <f t="shared" si="10"/>
        <v>2.0250000000000001E-11</v>
      </c>
      <c r="R91">
        <v>80</v>
      </c>
      <c r="S91">
        <v>1.03015338362287</v>
      </c>
      <c r="T91">
        <v>0.33753768557761799</v>
      </c>
      <c r="U91">
        <v>0.34857989834347097</v>
      </c>
      <c r="V91">
        <v>0.34403579970178599</v>
      </c>
      <c r="AB91">
        <f t="shared" si="11"/>
        <v>2.0250000000000001E-11</v>
      </c>
      <c r="AC91">
        <v>80</v>
      </c>
      <c r="AD91">
        <v>0.87934267783018005</v>
      </c>
      <c r="AE91">
        <v>0.33634444255103102</v>
      </c>
      <c r="AF91">
        <v>0.24362836619096601</v>
      </c>
      <c r="AG91">
        <v>0.29936986908818097</v>
      </c>
      <c r="AI91">
        <f t="shared" si="12"/>
        <v>2.0250000000000001E-11</v>
      </c>
      <c r="AJ91">
        <v>80</v>
      </c>
      <c r="AK91">
        <v>0.47922494708416902</v>
      </c>
      <c r="AL91">
        <v>0.152899395933557</v>
      </c>
      <c r="AM91">
        <v>0.139957308087863</v>
      </c>
      <c r="AN91">
        <v>0.18636824306274899</v>
      </c>
      <c r="AP91">
        <f t="shared" si="13"/>
        <v>0.87525155266603516</v>
      </c>
      <c r="AS91">
        <f t="shared" si="14"/>
        <v>2.0250000000000001E-11</v>
      </c>
      <c r="AT91">
        <v>80</v>
      </c>
      <c r="AU91">
        <v>0.69979657064155398</v>
      </c>
      <c r="AV91">
        <v>0.22831723137874799</v>
      </c>
      <c r="AW91">
        <v>0.25634373436818703</v>
      </c>
      <c r="AX91">
        <v>0.215135604894617</v>
      </c>
      <c r="AY91">
        <v>1.81513582760368</v>
      </c>
      <c r="AZ91">
        <v>0.35580431659422201</v>
      </c>
      <c r="BA91">
        <v>0.13280382351923201</v>
      </c>
      <c r="BB91">
        <v>1.3265276874902201</v>
      </c>
      <c r="BC91">
        <f t="shared" si="15"/>
        <v>0.70844261139319842</v>
      </c>
    </row>
    <row r="92" spans="1:55">
      <c r="A92">
        <f t="shared" si="9"/>
        <v>2.05E-11</v>
      </c>
      <c r="B92">
        <v>81</v>
      </c>
      <c r="C92">
        <v>1.1381168316133199</v>
      </c>
      <c r="D92">
        <v>0.43675840751647899</v>
      </c>
      <c r="E92">
        <v>0.37903024236670602</v>
      </c>
      <c r="F92">
        <v>0.322328181730138</v>
      </c>
      <c r="I92">
        <f t="shared" si="16"/>
        <v>2.05E-11</v>
      </c>
      <c r="J92">
        <v>81</v>
      </c>
      <c r="K92">
        <v>0.94689818962175398</v>
      </c>
      <c r="L92">
        <v>0.244123418150403</v>
      </c>
      <c r="M92">
        <v>0.28663054319477399</v>
      </c>
      <c r="N92">
        <v>0.41614422827657699</v>
      </c>
      <c r="Q92">
        <f t="shared" si="10"/>
        <v>2.05E-11</v>
      </c>
      <c r="R92">
        <v>81</v>
      </c>
      <c r="S92">
        <v>1.0430621898021599</v>
      </c>
      <c r="T92">
        <v>0.34164969347861102</v>
      </c>
      <c r="U92">
        <v>0.33311211929551598</v>
      </c>
      <c r="V92">
        <v>0.36830037702804103</v>
      </c>
      <c r="AB92">
        <f t="shared" si="11"/>
        <v>2.05E-11</v>
      </c>
      <c r="AC92">
        <v>81</v>
      </c>
      <c r="AD92">
        <v>0.78141657329902603</v>
      </c>
      <c r="AE92">
        <v>0.315094103177606</v>
      </c>
      <c r="AF92">
        <v>0.24285062379005101</v>
      </c>
      <c r="AG92">
        <v>0.22347184633136799</v>
      </c>
      <c r="AI92">
        <f t="shared" si="12"/>
        <v>2.05E-11</v>
      </c>
      <c r="AJ92">
        <v>81</v>
      </c>
      <c r="AK92">
        <v>0.523170395378311</v>
      </c>
      <c r="AL92">
        <v>0.18581960671644701</v>
      </c>
      <c r="AM92">
        <v>0.16645980747910399</v>
      </c>
      <c r="AN92">
        <v>0.170890981182759</v>
      </c>
      <c r="AP92">
        <f t="shared" si="13"/>
        <v>0.88653283594291421</v>
      </c>
      <c r="AS92">
        <f t="shared" si="14"/>
        <v>2.05E-11</v>
      </c>
      <c r="AT92">
        <v>81</v>
      </c>
      <c r="AU92">
        <v>0.73358232896708797</v>
      </c>
      <c r="AV92">
        <v>0.20597303382833901</v>
      </c>
      <c r="AW92">
        <v>0.263563044027882</v>
      </c>
      <c r="AX92">
        <v>0.26404625111086599</v>
      </c>
      <c r="AY92">
        <v>1.6317789972349901</v>
      </c>
      <c r="AZ92">
        <v>0.25827175974729399</v>
      </c>
      <c r="BA92">
        <v>0.239270887115303</v>
      </c>
      <c r="BB92">
        <v>1.13423635037239</v>
      </c>
      <c r="BC92">
        <f t="shared" si="15"/>
        <v>0.74054509383738176</v>
      </c>
    </row>
    <row r="93" spans="1:55">
      <c r="A93">
        <f t="shared" si="9"/>
        <v>2.0749999999999999E-11</v>
      </c>
      <c r="B93">
        <v>82</v>
      </c>
      <c r="C93">
        <v>1.09868399204189</v>
      </c>
      <c r="D93">
        <v>0.41075396917643198</v>
      </c>
      <c r="E93">
        <v>0.34335834942439902</v>
      </c>
      <c r="F93">
        <v>0.34457167344106499</v>
      </c>
      <c r="I93">
        <f t="shared" si="16"/>
        <v>2.0749999999999999E-11</v>
      </c>
      <c r="J93">
        <v>82</v>
      </c>
      <c r="K93">
        <v>1.0078097529446399</v>
      </c>
      <c r="L93">
        <v>0.29697870112212599</v>
      </c>
      <c r="M93">
        <v>0.303833107300367</v>
      </c>
      <c r="N93">
        <v>0.40699794452214999</v>
      </c>
      <c r="Q93">
        <f t="shared" si="10"/>
        <v>2.0749999999999999E-11</v>
      </c>
      <c r="R93">
        <v>82</v>
      </c>
      <c r="S93">
        <v>1.0393996009094499</v>
      </c>
      <c r="T93">
        <v>0.36810484122973702</v>
      </c>
      <c r="U93">
        <v>0.31201858667263099</v>
      </c>
      <c r="V93">
        <v>0.35927617300708797</v>
      </c>
      <c r="AB93">
        <f t="shared" si="11"/>
        <v>2.0749999999999999E-11</v>
      </c>
      <c r="AC93">
        <v>82</v>
      </c>
      <c r="AD93">
        <v>0.81711342526680197</v>
      </c>
      <c r="AE93">
        <v>0.29170421136930003</v>
      </c>
      <c r="AF93">
        <v>0.273392601862124</v>
      </c>
      <c r="AG93">
        <v>0.25201661203537801</v>
      </c>
      <c r="AI93">
        <f t="shared" si="12"/>
        <v>2.0749999999999999E-11</v>
      </c>
      <c r="AJ93">
        <v>82</v>
      </c>
      <c r="AK93">
        <v>0.52335901034941801</v>
      </c>
      <c r="AL93">
        <v>0.187370141308669</v>
      </c>
      <c r="AM93">
        <v>0.182160110138123</v>
      </c>
      <c r="AN93">
        <v>0.15382875890262501</v>
      </c>
      <c r="AP93">
        <f t="shared" si="13"/>
        <v>0.89727315630243998</v>
      </c>
      <c r="AS93">
        <f t="shared" si="14"/>
        <v>2.0749999999999999E-11</v>
      </c>
      <c r="AT93">
        <v>82</v>
      </c>
      <c r="AU93">
        <v>0.70024589933365899</v>
      </c>
      <c r="AV93">
        <v>0.21442295828138999</v>
      </c>
      <c r="AW93">
        <v>0.25632302856289901</v>
      </c>
      <c r="AX93">
        <v>0.22949991248936899</v>
      </c>
      <c r="AY93">
        <v>1.3295908046526199</v>
      </c>
      <c r="AZ93">
        <v>1.2563731132143501E-2</v>
      </c>
      <c r="BA93">
        <v>0.18625041832598199</v>
      </c>
      <c r="BB93">
        <v>1.13077665519449</v>
      </c>
      <c r="BC93">
        <f t="shared" si="15"/>
        <v>0.70512454201055019</v>
      </c>
    </row>
    <row r="94" spans="1:55">
      <c r="A94">
        <f t="shared" si="9"/>
        <v>2.0999999999999999E-11</v>
      </c>
      <c r="B94">
        <v>83</v>
      </c>
      <c r="C94">
        <v>1.13067461597598</v>
      </c>
      <c r="D94">
        <v>0.42178984577623102</v>
      </c>
      <c r="E94">
        <v>0.35703351240228098</v>
      </c>
      <c r="F94">
        <v>0.35185125779746801</v>
      </c>
      <c r="I94">
        <f t="shared" si="16"/>
        <v>2.0999999999999999E-11</v>
      </c>
      <c r="J94">
        <v>83</v>
      </c>
      <c r="K94">
        <v>1.0970960698737</v>
      </c>
      <c r="L94">
        <v>0.25942925910651499</v>
      </c>
      <c r="M94">
        <v>0.32528039239612599</v>
      </c>
      <c r="N94">
        <v>0.51238641837105903</v>
      </c>
      <c r="Q94">
        <f t="shared" si="10"/>
        <v>2.0999999999999999E-11</v>
      </c>
      <c r="R94">
        <v>83</v>
      </c>
      <c r="S94">
        <v>1.0764912099991999</v>
      </c>
      <c r="T94">
        <v>0.34705812051658302</v>
      </c>
      <c r="U94">
        <v>0.37204635597303798</v>
      </c>
      <c r="V94">
        <v>0.357386733509578</v>
      </c>
      <c r="AB94">
        <f t="shared" si="11"/>
        <v>2.0999999999999999E-11</v>
      </c>
      <c r="AC94">
        <v>83</v>
      </c>
      <c r="AD94">
        <v>0.77276655715617304</v>
      </c>
      <c r="AE94">
        <v>0.30208978011055598</v>
      </c>
      <c r="AF94">
        <v>0.22898582880880899</v>
      </c>
      <c r="AG94">
        <v>0.24169094823680701</v>
      </c>
      <c r="AI94">
        <f t="shared" si="12"/>
        <v>2.0999999999999999E-11</v>
      </c>
      <c r="AJ94">
        <v>83</v>
      </c>
      <c r="AK94">
        <v>0.55852419951800303</v>
      </c>
      <c r="AL94">
        <v>0.20998759879279599</v>
      </c>
      <c r="AM94">
        <v>0.17596152868807699</v>
      </c>
      <c r="AN94">
        <v>0.17257507203712899</v>
      </c>
      <c r="AP94">
        <f t="shared" si="13"/>
        <v>0.92711053050461112</v>
      </c>
      <c r="AS94">
        <f t="shared" si="14"/>
        <v>2.0999999999999999E-11</v>
      </c>
      <c r="AT94">
        <v>83</v>
      </c>
      <c r="AU94">
        <v>0.61018944043635504</v>
      </c>
      <c r="AV94">
        <v>0.191021150281906</v>
      </c>
      <c r="AW94">
        <v>0.23121310867738301</v>
      </c>
      <c r="AX94">
        <v>0.187955181477065</v>
      </c>
      <c r="AY94">
        <v>2.4895801042565999</v>
      </c>
      <c r="AZ94">
        <v>0.28547367104015797</v>
      </c>
      <c r="BA94">
        <v>0.17768320119084099</v>
      </c>
      <c r="BB94">
        <v>2.0264232320255999</v>
      </c>
      <c r="BC94">
        <f t="shared" si="15"/>
        <v>0.62475836031093057</v>
      </c>
    </row>
    <row r="95" spans="1:55">
      <c r="A95">
        <f t="shared" si="9"/>
        <v>2.1250000000000001E-11</v>
      </c>
      <c r="B95">
        <v>84</v>
      </c>
      <c r="C95">
        <v>1.0786450431104</v>
      </c>
      <c r="D95">
        <v>0.42486431079122999</v>
      </c>
      <c r="E95">
        <v>0.34424495650860398</v>
      </c>
      <c r="F95">
        <v>0.30953577581056702</v>
      </c>
      <c r="I95">
        <f t="shared" si="16"/>
        <v>2.1250000000000001E-11</v>
      </c>
      <c r="J95">
        <v>84</v>
      </c>
      <c r="K95">
        <v>1.05620333680435</v>
      </c>
      <c r="L95">
        <v>0.26944489699381502</v>
      </c>
      <c r="M95">
        <v>0.33425929687906802</v>
      </c>
      <c r="N95">
        <v>0.45249914293147497</v>
      </c>
      <c r="Q95">
        <f t="shared" si="10"/>
        <v>2.1250000000000001E-11</v>
      </c>
      <c r="R95">
        <v>84</v>
      </c>
      <c r="S95">
        <v>1.1056050886051101</v>
      </c>
      <c r="T95">
        <v>0.34875685301480303</v>
      </c>
      <c r="U95">
        <v>0.40067264616906501</v>
      </c>
      <c r="V95">
        <v>0.356175589421248</v>
      </c>
      <c r="AB95">
        <f t="shared" si="11"/>
        <v>2.1250000000000001E-11</v>
      </c>
      <c r="AC95">
        <v>84</v>
      </c>
      <c r="AD95">
        <v>0.78083809337193899</v>
      </c>
      <c r="AE95">
        <v>0.30728064758265</v>
      </c>
      <c r="AF95">
        <v>0.251935655630174</v>
      </c>
      <c r="AG95">
        <v>0.22162179015911401</v>
      </c>
      <c r="AI95">
        <f t="shared" si="12"/>
        <v>2.1250000000000001E-11</v>
      </c>
      <c r="AJ95">
        <v>84</v>
      </c>
      <c r="AK95">
        <v>0.54878949209334105</v>
      </c>
      <c r="AL95">
        <v>0.20859830224113801</v>
      </c>
      <c r="AM95">
        <v>0.16180264707865699</v>
      </c>
      <c r="AN95">
        <v>0.17838854277354599</v>
      </c>
      <c r="AP95">
        <f t="shared" si="13"/>
        <v>0.91401621079702822</v>
      </c>
      <c r="AS95">
        <f t="shared" si="14"/>
        <v>2.1250000000000001E-11</v>
      </c>
      <c r="AT95">
        <v>84</v>
      </c>
      <c r="AU95">
        <v>0.66824734664701402</v>
      </c>
      <c r="AV95">
        <v>0.21785544197419901</v>
      </c>
      <c r="AW95">
        <v>0.23235922382979901</v>
      </c>
      <c r="AX95">
        <v>0.218032680843015</v>
      </c>
      <c r="AY95">
        <v>2.5270591084240501</v>
      </c>
      <c r="AZ95">
        <v>0.100718748724337</v>
      </c>
      <c r="BA95">
        <v>0.33946254249186097</v>
      </c>
      <c r="BB95">
        <v>2.0868778172078599</v>
      </c>
      <c r="BC95">
        <f t="shared" si="15"/>
        <v>0.68265674014916167</v>
      </c>
    </row>
    <row r="96" spans="1:55">
      <c r="A96">
        <f t="shared" si="9"/>
        <v>2.15E-11</v>
      </c>
      <c r="B96">
        <v>85</v>
      </c>
      <c r="C96">
        <v>1.0598022005082699</v>
      </c>
      <c r="D96">
        <v>0.414599332955224</v>
      </c>
      <c r="E96">
        <v>0.34744633023120602</v>
      </c>
      <c r="F96">
        <v>0.29775653732184298</v>
      </c>
      <c r="I96">
        <f t="shared" si="16"/>
        <v>2.15E-11</v>
      </c>
      <c r="J96">
        <v>85</v>
      </c>
      <c r="K96">
        <v>0.99790223215110296</v>
      </c>
      <c r="L96">
        <v>0.226147553540269</v>
      </c>
      <c r="M96">
        <v>0.33898342156699901</v>
      </c>
      <c r="N96">
        <v>0.43277125704383401</v>
      </c>
      <c r="Q96">
        <f t="shared" si="10"/>
        <v>2.15E-11</v>
      </c>
      <c r="R96">
        <v>85</v>
      </c>
      <c r="S96">
        <v>1.0568163928266801</v>
      </c>
      <c r="T96">
        <v>0.351366931267723</v>
      </c>
      <c r="U96">
        <v>0.33196400190212899</v>
      </c>
      <c r="V96">
        <v>0.373485459656833</v>
      </c>
      <c r="AB96">
        <f t="shared" si="11"/>
        <v>2.15E-11</v>
      </c>
      <c r="AC96">
        <v>85</v>
      </c>
      <c r="AD96">
        <v>0.79115446736734496</v>
      </c>
      <c r="AE96">
        <v>0.29462175536554902</v>
      </c>
      <c r="AF96">
        <v>0.25240512571035401</v>
      </c>
      <c r="AG96">
        <v>0.24412758629143999</v>
      </c>
      <c r="AI96">
        <f t="shared" si="12"/>
        <v>2.15E-11</v>
      </c>
      <c r="AJ96">
        <v>85</v>
      </c>
      <c r="AK96">
        <v>0.55091287661823696</v>
      </c>
      <c r="AL96">
        <v>0.20701375051027901</v>
      </c>
      <c r="AM96">
        <v>0.19311365632758101</v>
      </c>
      <c r="AN96">
        <v>0.15078546978037499</v>
      </c>
      <c r="AP96">
        <f t="shared" si="13"/>
        <v>0.89131763389432694</v>
      </c>
      <c r="AS96">
        <f t="shared" si="14"/>
        <v>2.15E-11</v>
      </c>
      <c r="AT96">
        <v>85</v>
      </c>
      <c r="AU96">
        <v>0.76780621191475795</v>
      </c>
      <c r="AV96">
        <v>0.25596773810145801</v>
      </c>
      <c r="AW96">
        <v>0.28338262777485301</v>
      </c>
      <c r="AX96">
        <v>0.22845584603844701</v>
      </c>
      <c r="AY96">
        <v>2.99392871972575</v>
      </c>
      <c r="AZ96">
        <v>0.82114581164706801</v>
      </c>
      <c r="BA96">
        <v>3.9878988302648702E-2</v>
      </c>
      <c r="BB96">
        <v>2.1329039197760302</v>
      </c>
      <c r="BC96">
        <f t="shared" si="15"/>
        <v>0.78506297554119975</v>
      </c>
    </row>
    <row r="97" spans="1:55">
      <c r="A97">
        <f t="shared" si="9"/>
        <v>2.1749999999999999E-11</v>
      </c>
      <c r="B97">
        <v>86</v>
      </c>
      <c r="C97">
        <v>1.04917161580026</v>
      </c>
      <c r="D97">
        <v>0.44510713993580397</v>
      </c>
      <c r="E97">
        <v>0.339925203868855</v>
      </c>
      <c r="F97">
        <v>0.264139271995605</v>
      </c>
      <c r="I97">
        <f t="shared" si="16"/>
        <v>2.1749999999999999E-11</v>
      </c>
      <c r="J97">
        <v>86</v>
      </c>
      <c r="K97">
        <v>0.92998040251133895</v>
      </c>
      <c r="L97">
        <v>0.24316936308284801</v>
      </c>
      <c r="M97">
        <v>0.27001308394707302</v>
      </c>
      <c r="N97">
        <v>0.41679795548141702</v>
      </c>
      <c r="Q97">
        <f t="shared" si="10"/>
        <v>2.1749999999999999E-11</v>
      </c>
      <c r="R97">
        <v>86</v>
      </c>
      <c r="S97">
        <v>1.0781621148615499</v>
      </c>
      <c r="T97">
        <v>0.318233145193482</v>
      </c>
      <c r="U97">
        <v>0.34415132918914898</v>
      </c>
      <c r="V97">
        <v>0.41577764047891902</v>
      </c>
      <c r="AB97">
        <f t="shared" si="11"/>
        <v>2.1749999999999999E-11</v>
      </c>
      <c r="AC97">
        <v>86</v>
      </c>
      <c r="AD97">
        <v>0.89207889620025504</v>
      </c>
      <c r="AE97">
        <v>0.340006037091025</v>
      </c>
      <c r="AF97">
        <v>0.30901063570300502</v>
      </c>
      <c r="AG97">
        <v>0.24306222340622499</v>
      </c>
      <c r="AI97">
        <f t="shared" si="12"/>
        <v>2.1749999999999999E-11</v>
      </c>
      <c r="AJ97">
        <v>86</v>
      </c>
      <c r="AK97">
        <v>0.54701783796394998</v>
      </c>
      <c r="AL97">
        <v>0.17525058490556999</v>
      </c>
      <c r="AM97">
        <v>0.21581707383214799</v>
      </c>
      <c r="AN97">
        <v>0.155950179226231</v>
      </c>
      <c r="AP97">
        <f t="shared" si="13"/>
        <v>0.89928217346747075</v>
      </c>
      <c r="AS97">
        <f t="shared" si="14"/>
        <v>2.1749999999999999E-11</v>
      </c>
      <c r="AT97">
        <v>86</v>
      </c>
      <c r="AU97">
        <v>0.82559955678574604</v>
      </c>
      <c r="AV97">
        <v>0.29034220869259098</v>
      </c>
      <c r="AW97">
        <v>0.29763857369962099</v>
      </c>
      <c r="AX97">
        <v>0.23761877439353299</v>
      </c>
      <c r="AY97">
        <v>1.7727405916716901</v>
      </c>
      <c r="AZ97">
        <v>0.533457916758588</v>
      </c>
      <c r="BA97">
        <v>0.113706685176517</v>
      </c>
      <c r="BB97">
        <v>1.12557598973659</v>
      </c>
      <c r="BC97">
        <f t="shared" si="15"/>
        <v>0.83294173535075333</v>
      </c>
    </row>
    <row r="98" spans="1:55">
      <c r="A98">
        <f t="shared" si="9"/>
        <v>2.2000000000000002E-11</v>
      </c>
      <c r="B98">
        <v>87</v>
      </c>
      <c r="C98">
        <v>1.10729642772938</v>
      </c>
      <c r="D98">
        <v>0.40299312651362901</v>
      </c>
      <c r="E98">
        <v>0.38501460473375598</v>
      </c>
      <c r="F98">
        <v>0.31928869648199898</v>
      </c>
      <c r="I98">
        <f t="shared" si="16"/>
        <v>2.2000000000000002E-11</v>
      </c>
      <c r="J98">
        <v>87</v>
      </c>
      <c r="K98">
        <v>0.80133134391055205</v>
      </c>
      <c r="L98">
        <v>0.19513521855897101</v>
      </c>
      <c r="M98">
        <v>0.234544355045396</v>
      </c>
      <c r="N98">
        <v>0.37165177030618501</v>
      </c>
      <c r="Q98">
        <f t="shared" si="10"/>
        <v>2.2000000000000002E-11</v>
      </c>
      <c r="R98">
        <v>87</v>
      </c>
      <c r="S98">
        <v>1.05356638277466</v>
      </c>
      <c r="T98">
        <v>0.35779013861263997</v>
      </c>
      <c r="U98">
        <v>0.31648641126890498</v>
      </c>
      <c r="V98">
        <v>0.37928983289311902</v>
      </c>
      <c r="AB98">
        <f t="shared" si="11"/>
        <v>2.2000000000000002E-11</v>
      </c>
      <c r="AC98">
        <v>87</v>
      </c>
      <c r="AD98">
        <v>0.97299817181672499</v>
      </c>
      <c r="AE98">
        <v>0.380920723264493</v>
      </c>
      <c r="AF98">
        <v>0.34139072464730003</v>
      </c>
      <c r="AG98">
        <v>0.25068672390493002</v>
      </c>
      <c r="AI98">
        <f t="shared" si="12"/>
        <v>2.2000000000000002E-11</v>
      </c>
      <c r="AJ98">
        <v>87</v>
      </c>
      <c r="AK98">
        <v>0.58697295960943197</v>
      </c>
      <c r="AL98">
        <v>0.183918214756982</v>
      </c>
      <c r="AM98">
        <v>0.21879799681398401</v>
      </c>
      <c r="AN98">
        <v>0.18425674803846501</v>
      </c>
      <c r="AP98">
        <f t="shared" si="13"/>
        <v>0.9044330571681497</v>
      </c>
      <c r="AS98">
        <f t="shared" si="14"/>
        <v>2.2000000000000002E-11</v>
      </c>
      <c r="AT98">
        <v>87</v>
      </c>
      <c r="AU98">
        <v>0.82882308475571997</v>
      </c>
      <c r="AV98">
        <v>0.29112216546156899</v>
      </c>
      <c r="AW98">
        <v>0.29407809629024301</v>
      </c>
      <c r="AX98">
        <v>0.243622823003907</v>
      </c>
      <c r="AY98">
        <v>2.3503156902919402</v>
      </c>
      <c r="AZ98">
        <v>0.26910370431926101</v>
      </c>
      <c r="BA98">
        <v>2.307085838316E-2</v>
      </c>
      <c r="BB98">
        <v>2.0581411275895198</v>
      </c>
      <c r="BC98">
        <f t="shared" si="15"/>
        <v>0.84061760107770611</v>
      </c>
    </row>
    <row r="99" spans="1:55">
      <c r="A99">
        <f t="shared" si="9"/>
        <v>2.2250000000000001E-11</v>
      </c>
      <c r="B99">
        <v>88</v>
      </c>
      <c r="C99">
        <v>1.1416888224133499</v>
      </c>
      <c r="D99">
        <v>0.41188962932630202</v>
      </c>
      <c r="E99">
        <v>0.41354387056657199</v>
      </c>
      <c r="F99">
        <v>0.31625532252048399</v>
      </c>
      <c r="I99">
        <f t="shared" si="16"/>
        <v>2.2250000000000001E-11</v>
      </c>
      <c r="J99">
        <v>88</v>
      </c>
      <c r="K99">
        <v>0.85894928294265804</v>
      </c>
      <c r="L99">
        <v>0.19525185606231099</v>
      </c>
      <c r="M99">
        <v>0.27915559407505097</v>
      </c>
      <c r="N99">
        <v>0.38454183280529503</v>
      </c>
      <c r="Q99">
        <f t="shared" si="10"/>
        <v>2.2250000000000001E-11</v>
      </c>
      <c r="R99">
        <v>88</v>
      </c>
      <c r="S99">
        <v>1.0806563714605399</v>
      </c>
      <c r="T99">
        <v>0.304107487164121</v>
      </c>
      <c r="U99">
        <v>0.36388073897587803</v>
      </c>
      <c r="V99">
        <v>0.41266814532053903</v>
      </c>
      <c r="AB99">
        <f t="shared" si="11"/>
        <v>2.2250000000000001E-11</v>
      </c>
      <c r="AC99">
        <v>88</v>
      </c>
      <c r="AD99">
        <v>1.0365124472407901</v>
      </c>
      <c r="AE99">
        <v>0.38408230318077302</v>
      </c>
      <c r="AF99">
        <v>0.33894533432172003</v>
      </c>
      <c r="AG99">
        <v>0.31348480973829701</v>
      </c>
      <c r="AI99">
        <f t="shared" si="12"/>
        <v>2.2250000000000001E-11</v>
      </c>
      <c r="AJ99">
        <v>88</v>
      </c>
      <c r="AK99">
        <v>0.58345481063912996</v>
      </c>
      <c r="AL99">
        <v>0.185880072500446</v>
      </c>
      <c r="AM99">
        <v>0.19425275467076</v>
      </c>
      <c r="AN99">
        <v>0.20332198346792199</v>
      </c>
      <c r="AP99">
        <f t="shared" si="13"/>
        <v>0.9402523469392936</v>
      </c>
      <c r="AS99">
        <f t="shared" si="14"/>
        <v>2.2250000000000001E-11</v>
      </c>
      <c r="AT99">
        <v>88</v>
      </c>
      <c r="AU99">
        <v>0.823415735161526</v>
      </c>
      <c r="AV99">
        <v>0.28708440723815698</v>
      </c>
      <c r="AW99">
        <v>0.29610240689978501</v>
      </c>
      <c r="AX99">
        <v>0.24022892102358301</v>
      </c>
      <c r="AY99">
        <v>2.9714591927173899</v>
      </c>
      <c r="AZ99">
        <v>0.80657405927363401</v>
      </c>
      <c r="BA99">
        <v>6.15817589561014E-3</v>
      </c>
      <c r="BB99">
        <v>2.1587269575481498</v>
      </c>
      <c r="BC99">
        <f t="shared" si="15"/>
        <v>0.84006723483250167</v>
      </c>
    </row>
    <row r="100" spans="1:55">
      <c r="A100">
        <f t="shared" si="9"/>
        <v>2.25E-11</v>
      </c>
      <c r="B100">
        <v>89</v>
      </c>
      <c r="C100">
        <v>1.12336530575268</v>
      </c>
      <c r="D100">
        <v>0.41988684627913597</v>
      </c>
      <c r="E100">
        <v>0.37183873791204902</v>
      </c>
      <c r="F100">
        <v>0.33163972156150301</v>
      </c>
      <c r="I100">
        <f t="shared" si="16"/>
        <v>2.25E-11</v>
      </c>
      <c r="J100">
        <v>89</v>
      </c>
      <c r="K100">
        <v>0.87145713592590701</v>
      </c>
      <c r="L100">
        <v>0.19944931128443799</v>
      </c>
      <c r="M100">
        <v>0.27061879626194102</v>
      </c>
      <c r="N100">
        <v>0.401389028379527</v>
      </c>
      <c r="Q100">
        <f t="shared" si="10"/>
        <v>2.25E-11</v>
      </c>
      <c r="R100">
        <v>89</v>
      </c>
      <c r="S100">
        <v>1.0701464051532801</v>
      </c>
      <c r="T100">
        <v>0.307535970226263</v>
      </c>
      <c r="U100">
        <v>0.37063155033031298</v>
      </c>
      <c r="V100">
        <v>0.39197888459670499</v>
      </c>
      <c r="AB100">
        <f t="shared" si="11"/>
        <v>2.25E-11</v>
      </c>
      <c r="AC100">
        <v>89</v>
      </c>
      <c r="AD100">
        <v>1.0341611372187001</v>
      </c>
      <c r="AE100">
        <v>0.37969031803666098</v>
      </c>
      <c r="AF100">
        <v>0.34789697160637301</v>
      </c>
      <c r="AG100">
        <v>0.30657384757566702</v>
      </c>
      <c r="AI100">
        <f t="shared" si="12"/>
        <v>2.25E-11</v>
      </c>
      <c r="AJ100">
        <v>89</v>
      </c>
      <c r="AK100">
        <v>0.54350913030156101</v>
      </c>
      <c r="AL100">
        <v>0.18561354798155699</v>
      </c>
      <c r="AM100">
        <v>0.20304954878241799</v>
      </c>
      <c r="AN100">
        <v>0.154846033537586</v>
      </c>
      <c r="AP100">
        <f t="shared" si="13"/>
        <v>0.92852782287042557</v>
      </c>
      <c r="AS100">
        <f t="shared" si="14"/>
        <v>2.25E-11</v>
      </c>
      <c r="AT100">
        <v>89</v>
      </c>
      <c r="AU100">
        <v>0.84100863139697501</v>
      </c>
      <c r="AV100">
        <v>0.27401363970251102</v>
      </c>
      <c r="AW100">
        <v>0.30841893053660002</v>
      </c>
      <c r="AX100">
        <v>0.25857606115786302</v>
      </c>
      <c r="AY100">
        <v>1.7618400305045401</v>
      </c>
      <c r="AZ100">
        <v>0.54581314407308901</v>
      </c>
      <c r="BA100">
        <v>3.1080952506214302E-2</v>
      </c>
      <c r="BB100">
        <v>1.1849459339252399</v>
      </c>
      <c r="BC100">
        <f t="shared" si="15"/>
        <v>0.84814685929703371</v>
      </c>
    </row>
    <row r="101" spans="1:55">
      <c r="A101">
        <f t="shared" si="9"/>
        <v>2.2749999999999999E-11</v>
      </c>
      <c r="B101">
        <v>90</v>
      </c>
      <c r="C101">
        <v>1.06460336033276</v>
      </c>
      <c r="D101">
        <v>0.394260593852856</v>
      </c>
      <c r="E101">
        <v>0.34867421613021299</v>
      </c>
      <c r="F101">
        <v>0.32166855034969899</v>
      </c>
      <c r="I101">
        <f t="shared" si="16"/>
        <v>2.2749999999999999E-11</v>
      </c>
      <c r="J101">
        <v>90</v>
      </c>
      <c r="K101">
        <v>0.76957099517929795</v>
      </c>
      <c r="L101">
        <v>0.20002614193934601</v>
      </c>
      <c r="M101">
        <v>0.226479761802823</v>
      </c>
      <c r="N101">
        <v>0.34306509143712699</v>
      </c>
      <c r="Q101">
        <f t="shared" si="10"/>
        <v>2.2749999999999999E-11</v>
      </c>
      <c r="R101">
        <v>90</v>
      </c>
      <c r="S101">
        <v>1.0509350400919</v>
      </c>
      <c r="T101">
        <v>0.31173390287025998</v>
      </c>
      <c r="U101">
        <v>0.36246517075451101</v>
      </c>
      <c r="V101">
        <v>0.37673596646713498</v>
      </c>
      <c r="AB101">
        <f t="shared" si="11"/>
        <v>2.2749999999999999E-11</v>
      </c>
      <c r="AC101">
        <v>90</v>
      </c>
      <c r="AD101">
        <v>1.09283762851206</v>
      </c>
      <c r="AE101">
        <v>0.35573958026957497</v>
      </c>
      <c r="AF101">
        <v>0.368159028630759</v>
      </c>
      <c r="AG101">
        <v>0.36893901961173298</v>
      </c>
      <c r="AI101">
        <f t="shared" si="12"/>
        <v>2.2749999999999999E-11</v>
      </c>
      <c r="AJ101">
        <v>90</v>
      </c>
      <c r="AK101">
        <v>0.52303842807558798</v>
      </c>
      <c r="AL101">
        <v>0.17723551835999099</v>
      </c>
      <c r="AM101">
        <v>0.21418941958823201</v>
      </c>
      <c r="AN101">
        <v>0.13161349012736301</v>
      </c>
      <c r="AP101">
        <f t="shared" si="13"/>
        <v>0.90019709043832119</v>
      </c>
      <c r="AS101">
        <f t="shared" si="14"/>
        <v>2.2749999999999999E-11</v>
      </c>
      <c r="AT101">
        <v>90</v>
      </c>
      <c r="AU101">
        <v>0.87963471859179598</v>
      </c>
      <c r="AV101">
        <v>0.29058281983543499</v>
      </c>
      <c r="AW101">
        <v>0.33038393786131298</v>
      </c>
      <c r="AX101">
        <v>0.25866796089504701</v>
      </c>
      <c r="AY101">
        <v>2.0697672159801401</v>
      </c>
      <c r="AZ101">
        <v>0.344733391812512</v>
      </c>
      <c r="BA101">
        <v>6.4493504266920507E-2</v>
      </c>
      <c r="BB101">
        <v>1.6605403199007001</v>
      </c>
      <c r="BC101">
        <f t="shared" si="15"/>
        <v>0.88886055190488389</v>
      </c>
    </row>
    <row r="102" spans="1:55">
      <c r="A102">
        <f t="shared" si="9"/>
        <v>2.3000000000000001E-11</v>
      </c>
      <c r="B102">
        <v>91</v>
      </c>
      <c r="C102">
        <v>1.04820109181994</v>
      </c>
      <c r="D102">
        <v>0.37511564435044298</v>
      </c>
      <c r="E102">
        <v>0.32586291679461699</v>
      </c>
      <c r="F102">
        <v>0.34722253067488701</v>
      </c>
      <c r="I102">
        <f t="shared" si="16"/>
        <v>2.3000000000000001E-11</v>
      </c>
      <c r="J102">
        <v>91</v>
      </c>
      <c r="K102">
        <v>0.87243989966088198</v>
      </c>
      <c r="L102">
        <v>0.196131616047379</v>
      </c>
      <c r="M102">
        <v>0.26249645498166402</v>
      </c>
      <c r="N102">
        <v>0.41381182863183802</v>
      </c>
      <c r="Q102">
        <f t="shared" si="10"/>
        <v>2.3000000000000001E-11</v>
      </c>
      <c r="R102">
        <v>91</v>
      </c>
      <c r="S102">
        <v>1.11326650158206</v>
      </c>
      <c r="T102">
        <v>0.33296579611756899</v>
      </c>
      <c r="U102">
        <v>0.39482141939658</v>
      </c>
      <c r="V102">
        <v>0.38547928606791299</v>
      </c>
      <c r="AB102">
        <f t="shared" si="11"/>
        <v>2.3000000000000001E-11</v>
      </c>
      <c r="AC102">
        <v>91</v>
      </c>
      <c r="AD102">
        <v>1.1145291494732501</v>
      </c>
      <c r="AE102">
        <v>0.41694096818378001</v>
      </c>
      <c r="AF102">
        <v>0.35618871546639602</v>
      </c>
      <c r="AG102">
        <v>0.34139946582308101</v>
      </c>
      <c r="AI102">
        <f t="shared" si="12"/>
        <v>2.3000000000000001E-11</v>
      </c>
      <c r="AJ102">
        <v>91</v>
      </c>
      <c r="AK102">
        <v>0.57959775313880302</v>
      </c>
      <c r="AL102">
        <v>0.167416523081904</v>
      </c>
      <c r="AM102">
        <v>0.20334281413508401</v>
      </c>
      <c r="AN102">
        <v>0.20883841592181401</v>
      </c>
      <c r="AP102">
        <f t="shared" si="13"/>
        <v>0.94560687913498709</v>
      </c>
      <c r="AS102">
        <f t="shared" si="14"/>
        <v>2.3000000000000001E-11</v>
      </c>
      <c r="AT102">
        <v>91</v>
      </c>
      <c r="AU102">
        <v>0.89011359149046299</v>
      </c>
      <c r="AV102">
        <v>0.31123748623730002</v>
      </c>
      <c r="AW102">
        <v>0.30772193257816899</v>
      </c>
      <c r="AX102">
        <v>0.27115417267499398</v>
      </c>
      <c r="AY102">
        <v>2.1170378460727899</v>
      </c>
      <c r="AZ102">
        <v>0.26792256557701699</v>
      </c>
      <c r="BA102">
        <v>0.15079069950674501</v>
      </c>
      <c r="BB102">
        <v>1.6983245809890299</v>
      </c>
      <c r="BC102">
        <f t="shared" si="15"/>
        <v>0.89962463222365929</v>
      </c>
    </row>
    <row r="103" spans="1:55">
      <c r="A103">
        <f t="shared" si="9"/>
        <v>2.325E-11</v>
      </c>
      <c r="B103">
        <v>92</v>
      </c>
      <c r="C103">
        <v>0.98372141215762299</v>
      </c>
      <c r="D103">
        <v>0.36063386888455801</v>
      </c>
      <c r="E103">
        <v>0.332272624391733</v>
      </c>
      <c r="F103">
        <v>0.29081491888132999</v>
      </c>
      <c r="I103">
        <f t="shared" si="16"/>
        <v>2.325E-11</v>
      </c>
      <c r="J103">
        <v>92</v>
      </c>
      <c r="K103">
        <v>0.89652638056164302</v>
      </c>
      <c r="L103">
        <v>0.20391480697620901</v>
      </c>
      <c r="M103">
        <v>0.26591948900735801</v>
      </c>
      <c r="N103">
        <v>0.426692084578074</v>
      </c>
      <c r="Q103">
        <f t="shared" si="10"/>
        <v>2.325E-11</v>
      </c>
      <c r="R103">
        <v>92</v>
      </c>
      <c r="S103">
        <v>1.06570848523285</v>
      </c>
      <c r="T103">
        <v>0.34857623117893499</v>
      </c>
      <c r="U103">
        <v>0.35384977690157599</v>
      </c>
      <c r="V103">
        <v>0.36328247715234002</v>
      </c>
      <c r="AB103">
        <f t="shared" si="11"/>
        <v>2.325E-11</v>
      </c>
      <c r="AC103">
        <v>92</v>
      </c>
      <c r="AD103">
        <v>1.08930267754461</v>
      </c>
      <c r="AE103">
        <v>0.42549612409839499</v>
      </c>
      <c r="AF103">
        <v>0.34254945015546601</v>
      </c>
      <c r="AG103">
        <v>0.32125710329075302</v>
      </c>
      <c r="AI103">
        <f t="shared" si="12"/>
        <v>2.325E-11</v>
      </c>
      <c r="AJ103">
        <v>92</v>
      </c>
      <c r="AK103">
        <v>0.58912351233067894</v>
      </c>
      <c r="AL103">
        <v>0.165450183422647</v>
      </c>
      <c r="AM103">
        <v>0.22790438856360001</v>
      </c>
      <c r="AN103">
        <v>0.19576894034443099</v>
      </c>
      <c r="AP103">
        <f t="shared" si="13"/>
        <v>0.92487649356548096</v>
      </c>
      <c r="AS103">
        <f t="shared" si="14"/>
        <v>2.325E-11</v>
      </c>
      <c r="AT103">
        <v>92</v>
      </c>
      <c r="AU103">
        <v>0.85432479593215804</v>
      </c>
      <c r="AV103">
        <v>0.311788203243273</v>
      </c>
      <c r="AW103">
        <v>0.27960990772600702</v>
      </c>
      <c r="AX103">
        <v>0.26292668496287702</v>
      </c>
      <c r="AY103">
        <v>0.91106826097453597</v>
      </c>
      <c r="AZ103">
        <v>0.205106733679532</v>
      </c>
      <c r="BA103">
        <v>3.1641573157102998E-3</v>
      </c>
      <c r="BB103">
        <v>0.70279736997929299</v>
      </c>
      <c r="BC103">
        <f t="shared" si="15"/>
        <v>0.85476466775419191</v>
      </c>
    </row>
    <row r="104" spans="1:55">
      <c r="A104">
        <f t="shared" si="9"/>
        <v>2.35E-11</v>
      </c>
      <c r="B104">
        <v>93</v>
      </c>
      <c r="C104">
        <v>1.0122256300250501</v>
      </c>
      <c r="D104">
        <v>0.37681861699196501</v>
      </c>
      <c r="E104">
        <v>0.31306819805658698</v>
      </c>
      <c r="F104">
        <v>0.32233881497650402</v>
      </c>
      <c r="I104">
        <f t="shared" si="16"/>
        <v>2.35E-11</v>
      </c>
      <c r="J104">
        <v>93</v>
      </c>
      <c r="K104">
        <v>0.83868615131824498</v>
      </c>
      <c r="L104">
        <v>0.206074703740005</v>
      </c>
      <c r="M104">
        <v>0.25407562237939502</v>
      </c>
      <c r="N104">
        <v>0.37853582519884399</v>
      </c>
      <c r="Q104">
        <f t="shared" si="10"/>
        <v>2.35E-11</v>
      </c>
      <c r="R104">
        <v>93</v>
      </c>
      <c r="S104">
        <v>1.15325119895206</v>
      </c>
      <c r="T104">
        <v>0.38232486162407298</v>
      </c>
      <c r="U104">
        <v>0.36827239639118597</v>
      </c>
      <c r="V104">
        <v>0.40265394093680201</v>
      </c>
      <c r="AB104">
        <f t="shared" si="11"/>
        <v>2.35E-11</v>
      </c>
      <c r="AC104">
        <v>93</v>
      </c>
      <c r="AD104">
        <v>1.02830346280115</v>
      </c>
      <c r="AE104">
        <v>0.38341056925008998</v>
      </c>
      <c r="AF104">
        <v>0.35899225919698202</v>
      </c>
      <c r="AG104">
        <v>0.28590063435408097</v>
      </c>
      <c r="AI104">
        <f t="shared" si="12"/>
        <v>2.35E-11</v>
      </c>
      <c r="AJ104">
        <v>93</v>
      </c>
      <c r="AK104">
        <v>0.62540297684688595</v>
      </c>
      <c r="AL104">
        <v>0.211711825970508</v>
      </c>
      <c r="AM104">
        <v>0.208117257496022</v>
      </c>
      <c r="AN104">
        <v>0.20557389338035501</v>
      </c>
      <c r="AP104">
        <f t="shared" si="13"/>
        <v>0.93157388398867824</v>
      </c>
      <c r="AS104">
        <f t="shared" si="14"/>
        <v>2.35E-11</v>
      </c>
      <c r="AT104">
        <v>93</v>
      </c>
      <c r="AU104">
        <v>0.84241045473260201</v>
      </c>
      <c r="AV104">
        <v>0.31337988294593999</v>
      </c>
      <c r="AW104">
        <v>0.30583136350214901</v>
      </c>
      <c r="AX104">
        <v>0.22319920828451101</v>
      </c>
      <c r="AY104">
        <v>1.3564170267461599</v>
      </c>
      <c r="AZ104">
        <v>0.499843095153437</v>
      </c>
      <c r="BA104">
        <v>2.9212870503406798E-3</v>
      </c>
      <c r="BB104">
        <v>0.85365264454239098</v>
      </c>
      <c r="BC104">
        <f t="shared" si="15"/>
        <v>0.84639500180247451</v>
      </c>
    </row>
    <row r="105" spans="1:55">
      <c r="A105">
        <f t="shared" si="9"/>
        <v>2.3749999999999999E-11</v>
      </c>
      <c r="B105">
        <v>94</v>
      </c>
      <c r="C105">
        <v>1.02698110076178</v>
      </c>
      <c r="D105">
        <v>0.40205594353423602</v>
      </c>
      <c r="E105">
        <v>0.302708845117237</v>
      </c>
      <c r="F105">
        <v>0.32221631211030899</v>
      </c>
      <c r="I105">
        <f t="shared" si="16"/>
        <v>2.3749999999999999E-11</v>
      </c>
      <c r="J105">
        <v>94</v>
      </c>
      <c r="K105">
        <v>0.92231589514640899</v>
      </c>
      <c r="L105">
        <v>0.244844133918343</v>
      </c>
      <c r="M105">
        <v>0.282882046130353</v>
      </c>
      <c r="N105">
        <v>0.39458971509771201</v>
      </c>
      <c r="Q105">
        <f t="shared" si="10"/>
        <v>2.3749999999999999E-11</v>
      </c>
      <c r="R105">
        <v>94</v>
      </c>
      <c r="S105">
        <v>1.1368462227104901</v>
      </c>
      <c r="T105">
        <v>0.36255050109487202</v>
      </c>
      <c r="U105">
        <v>0.34499640365606699</v>
      </c>
      <c r="V105">
        <v>0.429299317959557</v>
      </c>
      <c r="AB105">
        <f t="shared" si="11"/>
        <v>2.3749999999999999E-11</v>
      </c>
      <c r="AC105">
        <v>94</v>
      </c>
      <c r="AD105">
        <v>1.03853531859937</v>
      </c>
      <c r="AE105">
        <v>0.39714797435148103</v>
      </c>
      <c r="AF105">
        <v>0.37010656053450303</v>
      </c>
      <c r="AG105">
        <v>0.27128078371339298</v>
      </c>
      <c r="AI105">
        <f t="shared" si="12"/>
        <v>2.3749999999999999E-11</v>
      </c>
      <c r="AJ105">
        <v>94</v>
      </c>
      <c r="AK105">
        <v>0.70104225458396596</v>
      </c>
      <c r="AL105">
        <v>0.22866120137009499</v>
      </c>
      <c r="AM105">
        <v>0.216200166308813</v>
      </c>
      <c r="AN105">
        <v>0.25618088690505703</v>
      </c>
      <c r="AP105">
        <f t="shared" si="13"/>
        <v>0.9651441583604029</v>
      </c>
      <c r="AS105">
        <f t="shared" si="14"/>
        <v>2.3749999999999999E-11</v>
      </c>
      <c r="AT105">
        <v>94</v>
      </c>
      <c r="AU105">
        <v>0.86527727861767501</v>
      </c>
      <c r="AV105">
        <v>0.31624582116923999</v>
      </c>
      <c r="AW105">
        <v>0.31485776056748699</v>
      </c>
      <c r="AX105">
        <v>0.234173696880947</v>
      </c>
      <c r="AY105">
        <v>0.74347176750954003</v>
      </c>
      <c r="AZ105">
        <v>0.223796204723655</v>
      </c>
      <c r="BA105">
        <v>7.0649086286525095E-2</v>
      </c>
      <c r="BB105">
        <v>0.44902647649935901</v>
      </c>
      <c r="BC105">
        <f t="shared" si="15"/>
        <v>0.86433304984939496</v>
      </c>
    </row>
    <row r="106" spans="1:55">
      <c r="A106">
        <f t="shared" si="9"/>
        <v>2.4000000000000001E-11</v>
      </c>
      <c r="B106">
        <v>95</v>
      </c>
      <c r="C106">
        <v>1.0549647068246699</v>
      </c>
      <c r="D106">
        <v>0.421258678579637</v>
      </c>
      <c r="E106">
        <v>0.31912113504356998</v>
      </c>
      <c r="F106">
        <v>0.31458489320146599</v>
      </c>
      <c r="I106">
        <f t="shared" si="16"/>
        <v>2.4000000000000001E-11</v>
      </c>
      <c r="J106">
        <v>95</v>
      </c>
      <c r="K106">
        <v>0.95817666436897098</v>
      </c>
      <c r="L106">
        <v>0.23759825465002199</v>
      </c>
      <c r="M106">
        <v>0.28902591540196998</v>
      </c>
      <c r="N106">
        <v>0.43155249431697701</v>
      </c>
      <c r="Q106">
        <f t="shared" si="10"/>
        <v>2.4000000000000001E-11</v>
      </c>
      <c r="R106">
        <v>95</v>
      </c>
      <c r="S106">
        <v>1.0926642595345399</v>
      </c>
      <c r="T106">
        <v>0.36869515590420399</v>
      </c>
      <c r="U106">
        <v>0.34263222850979802</v>
      </c>
      <c r="V106">
        <v>0.38133687512054099</v>
      </c>
      <c r="AB106">
        <f t="shared" si="11"/>
        <v>2.4000000000000001E-11</v>
      </c>
      <c r="AC106">
        <v>95</v>
      </c>
      <c r="AD106">
        <v>0.97139960202032305</v>
      </c>
      <c r="AE106">
        <v>0.35909509027974401</v>
      </c>
      <c r="AF106">
        <v>0.32495208488884603</v>
      </c>
      <c r="AG106">
        <v>0.28735242685173101</v>
      </c>
      <c r="AI106">
        <f t="shared" si="12"/>
        <v>2.4000000000000001E-11</v>
      </c>
      <c r="AJ106">
        <v>95</v>
      </c>
      <c r="AK106">
        <v>0.66631267234034597</v>
      </c>
      <c r="AL106">
        <v>0.191661789608261</v>
      </c>
      <c r="AM106">
        <v>0.250302574788139</v>
      </c>
      <c r="AN106">
        <v>0.224348307943945</v>
      </c>
      <c r="AP106">
        <f t="shared" si="13"/>
        <v>0.94870358101776997</v>
      </c>
      <c r="AS106">
        <f t="shared" si="14"/>
        <v>2.4000000000000001E-11</v>
      </c>
      <c r="AT106">
        <v>95</v>
      </c>
      <c r="AU106">
        <v>0.89544506745391395</v>
      </c>
      <c r="AV106">
        <v>0.29509525349932902</v>
      </c>
      <c r="AW106">
        <v>0.33979344487382002</v>
      </c>
      <c r="AX106">
        <v>0.26055636908076402</v>
      </c>
      <c r="AY106">
        <v>1.3507730231246</v>
      </c>
      <c r="AZ106">
        <v>0.433439204740933</v>
      </c>
      <c r="BA106" s="1">
        <v>9.5110398031939604E-5</v>
      </c>
      <c r="BB106">
        <v>0.917238707985642</v>
      </c>
      <c r="BC106">
        <f t="shared" si="15"/>
        <v>0.89897474152888057</v>
      </c>
    </row>
    <row r="107" spans="1:55">
      <c r="A107">
        <f t="shared" si="9"/>
        <v>2.425E-11</v>
      </c>
      <c r="B107">
        <v>96</v>
      </c>
      <c r="C107">
        <v>1.1029086385148501</v>
      </c>
      <c r="D107">
        <v>0.443420928403992</v>
      </c>
      <c r="E107">
        <v>0.36541815604835598</v>
      </c>
      <c r="F107">
        <v>0.29406955406250601</v>
      </c>
      <c r="I107">
        <f t="shared" si="16"/>
        <v>2.425E-11</v>
      </c>
      <c r="J107">
        <v>96</v>
      </c>
      <c r="K107">
        <v>0.90985283221833801</v>
      </c>
      <c r="L107">
        <v>0.22665573170457501</v>
      </c>
      <c r="M107">
        <v>0.25925878045466999</v>
      </c>
      <c r="N107">
        <v>0.42393832005909299</v>
      </c>
      <c r="Q107">
        <f t="shared" si="10"/>
        <v>2.425E-11</v>
      </c>
      <c r="R107">
        <v>96</v>
      </c>
      <c r="S107">
        <v>0.97826694273319403</v>
      </c>
      <c r="T107">
        <v>0.30169951484127699</v>
      </c>
      <c r="U107">
        <v>0.325308865181268</v>
      </c>
      <c r="V107">
        <v>0.35125856271064798</v>
      </c>
      <c r="AB107">
        <f t="shared" si="11"/>
        <v>2.425E-11</v>
      </c>
      <c r="AC107">
        <v>96</v>
      </c>
      <c r="AD107">
        <v>0.96905884870752601</v>
      </c>
      <c r="AE107">
        <v>0.35650011345147098</v>
      </c>
      <c r="AF107">
        <v>0.32834971259107298</v>
      </c>
      <c r="AG107">
        <v>0.28420902266498099</v>
      </c>
      <c r="AI107">
        <f t="shared" si="12"/>
        <v>2.425E-11</v>
      </c>
      <c r="AJ107">
        <v>96</v>
      </c>
      <c r="AK107">
        <v>0.61476364758249602</v>
      </c>
      <c r="AL107">
        <v>0.205857240175391</v>
      </c>
      <c r="AM107">
        <v>0.19945936163837699</v>
      </c>
      <c r="AN107">
        <v>0.209447045768727</v>
      </c>
      <c r="AP107">
        <f t="shared" si="13"/>
        <v>0.91497018195128077</v>
      </c>
      <c r="AS107">
        <f t="shared" si="14"/>
        <v>2.425E-11</v>
      </c>
      <c r="AT107">
        <v>96</v>
      </c>
      <c r="AU107">
        <v>0.92332553105971105</v>
      </c>
      <c r="AV107">
        <v>0.30093484901061801</v>
      </c>
      <c r="AW107">
        <v>0.32822729190554401</v>
      </c>
      <c r="AX107">
        <v>0.29416339014354798</v>
      </c>
      <c r="AY107">
        <v>1.34772290192452</v>
      </c>
      <c r="AZ107">
        <v>0.30388114362526603</v>
      </c>
      <c r="BA107">
        <v>1.24572730098095E-2</v>
      </c>
      <c r="BB107">
        <v>1.03138448528944</v>
      </c>
      <c r="BC107">
        <f t="shared" si="15"/>
        <v>0.92661543315943828</v>
      </c>
    </row>
    <row r="108" spans="1:55">
      <c r="A108">
        <f t="shared" si="9"/>
        <v>2.4499999999999999E-11</v>
      </c>
      <c r="B108">
        <v>97</v>
      </c>
      <c r="C108">
        <v>1.09761547443467</v>
      </c>
      <c r="D108">
        <v>0.39656188560795502</v>
      </c>
      <c r="E108">
        <v>0.37653195957263802</v>
      </c>
      <c r="F108">
        <v>0.32452162925407702</v>
      </c>
      <c r="I108">
        <f t="shared" si="16"/>
        <v>2.4499999999999999E-11</v>
      </c>
      <c r="J108">
        <v>97</v>
      </c>
      <c r="K108">
        <v>0.95304000756707496</v>
      </c>
      <c r="L108">
        <v>0.200107699815881</v>
      </c>
      <c r="M108">
        <v>0.30462830012589198</v>
      </c>
      <c r="N108">
        <v>0.44830400762529998</v>
      </c>
      <c r="Q108">
        <f t="shared" si="10"/>
        <v>2.4499999999999999E-11</v>
      </c>
      <c r="R108">
        <v>97</v>
      </c>
      <c r="S108">
        <v>1.01771630565593</v>
      </c>
      <c r="T108">
        <v>0.30336366234883899</v>
      </c>
      <c r="U108">
        <v>0.35596988400392099</v>
      </c>
      <c r="V108">
        <v>0.35838275930317798</v>
      </c>
      <c r="AB108">
        <f t="shared" si="11"/>
        <v>2.4499999999999999E-11</v>
      </c>
      <c r="AC108">
        <v>97</v>
      </c>
      <c r="AD108">
        <v>1.02937961041382</v>
      </c>
      <c r="AE108">
        <v>0.39644909422333502</v>
      </c>
      <c r="AF108">
        <v>0.35459257972362301</v>
      </c>
      <c r="AG108">
        <v>0.278337936466861</v>
      </c>
      <c r="AI108">
        <f t="shared" si="12"/>
        <v>2.4499999999999999E-11</v>
      </c>
      <c r="AJ108">
        <v>97</v>
      </c>
      <c r="AK108">
        <v>0.65211874166921702</v>
      </c>
      <c r="AL108">
        <v>0.214891525895475</v>
      </c>
      <c r="AM108">
        <v>0.22134145026222801</v>
      </c>
      <c r="AN108">
        <v>0.21588576551151201</v>
      </c>
      <c r="AP108">
        <f t="shared" si="13"/>
        <v>0.94997402794814234</v>
      </c>
      <c r="AS108">
        <f t="shared" si="14"/>
        <v>2.4499999999999999E-11</v>
      </c>
      <c r="AT108">
        <v>97</v>
      </c>
      <c r="AU108">
        <v>0.88925473516559095</v>
      </c>
      <c r="AV108">
        <v>0.30822296722011</v>
      </c>
      <c r="AW108">
        <v>0.33437579407667001</v>
      </c>
      <c r="AX108">
        <v>0.246655973868811</v>
      </c>
      <c r="AY108">
        <v>1.0525224749836399</v>
      </c>
      <c r="AZ108">
        <v>0.16499218880368999</v>
      </c>
      <c r="BA108">
        <v>9.5435794202375898E-2</v>
      </c>
      <c r="BB108">
        <v>0.79209449197757498</v>
      </c>
      <c r="BC108">
        <f t="shared" si="15"/>
        <v>0.89052037655952931</v>
      </c>
    </row>
    <row r="109" spans="1:55">
      <c r="A109">
        <f t="shared" si="9"/>
        <v>2.4749999999999999E-11</v>
      </c>
      <c r="B109">
        <v>98</v>
      </c>
      <c r="C109">
        <v>1.07876815207787</v>
      </c>
      <c r="D109">
        <v>0.43137007321694998</v>
      </c>
      <c r="E109">
        <v>0.33738759039347099</v>
      </c>
      <c r="F109">
        <v>0.31001048846745399</v>
      </c>
      <c r="I109">
        <f t="shared" si="16"/>
        <v>2.4749999999999999E-11</v>
      </c>
      <c r="J109">
        <v>98</v>
      </c>
      <c r="K109">
        <v>0.98766350546585902</v>
      </c>
      <c r="L109">
        <v>0.21880835444614399</v>
      </c>
      <c r="M109">
        <v>0.31165919344725401</v>
      </c>
      <c r="N109">
        <v>0.45719595757246101</v>
      </c>
      <c r="Q109">
        <f t="shared" si="10"/>
        <v>2.4749999999999999E-11</v>
      </c>
      <c r="R109">
        <v>98</v>
      </c>
      <c r="S109">
        <v>1.06135414905141</v>
      </c>
      <c r="T109">
        <v>0.37565074710017099</v>
      </c>
      <c r="U109">
        <v>0.36575668580266801</v>
      </c>
      <c r="V109">
        <v>0.319946716148578</v>
      </c>
      <c r="AB109">
        <f t="shared" si="11"/>
        <v>2.4749999999999999E-11</v>
      </c>
      <c r="AC109">
        <v>98</v>
      </c>
      <c r="AD109">
        <v>1.0530795772150201</v>
      </c>
      <c r="AE109">
        <v>0.40583966601918398</v>
      </c>
      <c r="AF109">
        <v>0.35859944625930401</v>
      </c>
      <c r="AG109">
        <v>0.288640464936534</v>
      </c>
      <c r="AI109">
        <f t="shared" si="12"/>
        <v>2.4749999999999999E-11</v>
      </c>
      <c r="AJ109">
        <v>98</v>
      </c>
      <c r="AK109">
        <v>0.67281068754375895</v>
      </c>
      <c r="AL109">
        <v>0.21189683419715699</v>
      </c>
      <c r="AM109">
        <v>0.22840414413218199</v>
      </c>
      <c r="AN109">
        <v>0.23250970921441899</v>
      </c>
      <c r="AP109">
        <f t="shared" si="13"/>
        <v>0.97073521427078369</v>
      </c>
      <c r="AS109">
        <f t="shared" si="14"/>
        <v>2.4749999999999999E-11</v>
      </c>
      <c r="AT109">
        <v>98</v>
      </c>
      <c r="AU109">
        <v>0.87635434997331396</v>
      </c>
      <c r="AV109">
        <v>0.31842340257817597</v>
      </c>
      <c r="AW109">
        <v>0.33914941598853998</v>
      </c>
      <c r="AX109">
        <v>0.21878153140659801</v>
      </c>
      <c r="AY109">
        <v>1.61939080898609</v>
      </c>
      <c r="AZ109">
        <v>0.17763365726491201</v>
      </c>
      <c r="BA109">
        <v>3.2236408604995798E-2</v>
      </c>
      <c r="BB109">
        <v>1.40952074311618</v>
      </c>
      <c r="BC109">
        <f t="shared" si="15"/>
        <v>0.88211432252380062</v>
      </c>
    </row>
    <row r="110" spans="1:55">
      <c r="A110">
        <f t="shared" si="9"/>
        <v>2.5000000000000001E-11</v>
      </c>
      <c r="B110">
        <v>99</v>
      </c>
      <c r="C110">
        <v>1.0823182404973199</v>
      </c>
      <c r="D110">
        <v>0.43164783778438098</v>
      </c>
      <c r="E110">
        <v>0.352772641530955</v>
      </c>
      <c r="F110">
        <v>0.29789776118199002</v>
      </c>
      <c r="I110">
        <f t="shared" si="16"/>
        <v>2.5000000000000001E-11</v>
      </c>
      <c r="J110">
        <v>99</v>
      </c>
      <c r="K110">
        <v>1.0279306609313601</v>
      </c>
      <c r="L110">
        <v>0.25218787956841998</v>
      </c>
      <c r="M110">
        <v>0.32730379022552097</v>
      </c>
      <c r="N110">
        <v>0.44843899113741997</v>
      </c>
      <c r="Q110">
        <f t="shared" si="10"/>
        <v>2.5000000000000001E-11</v>
      </c>
      <c r="R110">
        <v>99</v>
      </c>
      <c r="S110">
        <v>1.1051746169296699</v>
      </c>
      <c r="T110">
        <v>0.38994644283765201</v>
      </c>
      <c r="U110">
        <v>0.37491669605998401</v>
      </c>
      <c r="V110">
        <v>0.34031147803203998</v>
      </c>
      <c r="AB110">
        <f t="shared" si="11"/>
        <v>2.5000000000000001E-11</v>
      </c>
      <c r="AC110">
        <v>99</v>
      </c>
      <c r="AD110">
        <v>1.0890012341403501</v>
      </c>
      <c r="AE110">
        <v>0.43233047080900999</v>
      </c>
      <c r="AF110">
        <v>0.357414632951774</v>
      </c>
      <c r="AG110">
        <v>0.29925613037957099</v>
      </c>
      <c r="AI110">
        <f t="shared" si="12"/>
        <v>2.5000000000000001E-11</v>
      </c>
      <c r="AJ110">
        <v>99</v>
      </c>
      <c r="AK110">
        <v>0.61860914118050503</v>
      </c>
      <c r="AL110">
        <v>0.19053913745728299</v>
      </c>
      <c r="AM110">
        <v>0.213259454654878</v>
      </c>
      <c r="AN110">
        <v>0.21481054906834299</v>
      </c>
      <c r="AP110">
        <f t="shared" si="13"/>
        <v>0.9846067787358409</v>
      </c>
      <c r="AS110">
        <f t="shared" si="14"/>
        <v>2.5000000000000001E-11</v>
      </c>
      <c r="AT110">
        <v>99</v>
      </c>
      <c r="AU110">
        <v>0.88023372416867796</v>
      </c>
      <c r="AV110">
        <v>0.32551803438260901</v>
      </c>
      <c r="AW110">
        <v>0.32558330749213998</v>
      </c>
      <c r="AX110">
        <v>0.22913238229392799</v>
      </c>
      <c r="AY110">
        <v>1.9949358410990099</v>
      </c>
      <c r="AZ110">
        <v>0.297034059713082</v>
      </c>
      <c r="BA110">
        <v>0.21376742559145001</v>
      </c>
      <c r="BB110">
        <v>1.4841343557944799</v>
      </c>
      <c r="BC110">
        <f t="shared" si="15"/>
        <v>0.88887482585030841</v>
      </c>
    </row>
    <row r="113" spans="1:55">
      <c r="B113" t="s">
        <v>14</v>
      </c>
      <c r="AU113" t="s">
        <v>59</v>
      </c>
      <c r="AY113" t="s">
        <v>60</v>
      </c>
    </row>
    <row r="114" spans="1:55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S114" t="s">
        <v>58</v>
      </c>
      <c r="AU114" t="s">
        <v>61</v>
      </c>
      <c r="AV114" t="s">
        <v>62</v>
      </c>
      <c r="AW114" t="s">
        <v>63</v>
      </c>
      <c r="AX114" t="s">
        <v>64</v>
      </c>
      <c r="AY114" t="s">
        <v>61</v>
      </c>
      <c r="AZ114" t="s">
        <v>62</v>
      </c>
      <c r="BA114" t="s">
        <v>63</v>
      </c>
      <c r="BB114" t="s">
        <v>64</v>
      </c>
      <c r="BC114" t="s">
        <v>69</v>
      </c>
    </row>
    <row r="115" spans="1:55">
      <c r="G115" t="s">
        <v>16</v>
      </c>
      <c r="O115" t="s">
        <v>16</v>
      </c>
      <c r="W115" t="s">
        <v>16</v>
      </c>
    </row>
    <row r="116" spans="1:55">
      <c r="A116">
        <f>(1+B116)*100*0.0000000000000025</f>
        <v>4.9999999999999999E-13</v>
      </c>
      <c r="B116">
        <v>1</v>
      </c>
      <c r="C116">
        <v>0.34432438430731999</v>
      </c>
      <c r="D116">
        <v>0.123349686225871</v>
      </c>
      <c r="E116">
        <v>0.11735972929909499</v>
      </c>
      <c r="F116">
        <v>0.103614968782353</v>
      </c>
      <c r="I116">
        <f>(1+J116)*100*0.0000000000000025</f>
        <v>4.9999999999999999E-13</v>
      </c>
      <c r="J116">
        <v>1</v>
      </c>
      <c r="K116">
        <v>0.29117926063813099</v>
      </c>
      <c r="L116">
        <v>0.111489250114059</v>
      </c>
      <c r="M116">
        <v>8.7171221148614295E-2</v>
      </c>
      <c r="N116">
        <v>9.2518789375458002E-2</v>
      </c>
      <c r="Q116">
        <f>(1+R116)*100*0.0000000000000025</f>
        <v>4.9999999999999999E-13</v>
      </c>
      <c r="R116">
        <v>1</v>
      </c>
      <c r="S116">
        <v>0.28482827626114299</v>
      </c>
      <c r="T116">
        <v>0.109205889889609</v>
      </c>
      <c r="U116">
        <v>7.7767344965528007E-2</v>
      </c>
      <c r="V116">
        <v>9.7855041406006094E-2</v>
      </c>
      <c r="Z116" t="s">
        <v>17</v>
      </c>
      <c r="AB116">
        <f t="shared" ref="AB116:AB179" si="17">(1+AC116)*100*0.0000000000000025</f>
        <v>4.9999999999999999E-13</v>
      </c>
      <c r="AC116">
        <v>1</v>
      </c>
      <c r="AD116">
        <v>0.31698330686665499</v>
      </c>
      <c r="AE116">
        <v>0.11975903553657299</v>
      </c>
      <c r="AF116">
        <v>9.3547907771591096E-2</v>
      </c>
      <c r="AG116">
        <v>0.10367636355849</v>
      </c>
      <c r="AI116">
        <f t="shared" ref="AI116:AI179" si="18">(1+AJ116)*100*0.0000000000000025</f>
        <v>4.9999999999999999E-13</v>
      </c>
      <c r="AJ116">
        <v>1</v>
      </c>
      <c r="AK116">
        <v>0.30526181197136498</v>
      </c>
      <c r="AL116">
        <v>9.8497164483544397E-2</v>
      </c>
      <c r="AM116">
        <v>0.10986883741690801</v>
      </c>
      <c r="AN116">
        <v>9.6895810070913302E-2</v>
      </c>
      <c r="AP116">
        <f t="shared" si="13"/>
        <v>0.3085154080089228</v>
      </c>
      <c r="AS116">
        <f>(1+AT116)*100*0.0000000000000025</f>
        <v>4.9999999999999999E-13</v>
      </c>
      <c r="AT116">
        <v>1</v>
      </c>
      <c r="AU116">
        <v>0.30124255572856001</v>
      </c>
      <c r="AV116">
        <v>8.9620762285873998E-2</v>
      </c>
      <c r="AW116">
        <v>0.120065837933131</v>
      </c>
      <c r="AX116">
        <v>9.1555955509554796E-2</v>
      </c>
      <c r="AY116">
        <v>0.339660232247259</v>
      </c>
      <c r="AZ116">
        <v>0.21066938746002101</v>
      </c>
      <c r="BA116">
        <v>1.1631590465097799E-3</v>
      </c>
      <c r="BB116">
        <v>0.127827685740727</v>
      </c>
      <c r="BC116">
        <f>(126*AU116+AY116)/127</f>
        <v>0.30154505711847107</v>
      </c>
    </row>
    <row r="117" spans="1:55">
      <c r="A117">
        <f t="shared" ref="A117:A180" si="19">(1+B117)*100*0.0000000000000025</f>
        <v>7.5000000000000004E-13</v>
      </c>
      <c r="B117">
        <v>2</v>
      </c>
      <c r="C117">
        <v>0.519470734379333</v>
      </c>
      <c r="D117">
        <v>0.18589717348484699</v>
      </c>
      <c r="E117">
        <v>0.145959197365954</v>
      </c>
      <c r="F117">
        <v>0.187614363528531</v>
      </c>
      <c r="I117">
        <f t="shared" ref="I117:I118" si="20">(1+J117)*100*0.0000000000000025</f>
        <v>7.5000000000000004E-13</v>
      </c>
      <c r="J117">
        <v>2</v>
      </c>
      <c r="K117">
        <v>0.41109196093896999</v>
      </c>
      <c r="L117">
        <v>0.16392780515321601</v>
      </c>
      <c r="M117">
        <v>0.116124819218745</v>
      </c>
      <c r="N117">
        <v>0.131039336567007</v>
      </c>
      <c r="Q117">
        <f t="shared" ref="Q117:Q180" si="21">(1+R117)*100*0.0000000000000025</f>
        <v>7.5000000000000004E-13</v>
      </c>
      <c r="R117">
        <v>2</v>
      </c>
      <c r="S117">
        <v>0.42737188273059001</v>
      </c>
      <c r="T117">
        <v>0.162656172896431</v>
      </c>
      <c r="U117">
        <v>0.14333026345421501</v>
      </c>
      <c r="V117">
        <v>0.121385446379943</v>
      </c>
      <c r="Y117" t="s">
        <v>5</v>
      </c>
      <c r="Z117" s="1">
        <v>23600000000</v>
      </c>
      <c r="AB117">
        <f t="shared" si="17"/>
        <v>7.5000000000000004E-13</v>
      </c>
      <c r="AC117">
        <v>2</v>
      </c>
      <c r="AD117">
        <v>0.43469190497677301</v>
      </c>
      <c r="AE117">
        <v>0.16385272873998399</v>
      </c>
      <c r="AF117">
        <v>0.102706096632336</v>
      </c>
      <c r="AG117">
        <v>0.16813307960445301</v>
      </c>
      <c r="AI117">
        <f t="shared" si="18"/>
        <v>7.5000000000000004E-13</v>
      </c>
      <c r="AJ117">
        <v>2</v>
      </c>
      <c r="AK117">
        <v>0.56517546026790599</v>
      </c>
      <c r="AL117">
        <v>0.20277094275857799</v>
      </c>
      <c r="AM117">
        <v>0.17486415853430001</v>
      </c>
      <c r="AN117">
        <v>0.18754035897502699</v>
      </c>
      <c r="AP117">
        <f t="shared" si="13"/>
        <v>0.47156038865871441</v>
      </c>
      <c r="AS117">
        <f t="shared" ref="AS117:AS180" si="22">(1+AT117)*100*0.0000000000000025</f>
        <v>7.5000000000000004E-13</v>
      </c>
      <c r="AT117">
        <v>2</v>
      </c>
      <c r="AU117">
        <v>0.486237922056236</v>
      </c>
      <c r="AV117">
        <v>0.160507405915849</v>
      </c>
      <c r="AW117">
        <v>0.15109487462594701</v>
      </c>
      <c r="AX117">
        <v>0.174635641514439</v>
      </c>
      <c r="AY117">
        <v>0.23732889993398901</v>
      </c>
      <c r="AZ117">
        <v>0.116059138933735</v>
      </c>
      <c r="BA117">
        <v>4.4730633455694196E-3</v>
      </c>
      <c r="BB117">
        <v>0.11679669765468401</v>
      </c>
      <c r="BC117">
        <f t="shared" ref="BC117:BC180" si="23">(126*AU117+AY117)/127</f>
        <v>0.48427800849621833</v>
      </c>
    </row>
    <row r="118" spans="1:55">
      <c r="A118">
        <f t="shared" si="19"/>
        <v>9.9999999999999998E-13</v>
      </c>
      <c r="B118">
        <v>3</v>
      </c>
      <c r="C118">
        <v>0.515737081688039</v>
      </c>
      <c r="D118">
        <v>0.15563390236250399</v>
      </c>
      <c r="E118">
        <v>0.17066342980885901</v>
      </c>
      <c r="F118">
        <v>0.189439749516675</v>
      </c>
      <c r="I118">
        <f t="shared" si="20"/>
        <v>9.9999999999999998E-13</v>
      </c>
      <c r="J118">
        <v>3</v>
      </c>
      <c r="K118">
        <v>0.43653862442953401</v>
      </c>
      <c r="L118">
        <v>0.146551546695078</v>
      </c>
      <c r="M118">
        <v>0.12897065822113901</v>
      </c>
      <c r="N118">
        <v>0.16101641951331599</v>
      </c>
      <c r="Q118">
        <f t="shared" si="21"/>
        <v>9.9999999999999998E-13</v>
      </c>
      <c r="R118">
        <v>3</v>
      </c>
      <c r="S118">
        <v>0.527559954865781</v>
      </c>
      <c r="T118">
        <v>0.18285522500297699</v>
      </c>
      <c r="U118">
        <v>0.160227771701515</v>
      </c>
      <c r="V118">
        <v>0.18447695816128901</v>
      </c>
      <c r="Y118" t="s">
        <v>11</v>
      </c>
      <c r="Z118" s="1">
        <v>1880000000</v>
      </c>
      <c r="AB118">
        <f t="shared" si="17"/>
        <v>9.9999999999999998E-13</v>
      </c>
      <c r="AC118">
        <v>3</v>
      </c>
      <c r="AD118">
        <v>0.43650980756291802</v>
      </c>
      <c r="AE118">
        <v>0.150662856982893</v>
      </c>
      <c r="AF118">
        <v>0.13548043947020899</v>
      </c>
      <c r="AG118">
        <v>0.150366511109815</v>
      </c>
      <c r="AI118">
        <f t="shared" si="18"/>
        <v>9.9999999999999998E-13</v>
      </c>
      <c r="AJ118">
        <v>3</v>
      </c>
      <c r="AK118">
        <v>0.58987505316273203</v>
      </c>
      <c r="AL118">
        <v>0.201713488741841</v>
      </c>
      <c r="AM118">
        <v>0.20302735165924299</v>
      </c>
      <c r="AN118">
        <v>0.18513421276164699</v>
      </c>
      <c r="AP118">
        <f t="shared" si="13"/>
        <v>0.50124410434180089</v>
      </c>
      <c r="AS118">
        <f t="shared" si="22"/>
        <v>9.9999999999999998E-13</v>
      </c>
      <c r="AT118">
        <v>3</v>
      </c>
      <c r="AU118">
        <v>0.50924680834806502</v>
      </c>
      <c r="AV118">
        <v>0.17689027657374301</v>
      </c>
      <c r="AW118">
        <v>0.17198583998921199</v>
      </c>
      <c r="AX118">
        <v>0.16037069178510899</v>
      </c>
      <c r="AY118">
        <v>0.101384568966062</v>
      </c>
      <c r="AZ118">
        <v>7.6795859090352595E-2</v>
      </c>
      <c r="BA118">
        <v>1.8790527444485901E-2</v>
      </c>
      <c r="BB118">
        <v>5.7981824312238802E-3</v>
      </c>
      <c r="BC118">
        <f t="shared" si="23"/>
        <v>0.50603529465214381</v>
      </c>
    </row>
    <row r="119" spans="1:55">
      <c r="A119">
        <f t="shared" si="19"/>
        <v>1.2499999999999999E-12</v>
      </c>
      <c r="B119">
        <v>4</v>
      </c>
      <c r="C119">
        <v>0.53950675811385596</v>
      </c>
      <c r="D119">
        <v>0.17802087241947301</v>
      </c>
      <c r="E119">
        <v>0.19587510387380899</v>
      </c>
      <c r="F119">
        <v>0.16561078182057301</v>
      </c>
      <c r="I119">
        <f>(1+J119)*100*0.0000000000000025</f>
        <v>1.2499999999999999E-12</v>
      </c>
      <c r="J119">
        <v>4</v>
      </c>
      <c r="K119">
        <v>0.53647781243403003</v>
      </c>
      <c r="L119">
        <v>0.17485117133813399</v>
      </c>
      <c r="M119">
        <v>0.19047576726031001</v>
      </c>
      <c r="N119">
        <v>0.171150873835585</v>
      </c>
      <c r="Q119">
        <f t="shared" si="21"/>
        <v>1.2499999999999999E-12</v>
      </c>
      <c r="R119">
        <v>4</v>
      </c>
      <c r="S119">
        <v>0.506026565296951</v>
      </c>
      <c r="T119">
        <v>0.18738379539319999</v>
      </c>
      <c r="U119">
        <v>0.157749338631406</v>
      </c>
      <c r="V119">
        <v>0.16089343127234401</v>
      </c>
      <c r="Y119" t="s">
        <v>12</v>
      </c>
      <c r="Z119" s="1">
        <v>13000000000</v>
      </c>
      <c r="AB119">
        <f t="shared" si="17"/>
        <v>1.2499999999999999E-12</v>
      </c>
      <c r="AC119">
        <v>4</v>
      </c>
      <c r="AD119">
        <v>0.53754824347897201</v>
      </c>
      <c r="AE119">
        <v>0.19789124259312499</v>
      </c>
      <c r="AF119">
        <v>0.16062101019611399</v>
      </c>
      <c r="AG119">
        <v>0.179035990689732</v>
      </c>
      <c r="AI119">
        <f t="shared" si="18"/>
        <v>1.2499999999999999E-12</v>
      </c>
      <c r="AJ119">
        <v>4</v>
      </c>
      <c r="AK119">
        <v>0.49675185593562599</v>
      </c>
      <c r="AL119">
        <v>0.181375799201204</v>
      </c>
      <c r="AM119">
        <v>0.159954278613131</v>
      </c>
      <c r="AN119">
        <v>0.15542177812128999</v>
      </c>
      <c r="AP119">
        <f t="shared" si="13"/>
        <v>0.52326224705188695</v>
      </c>
      <c r="AS119">
        <f t="shared" si="22"/>
        <v>1.2499999999999999E-12</v>
      </c>
      <c r="AT119">
        <v>4</v>
      </c>
      <c r="AU119">
        <v>0.53646793616171695</v>
      </c>
      <c r="AV119">
        <v>0.18384290297070499</v>
      </c>
      <c r="AW119">
        <v>0.182125256619316</v>
      </c>
      <c r="AX119">
        <v>0.17049977657169499</v>
      </c>
      <c r="AY119">
        <v>0.129553983467871</v>
      </c>
      <c r="AZ119">
        <v>1.37554951844091E-2</v>
      </c>
      <c r="BA119">
        <v>8.4947763898668899E-2</v>
      </c>
      <c r="BB119">
        <v>3.08507243847932E-2</v>
      </c>
      <c r="BC119">
        <f t="shared" si="23"/>
        <v>0.53326388929011193</v>
      </c>
    </row>
    <row r="120" spans="1:55">
      <c r="A120">
        <f t="shared" si="19"/>
        <v>1.5000000000000001E-12</v>
      </c>
      <c r="B120">
        <v>5</v>
      </c>
      <c r="C120">
        <v>0.53438849026841795</v>
      </c>
      <c r="D120">
        <v>0.17813705392743101</v>
      </c>
      <c r="E120">
        <v>0.18086176104263499</v>
      </c>
      <c r="F120">
        <v>0.17538967529835101</v>
      </c>
      <c r="I120">
        <f t="shared" ref="I120:I183" si="24">(1+J120)*100*0.0000000000000025</f>
        <v>1.5000000000000001E-12</v>
      </c>
      <c r="J120">
        <v>5</v>
      </c>
      <c r="K120">
        <v>0.51024305704607598</v>
      </c>
      <c r="L120">
        <v>0.19153163606243301</v>
      </c>
      <c r="M120">
        <v>0.170656793534086</v>
      </c>
      <c r="N120">
        <v>0.148054627449556</v>
      </c>
      <c r="Q120">
        <f t="shared" si="21"/>
        <v>1.5000000000000001E-12</v>
      </c>
      <c r="R120">
        <v>5</v>
      </c>
      <c r="S120">
        <v>0.46171474725217698</v>
      </c>
      <c r="T120">
        <v>0.14679694628555701</v>
      </c>
      <c r="U120">
        <v>0.16222741934976001</v>
      </c>
      <c r="V120">
        <v>0.15269038161685899</v>
      </c>
      <c r="Y120" t="s">
        <v>37</v>
      </c>
      <c r="Z120" s="1">
        <v>19600000000</v>
      </c>
      <c r="AB120">
        <f t="shared" si="17"/>
        <v>1.5000000000000001E-12</v>
      </c>
      <c r="AC120">
        <v>5</v>
      </c>
      <c r="AD120">
        <v>0.51359959222537999</v>
      </c>
      <c r="AE120">
        <v>0.18465596813203899</v>
      </c>
      <c r="AF120">
        <v>0.13266187363085999</v>
      </c>
      <c r="AG120">
        <v>0.196281750462481</v>
      </c>
      <c r="AI120">
        <f t="shared" si="18"/>
        <v>1.5000000000000001E-12</v>
      </c>
      <c r="AJ120">
        <v>5</v>
      </c>
      <c r="AK120">
        <v>0.49847109353807501</v>
      </c>
      <c r="AL120">
        <v>0.175945425467356</v>
      </c>
      <c r="AM120">
        <v>0.18344815965133299</v>
      </c>
      <c r="AN120">
        <v>0.13907750841938399</v>
      </c>
      <c r="AP120">
        <f t="shared" si="13"/>
        <v>0.50368339606602519</v>
      </c>
      <c r="AS120">
        <f t="shared" si="22"/>
        <v>1.5000000000000001E-12</v>
      </c>
      <c r="AT120">
        <v>5</v>
      </c>
      <c r="AU120">
        <v>0.60690596055091495</v>
      </c>
      <c r="AV120">
        <v>0.241571543676082</v>
      </c>
      <c r="AW120">
        <v>0.20578432476095401</v>
      </c>
      <c r="AX120">
        <v>0.15955009211387799</v>
      </c>
      <c r="AY120">
        <v>0.103966823229766</v>
      </c>
      <c r="AZ120">
        <v>3.2753389609225497E-2</v>
      </c>
      <c r="BA120">
        <v>1.28662123597878E-2</v>
      </c>
      <c r="BB120">
        <v>5.8347221260753201E-2</v>
      </c>
      <c r="BC120">
        <f t="shared" si="23"/>
        <v>0.60294580986334678</v>
      </c>
    </row>
    <row r="121" spans="1:55">
      <c r="A121">
        <f t="shared" si="19"/>
        <v>1.75E-12</v>
      </c>
      <c r="B121">
        <v>6</v>
      </c>
      <c r="C121">
        <v>0.581078728359256</v>
      </c>
      <c r="D121">
        <v>0.19209812757844499</v>
      </c>
      <c r="E121">
        <v>0.18135460220267799</v>
      </c>
      <c r="F121">
        <v>0.20762599857813099</v>
      </c>
      <c r="I121">
        <f t="shared" si="24"/>
        <v>1.75E-12</v>
      </c>
      <c r="J121">
        <v>6</v>
      </c>
      <c r="K121">
        <v>0.57313065911271099</v>
      </c>
      <c r="L121">
        <v>0.21503056386767999</v>
      </c>
      <c r="M121">
        <v>0.178618617700115</v>
      </c>
      <c r="N121">
        <v>0.179481477544915</v>
      </c>
      <c r="Q121">
        <f t="shared" si="21"/>
        <v>1.75E-12</v>
      </c>
      <c r="R121">
        <v>6</v>
      </c>
      <c r="S121">
        <v>0.46561906751705401</v>
      </c>
      <c r="T121">
        <v>0.14367689887132101</v>
      </c>
      <c r="U121">
        <v>0.16531947126970101</v>
      </c>
      <c r="V121">
        <v>0.15662269737603199</v>
      </c>
      <c r="Y121" t="s">
        <v>38</v>
      </c>
      <c r="Z121" s="1">
        <v>29700000000</v>
      </c>
      <c r="AB121">
        <f t="shared" si="17"/>
        <v>1.75E-12</v>
      </c>
      <c r="AC121">
        <v>6</v>
      </c>
      <c r="AD121">
        <v>0.60449563279612395</v>
      </c>
      <c r="AE121">
        <v>0.206965214530164</v>
      </c>
      <c r="AF121">
        <v>0.178136365448015</v>
      </c>
      <c r="AG121">
        <v>0.219394052817945</v>
      </c>
      <c r="AI121">
        <f t="shared" si="18"/>
        <v>1.75E-12</v>
      </c>
      <c r="AJ121">
        <v>6</v>
      </c>
      <c r="AK121">
        <v>0.486122907426353</v>
      </c>
      <c r="AL121">
        <v>0.161822465589536</v>
      </c>
      <c r="AM121">
        <v>0.165398841946681</v>
      </c>
      <c r="AN121">
        <v>0.158901599890135</v>
      </c>
      <c r="AP121">
        <f t="shared" si="13"/>
        <v>0.54208939904229958</v>
      </c>
      <c r="AS121">
        <f t="shared" si="22"/>
        <v>1.75E-12</v>
      </c>
      <c r="AT121">
        <v>6</v>
      </c>
      <c r="AU121">
        <v>0.61525530787125204</v>
      </c>
      <c r="AV121">
        <v>0.24753850667201499</v>
      </c>
      <c r="AW121">
        <v>0.20632033768788399</v>
      </c>
      <c r="AX121">
        <v>0.16139646351135101</v>
      </c>
      <c r="AY121">
        <v>4.49679998954952E-2</v>
      </c>
      <c r="AZ121">
        <v>5.7022749690065098E-3</v>
      </c>
      <c r="BA121">
        <v>3.1254012501346601E-2</v>
      </c>
      <c r="BB121">
        <v>8.0117124251420802E-3</v>
      </c>
      <c r="BC121">
        <f t="shared" si="23"/>
        <v>0.61076485662734847</v>
      </c>
    </row>
    <row r="122" spans="1:55">
      <c r="A122">
        <f t="shared" si="19"/>
        <v>2E-12</v>
      </c>
      <c r="B122">
        <v>7</v>
      </c>
      <c r="C122">
        <v>0.658064241894466</v>
      </c>
      <c r="D122">
        <v>0.23056396701382001</v>
      </c>
      <c r="E122">
        <v>0.22983009147118699</v>
      </c>
      <c r="F122">
        <v>0.19767018340945899</v>
      </c>
      <c r="I122">
        <f t="shared" si="24"/>
        <v>2E-12</v>
      </c>
      <c r="J122">
        <v>7</v>
      </c>
      <c r="K122">
        <v>0.57910607481722998</v>
      </c>
      <c r="L122">
        <v>0.207163025707431</v>
      </c>
      <c r="M122">
        <v>0.18680045976062001</v>
      </c>
      <c r="N122">
        <v>0.18514258934917799</v>
      </c>
      <c r="Q122">
        <f t="shared" si="21"/>
        <v>2E-12</v>
      </c>
      <c r="R122">
        <v>7</v>
      </c>
      <c r="S122">
        <v>0.46283119685343299</v>
      </c>
      <c r="T122">
        <v>0.159175158303447</v>
      </c>
      <c r="U122">
        <v>0.13990010707629799</v>
      </c>
      <c r="V122">
        <v>0.163755931473686</v>
      </c>
      <c r="AB122">
        <f t="shared" si="17"/>
        <v>2E-12</v>
      </c>
      <c r="AC122">
        <v>7</v>
      </c>
      <c r="AD122">
        <v>0.583839734050415</v>
      </c>
      <c r="AE122">
        <v>0.213986290661141</v>
      </c>
      <c r="AF122">
        <v>0.180841599592061</v>
      </c>
      <c r="AG122">
        <v>0.189011843797213</v>
      </c>
      <c r="AI122">
        <f t="shared" si="18"/>
        <v>2E-12</v>
      </c>
      <c r="AJ122">
        <v>7</v>
      </c>
      <c r="AK122">
        <v>0.51130700302719101</v>
      </c>
      <c r="AL122">
        <v>0.17070023543325399</v>
      </c>
      <c r="AM122">
        <v>0.17145217724002601</v>
      </c>
      <c r="AN122">
        <v>0.16915459035391001</v>
      </c>
      <c r="AP122">
        <f t="shared" si="13"/>
        <v>0.559029650128547</v>
      </c>
      <c r="AS122">
        <f t="shared" si="22"/>
        <v>2E-12</v>
      </c>
      <c r="AT122">
        <v>7</v>
      </c>
      <c r="AU122">
        <v>0.58559325433449305</v>
      </c>
      <c r="AV122">
        <v>0.22306611869273499</v>
      </c>
      <c r="AW122">
        <v>0.21226879465072901</v>
      </c>
      <c r="AX122">
        <v>0.150258340991027</v>
      </c>
      <c r="AY122">
        <v>4.55823223455172E-2</v>
      </c>
      <c r="AZ122">
        <v>1.12870112031919E-2</v>
      </c>
      <c r="BA122">
        <v>5.0570499509916796E-3</v>
      </c>
      <c r="BB122">
        <v>2.92382611913336E-2</v>
      </c>
      <c r="BC122">
        <f t="shared" si="23"/>
        <v>0.58134119975190279</v>
      </c>
    </row>
    <row r="123" spans="1:55">
      <c r="A123">
        <f t="shared" si="19"/>
        <v>2.2499999999999999E-12</v>
      </c>
      <c r="B123">
        <v>8</v>
      </c>
      <c r="C123">
        <v>0.69483412538601097</v>
      </c>
      <c r="D123">
        <v>0.21115066317654599</v>
      </c>
      <c r="E123">
        <v>0.23495342126528099</v>
      </c>
      <c r="F123">
        <v>0.248730040944183</v>
      </c>
      <c r="I123">
        <f t="shared" si="24"/>
        <v>2.2499999999999999E-12</v>
      </c>
      <c r="J123">
        <v>8</v>
      </c>
      <c r="K123">
        <v>0.48540301709875</v>
      </c>
      <c r="L123">
        <v>0.15667520511949401</v>
      </c>
      <c r="M123">
        <v>0.17744310920941</v>
      </c>
      <c r="N123">
        <v>0.15128470276984499</v>
      </c>
      <c r="Q123">
        <f t="shared" si="21"/>
        <v>2.2499999999999999E-12</v>
      </c>
      <c r="R123">
        <v>8</v>
      </c>
      <c r="S123">
        <v>0.52131715216312002</v>
      </c>
      <c r="T123">
        <v>0.153073961174373</v>
      </c>
      <c r="U123">
        <v>0.174656478332126</v>
      </c>
      <c r="V123">
        <v>0.193586712656619</v>
      </c>
      <c r="Y123" t="s">
        <v>18</v>
      </c>
      <c r="Z123" s="1">
        <f>AVERAGE(Z117:Z121)</f>
        <v>17556000000</v>
      </c>
      <c r="AB123">
        <f t="shared" si="17"/>
        <v>2.2499999999999999E-12</v>
      </c>
      <c r="AC123">
        <v>8</v>
      </c>
      <c r="AD123">
        <v>0.59619893586902994</v>
      </c>
      <c r="AE123">
        <v>0.21623687890934901</v>
      </c>
      <c r="AF123">
        <v>0.17643108141740799</v>
      </c>
      <c r="AG123">
        <v>0.20353097554227201</v>
      </c>
      <c r="AI123">
        <f t="shared" si="18"/>
        <v>2.2499999999999999E-12</v>
      </c>
      <c r="AJ123">
        <v>8</v>
      </c>
      <c r="AK123">
        <v>0.518815782040981</v>
      </c>
      <c r="AL123">
        <v>0.187137645774057</v>
      </c>
      <c r="AM123">
        <v>0.16830882709862</v>
      </c>
      <c r="AN123">
        <v>0.163369309168303</v>
      </c>
      <c r="AP123">
        <f t="shared" si="13"/>
        <v>0.56331380251157837</v>
      </c>
      <c r="AS123">
        <f t="shared" si="22"/>
        <v>2.2499999999999999E-12</v>
      </c>
      <c r="AT123">
        <v>8</v>
      </c>
      <c r="AU123">
        <v>0.58886968134272999</v>
      </c>
      <c r="AV123">
        <v>0.224540817041051</v>
      </c>
      <c r="AW123">
        <v>0.17674706956509101</v>
      </c>
      <c r="AX123">
        <v>0.18758179473658701</v>
      </c>
      <c r="AY123">
        <v>0.51217599473957698</v>
      </c>
      <c r="AZ123">
        <v>3.5800133928131798E-2</v>
      </c>
      <c r="BA123">
        <v>0.46963900061067099</v>
      </c>
      <c r="BB123">
        <v>6.7368602007736303E-3</v>
      </c>
      <c r="BC123">
        <f t="shared" si="23"/>
        <v>0.58826579404664225</v>
      </c>
    </row>
    <row r="124" spans="1:55">
      <c r="A124">
        <f t="shared" si="19"/>
        <v>2.4999999999999998E-12</v>
      </c>
      <c r="B124">
        <v>9</v>
      </c>
      <c r="C124">
        <v>0.65128471862210202</v>
      </c>
      <c r="D124">
        <v>0.22802418422933399</v>
      </c>
      <c r="E124">
        <v>0.21513587221823199</v>
      </c>
      <c r="F124">
        <v>0.20812466217453501</v>
      </c>
      <c r="I124">
        <f t="shared" si="24"/>
        <v>2.4999999999999998E-12</v>
      </c>
      <c r="J124">
        <v>9</v>
      </c>
      <c r="K124">
        <v>0.55250992429123102</v>
      </c>
      <c r="L124">
        <v>0.16642964393552401</v>
      </c>
      <c r="M124">
        <v>0.20090963878323601</v>
      </c>
      <c r="N124">
        <v>0.18517064157247001</v>
      </c>
      <c r="Q124">
        <f t="shared" si="21"/>
        <v>2.4999999999999998E-12</v>
      </c>
      <c r="R124">
        <v>9</v>
      </c>
      <c r="S124">
        <v>0.546448563748831</v>
      </c>
      <c r="T124">
        <v>0.185752812890389</v>
      </c>
      <c r="U124">
        <v>0.20693174178818399</v>
      </c>
      <c r="V124">
        <v>0.153764009070257</v>
      </c>
      <c r="Y124" t="s">
        <v>19</v>
      </c>
      <c r="Z124" s="1">
        <f>STDEV(Z117:Z121)/SQRT(5)</f>
        <v>4768011744.9519768</v>
      </c>
      <c r="AB124">
        <f t="shared" si="17"/>
        <v>2.4999999999999998E-12</v>
      </c>
      <c r="AC124">
        <v>9</v>
      </c>
      <c r="AD124">
        <v>0.63769533063349504</v>
      </c>
      <c r="AE124">
        <v>0.207110318694049</v>
      </c>
      <c r="AF124">
        <v>0.21316683029911501</v>
      </c>
      <c r="AG124">
        <v>0.217418181640329</v>
      </c>
      <c r="AI124">
        <f t="shared" si="18"/>
        <v>2.4999999999999998E-12</v>
      </c>
      <c r="AJ124">
        <v>9</v>
      </c>
      <c r="AK124">
        <v>0.555332741900327</v>
      </c>
      <c r="AL124">
        <v>0.22764249782604501</v>
      </c>
      <c r="AM124">
        <v>0.158634751227195</v>
      </c>
      <c r="AN124">
        <v>0.16905549284708701</v>
      </c>
      <c r="AP124">
        <f t="shared" si="13"/>
        <v>0.58865425583919717</v>
      </c>
      <c r="AS124">
        <f t="shared" si="22"/>
        <v>2.4999999999999998E-12</v>
      </c>
      <c r="AT124">
        <v>9</v>
      </c>
      <c r="AU124">
        <v>0.56920734886430302</v>
      </c>
      <c r="AV124">
        <v>0.22820804494996899</v>
      </c>
      <c r="AW124">
        <v>0.18882430180214199</v>
      </c>
      <c r="AX124">
        <v>0.15217500211219101</v>
      </c>
      <c r="AY124">
        <v>0.34198017816470999</v>
      </c>
      <c r="AZ124">
        <v>8.8220181335112904E-2</v>
      </c>
      <c r="BA124">
        <v>4.2840387742390802E-2</v>
      </c>
      <c r="BB124">
        <v>0.210919609087207</v>
      </c>
      <c r="BC124">
        <f t="shared" si="23"/>
        <v>0.56741815854383371</v>
      </c>
    </row>
    <row r="125" spans="1:55">
      <c r="A125">
        <f t="shared" si="19"/>
        <v>2.7500000000000002E-12</v>
      </c>
      <c r="B125">
        <v>10</v>
      </c>
      <c r="C125">
        <v>0.63508011959547095</v>
      </c>
      <c r="D125">
        <v>0.20772339771301401</v>
      </c>
      <c r="E125">
        <v>0.19651372524483601</v>
      </c>
      <c r="F125">
        <v>0.23084299663762001</v>
      </c>
      <c r="I125">
        <f t="shared" si="24"/>
        <v>2.7500000000000002E-12</v>
      </c>
      <c r="J125">
        <v>10</v>
      </c>
      <c r="K125">
        <v>0.49417365929469997</v>
      </c>
      <c r="L125">
        <v>0.15295214882067101</v>
      </c>
      <c r="M125">
        <v>0.16255406307776901</v>
      </c>
      <c r="N125">
        <v>0.178667447396259</v>
      </c>
      <c r="Q125">
        <f t="shared" si="21"/>
        <v>2.7500000000000002E-12</v>
      </c>
      <c r="R125">
        <v>10</v>
      </c>
      <c r="S125">
        <v>0.49739160532780802</v>
      </c>
      <c r="T125">
        <v>0.15682667632442299</v>
      </c>
      <c r="U125">
        <v>0.16733636859821399</v>
      </c>
      <c r="V125">
        <v>0.17322856040517101</v>
      </c>
      <c r="AB125">
        <f t="shared" si="17"/>
        <v>2.7500000000000002E-12</v>
      </c>
      <c r="AC125">
        <v>10</v>
      </c>
      <c r="AD125">
        <v>0.64391410295961604</v>
      </c>
      <c r="AE125">
        <v>0.249207422534347</v>
      </c>
      <c r="AF125">
        <v>0.16693311880851899</v>
      </c>
      <c r="AG125">
        <v>0.227773561616751</v>
      </c>
      <c r="AI125">
        <f t="shared" si="18"/>
        <v>2.7500000000000002E-12</v>
      </c>
      <c r="AJ125">
        <v>10</v>
      </c>
      <c r="AK125">
        <v>0.54269484051845795</v>
      </c>
      <c r="AL125">
        <v>0.218027985406442</v>
      </c>
      <c r="AM125">
        <v>0.15081145913166799</v>
      </c>
      <c r="AN125">
        <v>0.17385539598034699</v>
      </c>
      <c r="AP125">
        <f t="shared" si="13"/>
        <v>0.56265086553921051</v>
      </c>
      <c r="AS125">
        <f t="shared" si="22"/>
        <v>2.7500000000000002E-12</v>
      </c>
      <c r="AT125">
        <v>10</v>
      </c>
      <c r="AU125">
        <v>0.57142697469500403</v>
      </c>
      <c r="AV125">
        <v>0.21680208860936301</v>
      </c>
      <c r="AW125">
        <v>0.164544870573543</v>
      </c>
      <c r="AX125">
        <v>0.19008001551209699</v>
      </c>
      <c r="AY125">
        <v>0.18687726337734001</v>
      </c>
      <c r="AZ125">
        <v>3.7187734915648698E-3</v>
      </c>
      <c r="BA125">
        <v>2.49625373206264E-2</v>
      </c>
      <c r="BB125">
        <v>0.15819595256514901</v>
      </c>
      <c r="BC125">
        <f t="shared" si="23"/>
        <v>0.5683990242121878</v>
      </c>
    </row>
    <row r="126" spans="1:55">
      <c r="A126">
        <f t="shared" si="19"/>
        <v>3.0000000000000001E-12</v>
      </c>
      <c r="B126">
        <v>11</v>
      </c>
      <c r="C126">
        <v>0.64421193684811395</v>
      </c>
      <c r="D126">
        <v>0.218070051071202</v>
      </c>
      <c r="E126">
        <v>0.20249805225780201</v>
      </c>
      <c r="F126">
        <v>0.22364383351910899</v>
      </c>
      <c r="I126">
        <f t="shared" si="24"/>
        <v>3.0000000000000001E-12</v>
      </c>
      <c r="J126">
        <v>11</v>
      </c>
      <c r="K126">
        <v>0.56385121903571001</v>
      </c>
      <c r="L126">
        <v>0.166058095131324</v>
      </c>
      <c r="M126">
        <v>0.21226562906598301</v>
      </c>
      <c r="N126">
        <v>0.185527494838402</v>
      </c>
      <c r="Q126">
        <f t="shared" si="21"/>
        <v>3.0000000000000001E-12</v>
      </c>
      <c r="R126">
        <v>11</v>
      </c>
      <c r="S126">
        <v>0.44433461028153598</v>
      </c>
      <c r="T126">
        <v>0.13093605530424399</v>
      </c>
      <c r="U126">
        <v>0.160663621406612</v>
      </c>
      <c r="V126">
        <v>0.15273493357067999</v>
      </c>
      <c r="Y126" t="s">
        <v>20</v>
      </c>
      <c r="Z126">
        <f>(Z123)/6*(0.0000000000000000001)</f>
        <v>2.926E-10</v>
      </c>
      <c r="AB126">
        <f t="shared" si="17"/>
        <v>3.0000000000000001E-12</v>
      </c>
      <c r="AC126">
        <v>11</v>
      </c>
      <c r="AD126">
        <v>0.68475599852920399</v>
      </c>
      <c r="AE126">
        <v>0.26706133355615902</v>
      </c>
      <c r="AF126">
        <v>0.211458907880999</v>
      </c>
      <c r="AG126">
        <v>0.206235757092045</v>
      </c>
      <c r="AI126">
        <f t="shared" si="18"/>
        <v>3.0000000000000001E-12</v>
      </c>
      <c r="AJ126">
        <v>11</v>
      </c>
      <c r="AK126">
        <v>0.52955173124906696</v>
      </c>
      <c r="AL126">
        <v>0.198390242954809</v>
      </c>
      <c r="AM126">
        <v>0.14257223249040399</v>
      </c>
      <c r="AN126">
        <v>0.188589255803853</v>
      </c>
      <c r="AP126">
        <f t="shared" si="13"/>
        <v>0.57334109918872611</v>
      </c>
      <c r="AS126">
        <f t="shared" si="22"/>
        <v>3.0000000000000001E-12</v>
      </c>
      <c r="AT126">
        <v>11</v>
      </c>
      <c r="AU126">
        <v>0.47780675525968502</v>
      </c>
      <c r="AV126">
        <v>0.158233901216072</v>
      </c>
      <c r="AW126">
        <v>0.15308329802478199</v>
      </c>
      <c r="AX126">
        <v>0.16648955601883</v>
      </c>
      <c r="AY126">
        <v>0.28293431981954198</v>
      </c>
      <c r="AZ126">
        <v>0.28270173468832399</v>
      </c>
      <c r="BA126">
        <v>2.2996958190350699E-4</v>
      </c>
      <c r="BB126" s="1">
        <v>2.6155493147624802E-6</v>
      </c>
      <c r="BC126">
        <f t="shared" si="23"/>
        <v>0.47627232663417207</v>
      </c>
    </row>
    <row r="127" spans="1:55">
      <c r="A127">
        <f t="shared" si="19"/>
        <v>3.2500000000000001E-12</v>
      </c>
      <c r="B127">
        <v>12</v>
      </c>
      <c r="C127">
        <v>0.67491224766642199</v>
      </c>
      <c r="D127">
        <v>0.23730966378068699</v>
      </c>
      <c r="E127">
        <v>0.19168761630584999</v>
      </c>
      <c r="F127">
        <v>0.24591496757988501</v>
      </c>
      <c r="I127">
        <f t="shared" si="24"/>
        <v>3.2500000000000001E-12</v>
      </c>
      <c r="J127">
        <v>12</v>
      </c>
      <c r="K127">
        <v>0.622292679781834</v>
      </c>
      <c r="L127">
        <v>0.21946377196697001</v>
      </c>
      <c r="M127">
        <v>0.19178854590612701</v>
      </c>
      <c r="N127">
        <v>0.21104036190873601</v>
      </c>
      <c r="Q127">
        <f t="shared" si="21"/>
        <v>3.2500000000000001E-12</v>
      </c>
      <c r="R127">
        <v>12</v>
      </c>
      <c r="S127">
        <v>0.47329901565658899</v>
      </c>
      <c r="T127">
        <v>0.16905295123161801</v>
      </c>
      <c r="U127">
        <v>0.15856271910566799</v>
      </c>
      <c r="V127">
        <v>0.14568334531930199</v>
      </c>
      <c r="Z127">
        <f>(Z124)/6*(0.0000000000000000001)</f>
        <v>7.9466862415866277E-11</v>
      </c>
      <c r="AB127">
        <f t="shared" si="17"/>
        <v>3.2500000000000001E-12</v>
      </c>
      <c r="AC127">
        <v>12</v>
      </c>
      <c r="AD127">
        <v>0.70630585280209901</v>
      </c>
      <c r="AE127">
        <v>0.232230484457221</v>
      </c>
      <c r="AF127">
        <v>0.222003990754187</v>
      </c>
      <c r="AG127">
        <v>0.25207137759068998</v>
      </c>
      <c r="AI127">
        <f t="shared" si="18"/>
        <v>3.2500000000000001E-12</v>
      </c>
      <c r="AJ127">
        <v>12</v>
      </c>
      <c r="AK127">
        <v>0.53070806584541896</v>
      </c>
      <c r="AL127">
        <v>0.174703519673444</v>
      </c>
      <c r="AM127">
        <v>0.178450806082879</v>
      </c>
      <c r="AN127">
        <v>0.177553740089095</v>
      </c>
      <c r="AP127">
        <f t="shared" si="13"/>
        <v>0.60150357235047269</v>
      </c>
      <c r="AS127">
        <f t="shared" si="22"/>
        <v>3.2500000000000001E-12</v>
      </c>
      <c r="AT127">
        <v>12</v>
      </c>
      <c r="AU127">
        <v>0.47806601723749997</v>
      </c>
      <c r="AV127">
        <v>0.151163993294848</v>
      </c>
      <c r="AW127">
        <v>0.19189623596723199</v>
      </c>
      <c r="AX127">
        <v>0.13500578797542001</v>
      </c>
      <c r="AY127">
        <v>0.23584054416136399</v>
      </c>
      <c r="AZ127">
        <v>0.182038430997217</v>
      </c>
      <c r="BA127">
        <v>5.1891303545932299E-2</v>
      </c>
      <c r="BB127">
        <v>1.9108096182151499E-3</v>
      </c>
      <c r="BC127">
        <f t="shared" si="23"/>
        <v>0.47615873004792408</v>
      </c>
    </row>
    <row r="128" spans="1:55">
      <c r="A128">
        <f t="shared" si="19"/>
        <v>3.5E-12</v>
      </c>
      <c r="B128">
        <v>13</v>
      </c>
      <c r="C128">
        <v>0.57388771311998998</v>
      </c>
      <c r="D128">
        <v>0.19556058867378501</v>
      </c>
      <c r="E128">
        <v>0.16764442243815</v>
      </c>
      <c r="F128">
        <v>0.210682702008054</v>
      </c>
      <c r="I128">
        <f t="shared" si="24"/>
        <v>3.5E-12</v>
      </c>
      <c r="J128">
        <v>13</v>
      </c>
      <c r="K128">
        <v>0.56492979747182204</v>
      </c>
      <c r="L128">
        <v>0.19964260487157201</v>
      </c>
      <c r="M128">
        <v>0.17743623259659799</v>
      </c>
      <c r="N128">
        <v>0.18785096000365101</v>
      </c>
      <c r="Q128">
        <f t="shared" si="21"/>
        <v>3.5E-12</v>
      </c>
      <c r="R128">
        <v>13</v>
      </c>
      <c r="S128">
        <v>0.51922132994396597</v>
      </c>
      <c r="T128">
        <v>0.16875446586093101</v>
      </c>
      <c r="U128">
        <v>0.18072304786413501</v>
      </c>
      <c r="V128">
        <v>0.169743816218898</v>
      </c>
      <c r="AB128">
        <f t="shared" si="17"/>
        <v>3.5E-12</v>
      </c>
      <c r="AC128">
        <v>13</v>
      </c>
      <c r="AD128">
        <v>0.69759482190995903</v>
      </c>
      <c r="AE128">
        <v>0.26019916993310899</v>
      </c>
      <c r="AF128">
        <v>0.20134281744388999</v>
      </c>
      <c r="AG128">
        <v>0.236052834532959</v>
      </c>
      <c r="AI128">
        <f t="shared" si="18"/>
        <v>3.5E-12</v>
      </c>
      <c r="AJ128">
        <v>13</v>
      </c>
      <c r="AK128">
        <v>0.54201001640834601</v>
      </c>
      <c r="AL128">
        <v>0.19697679160893999</v>
      </c>
      <c r="AM128">
        <v>0.16660912105883099</v>
      </c>
      <c r="AN128">
        <v>0.17842410374057399</v>
      </c>
      <c r="AP128">
        <f t="shared" si="13"/>
        <v>0.57952873577081654</v>
      </c>
      <c r="AS128">
        <f t="shared" si="22"/>
        <v>3.5E-12</v>
      </c>
      <c r="AT128">
        <v>13</v>
      </c>
      <c r="AU128">
        <v>0.53740426387943996</v>
      </c>
      <c r="AV128">
        <v>0.187152860688448</v>
      </c>
      <c r="AW128">
        <v>0.21281510039225099</v>
      </c>
      <c r="AX128">
        <v>0.137436302798739</v>
      </c>
      <c r="AY128">
        <v>0.27439985447422899</v>
      </c>
      <c r="AZ128">
        <v>0.13220896719324499</v>
      </c>
      <c r="BA128">
        <v>4.7484166670304799E-2</v>
      </c>
      <c r="BB128">
        <v>9.4706720610679807E-2</v>
      </c>
      <c r="BC128">
        <f t="shared" si="23"/>
        <v>0.53533336301798162</v>
      </c>
    </row>
    <row r="129" spans="1:55">
      <c r="A129">
        <f t="shared" si="19"/>
        <v>3.75E-12</v>
      </c>
      <c r="B129">
        <v>14</v>
      </c>
      <c r="C129">
        <v>0.64047342804422303</v>
      </c>
      <c r="D129">
        <v>0.19839660751140301</v>
      </c>
      <c r="E129">
        <v>0.19680091647860501</v>
      </c>
      <c r="F129">
        <v>0.24527590405421401</v>
      </c>
      <c r="I129">
        <f t="shared" si="24"/>
        <v>3.75E-12</v>
      </c>
      <c r="J129">
        <v>14</v>
      </c>
      <c r="K129">
        <v>0.58782527022054598</v>
      </c>
      <c r="L129">
        <v>0.19771759995574101</v>
      </c>
      <c r="M129">
        <v>0.191229630558441</v>
      </c>
      <c r="N129">
        <v>0.198878039706363</v>
      </c>
      <c r="Q129">
        <f t="shared" si="21"/>
        <v>3.75E-12</v>
      </c>
      <c r="R129">
        <v>14</v>
      </c>
      <c r="S129">
        <v>0.46889234270532598</v>
      </c>
      <c r="T129">
        <v>0.144895126260455</v>
      </c>
      <c r="U129">
        <v>0.16575542293605899</v>
      </c>
      <c r="V129">
        <v>0.15824179350881101</v>
      </c>
      <c r="AB129">
        <f t="shared" si="17"/>
        <v>3.75E-12</v>
      </c>
      <c r="AC129">
        <v>14</v>
      </c>
      <c r="AD129">
        <v>0.70624361458104601</v>
      </c>
      <c r="AE129">
        <v>0.25555046533812797</v>
      </c>
      <c r="AF129">
        <v>0.21478098273134499</v>
      </c>
      <c r="AG129">
        <v>0.23591216651157201</v>
      </c>
      <c r="AI129">
        <f t="shared" si="18"/>
        <v>3.75E-12</v>
      </c>
      <c r="AJ129">
        <v>14</v>
      </c>
      <c r="AK129">
        <v>0.60605898113342604</v>
      </c>
      <c r="AL129">
        <v>0.208209985428885</v>
      </c>
      <c r="AM129">
        <v>0.21010274862088599</v>
      </c>
      <c r="AN129">
        <v>0.187746247083655</v>
      </c>
      <c r="AP129">
        <f t="shared" si="13"/>
        <v>0.60189872733691341</v>
      </c>
      <c r="AS129">
        <f t="shared" si="22"/>
        <v>3.75E-12</v>
      </c>
      <c r="AT129">
        <v>14</v>
      </c>
      <c r="AU129">
        <v>0.57915895175783005</v>
      </c>
      <c r="AV129">
        <v>0.23212325862818101</v>
      </c>
      <c r="AW129">
        <v>0.18475299401704001</v>
      </c>
      <c r="AX129">
        <v>0.16228269911260801</v>
      </c>
      <c r="AY129">
        <v>0.12585418212366001</v>
      </c>
      <c r="AZ129">
        <v>0.102911988905349</v>
      </c>
      <c r="BA129">
        <v>1.7859478327387102E-2</v>
      </c>
      <c r="BB129">
        <v>5.0827148909236902E-3</v>
      </c>
      <c r="BC129">
        <f t="shared" si="23"/>
        <v>0.5755896228630728</v>
      </c>
    </row>
    <row r="130" spans="1:55">
      <c r="A130">
        <f t="shared" si="19"/>
        <v>3.9999999999999999E-12</v>
      </c>
      <c r="B130">
        <v>15</v>
      </c>
      <c r="C130">
        <v>0.66303924814499204</v>
      </c>
      <c r="D130">
        <v>0.231287528195185</v>
      </c>
      <c r="E130">
        <v>0.17888666453277499</v>
      </c>
      <c r="F130">
        <v>0.25286505541703003</v>
      </c>
      <c r="I130">
        <f t="shared" si="24"/>
        <v>3.9999999999999999E-12</v>
      </c>
      <c r="J130">
        <v>15</v>
      </c>
      <c r="K130">
        <v>0.70824829563677405</v>
      </c>
      <c r="L130">
        <v>0.276016113574511</v>
      </c>
      <c r="M130">
        <v>0.21398498613206501</v>
      </c>
      <c r="N130">
        <v>0.21824719593019701</v>
      </c>
      <c r="Q130">
        <f t="shared" si="21"/>
        <v>3.9999999999999999E-12</v>
      </c>
      <c r="R130">
        <v>15</v>
      </c>
      <c r="S130">
        <v>0.48479214576433199</v>
      </c>
      <c r="T130">
        <v>0.15208737621005899</v>
      </c>
      <c r="U130">
        <v>0.14735417755760699</v>
      </c>
      <c r="V130">
        <v>0.18535059199666501</v>
      </c>
      <c r="AB130">
        <f t="shared" si="17"/>
        <v>3.9999999999999999E-12</v>
      </c>
      <c r="AC130">
        <v>15</v>
      </c>
      <c r="AD130">
        <v>0.678550730158059</v>
      </c>
      <c r="AE130">
        <v>0.26944457247607501</v>
      </c>
      <c r="AF130">
        <v>0.184158175771196</v>
      </c>
      <c r="AG130">
        <v>0.22494798191078599</v>
      </c>
      <c r="AI130">
        <f t="shared" si="18"/>
        <v>3.9999999999999999E-12</v>
      </c>
      <c r="AJ130">
        <v>15</v>
      </c>
      <c r="AK130">
        <v>0.61284788757658804</v>
      </c>
      <c r="AL130">
        <v>0.204259283799722</v>
      </c>
      <c r="AM130">
        <v>0.191053461336994</v>
      </c>
      <c r="AN130">
        <v>0.21753514243987099</v>
      </c>
      <c r="AP130">
        <f t="shared" si="13"/>
        <v>0.6294956614561491</v>
      </c>
      <c r="AS130">
        <f t="shared" si="22"/>
        <v>3.9999999999999999E-12</v>
      </c>
      <c r="AT130">
        <v>15</v>
      </c>
      <c r="AU130">
        <v>0.56227223161566398</v>
      </c>
      <c r="AV130">
        <v>0.16905230065676699</v>
      </c>
      <c r="AW130">
        <v>0.21603724798296101</v>
      </c>
      <c r="AX130">
        <v>0.17718268297593501</v>
      </c>
      <c r="AY130">
        <v>0.49003768575524798</v>
      </c>
      <c r="AZ130">
        <v>0.359297216764278</v>
      </c>
      <c r="BA130">
        <v>0.123365532091553</v>
      </c>
      <c r="BB130">
        <v>7.3749368994162501E-3</v>
      </c>
      <c r="BC130">
        <f t="shared" si="23"/>
        <v>0.56170345566400715</v>
      </c>
    </row>
    <row r="131" spans="1:55">
      <c r="A131">
        <f t="shared" si="19"/>
        <v>4.2499999999999999E-12</v>
      </c>
      <c r="B131">
        <v>16</v>
      </c>
      <c r="C131">
        <v>0.69650757768915095</v>
      </c>
      <c r="D131">
        <v>0.25358910499001103</v>
      </c>
      <c r="E131">
        <v>0.21086822557308499</v>
      </c>
      <c r="F131">
        <v>0.23205024712605399</v>
      </c>
      <c r="I131">
        <f t="shared" si="24"/>
        <v>4.2499999999999999E-12</v>
      </c>
      <c r="J131">
        <v>16</v>
      </c>
      <c r="K131">
        <v>0.61494403989934499</v>
      </c>
      <c r="L131">
        <v>0.22098765968612</v>
      </c>
      <c r="M131">
        <v>0.19296684754368401</v>
      </c>
      <c r="N131">
        <v>0.20098953266953901</v>
      </c>
      <c r="Q131">
        <f t="shared" si="21"/>
        <v>4.2499999999999999E-12</v>
      </c>
      <c r="R131">
        <v>16</v>
      </c>
      <c r="S131">
        <v>0.40493938617395703</v>
      </c>
      <c r="T131">
        <v>0.123323883400203</v>
      </c>
      <c r="U131">
        <v>0.12850532842836801</v>
      </c>
      <c r="V131">
        <v>0.15311017434538499</v>
      </c>
      <c r="AB131">
        <f t="shared" si="17"/>
        <v>4.2499999999999999E-12</v>
      </c>
      <c r="AC131">
        <v>16</v>
      </c>
      <c r="AD131">
        <v>0.62600274385640797</v>
      </c>
      <c r="AE131">
        <v>0.22784675987897399</v>
      </c>
      <c r="AF131">
        <v>0.18596103711256501</v>
      </c>
      <c r="AG131">
        <v>0.21219494686486801</v>
      </c>
      <c r="AI131">
        <f t="shared" si="18"/>
        <v>4.2499999999999999E-12</v>
      </c>
      <c r="AJ131">
        <v>16</v>
      </c>
      <c r="AK131">
        <v>0.59076479833484896</v>
      </c>
      <c r="AL131">
        <v>0.23119189173367399</v>
      </c>
      <c r="AM131">
        <v>0.19654587346706801</v>
      </c>
      <c r="AN131">
        <v>0.16302703313410599</v>
      </c>
      <c r="AP131">
        <f t="shared" si="13"/>
        <v>0.58663170919074192</v>
      </c>
      <c r="AS131">
        <f t="shared" si="22"/>
        <v>4.2499999999999999E-12</v>
      </c>
      <c r="AT131">
        <v>16</v>
      </c>
      <c r="AU131">
        <v>0.586379090043742</v>
      </c>
      <c r="AV131">
        <v>0.18087073436248099</v>
      </c>
      <c r="AW131">
        <v>0.20056625672322201</v>
      </c>
      <c r="AX131">
        <v>0.204942098958037</v>
      </c>
      <c r="AY131">
        <v>0.37418534800789799</v>
      </c>
      <c r="AZ131">
        <v>0.332167147333084</v>
      </c>
      <c r="BA131">
        <v>1.05067454498409E-2</v>
      </c>
      <c r="BB131">
        <v>3.1511455224973603E-2</v>
      </c>
      <c r="BC131">
        <f t="shared" si="23"/>
        <v>0.58470827317731799</v>
      </c>
    </row>
    <row r="132" spans="1:55">
      <c r="A132">
        <f t="shared" si="19"/>
        <v>4.4999999999999998E-12</v>
      </c>
      <c r="B132">
        <v>17</v>
      </c>
      <c r="C132">
        <v>0.63304919233870804</v>
      </c>
      <c r="D132">
        <v>0.20012648963792901</v>
      </c>
      <c r="E132">
        <v>0.21192006626481899</v>
      </c>
      <c r="F132">
        <v>0.22100263643595899</v>
      </c>
      <c r="I132">
        <f t="shared" si="24"/>
        <v>4.4999999999999998E-12</v>
      </c>
      <c r="J132">
        <v>17</v>
      </c>
      <c r="K132">
        <v>0.62068167826534504</v>
      </c>
      <c r="L132">
        <v>0.20854284700053699</v>
      </c>
      <c r="M132">
        <v>0.20859357931549499</v>
      </c>
      <c r="N132">
        <v>0.203545251949312</v>
      </c>
      <c r="Q132">
        <f t="shared" si="21"/>
        <v>4.4999999999999998E-12</v>
      </c>
      <c r="R132">
        <v>17</v>
      </c>
      <c r="S132">
        <v>0.457304745692731</v>
      </c>
      <c r="T132">
        <v>0.15662545316396401</v>
      </c>
      <c r="U132">
        <v>0.14378551109732299</v>
      </c>
      <c r="V132">
        <v>0.156893781431443</v>
      </c>
      <c r="AB132">
        <f t="shared" si="17"/>
        <v>4.4999999999999998E-12</v>
      </c>
      <c r="AC132">
        <v>17</v>
      </c>
      <c r="AD132">
        <v>0.67179991706966402</v>
      </c>
      <c r="AE132">
        <v>0.26468627143031598</v>
      </c>
      <c r="AF132">
        <v>0.19278495705732601</v>
      </c>
      <c r="AG132">
        <v>0.214328688582021</v>
      </c>
      <c r="AI132">
        <f t="shared" si="18"/>
        <v>4.4999999999999998E-12</v>
      </c>
      <c r="AJ132">
        <v>17</v>
      </c>
      <c r="AK132">
        <v>0.57790113947100596</v>
      </c>
      <c r="AL132">
        <v>0.190539094369062</v>
      </c>
      <c r="AM132">
        <v>0.23352724905599601</v>
      </c>
      <c r="AN132">
        <v>0.15383479604594699</v>
      </c>
      <c r="AP132">
        <f t="shared" si="13"/>
        <v>0.5921473345674908</v>
      </c>
      <c r="AS132">
        <f t="shared" si="22"/>
        <v>4.4999999999999998E-12</v>
      </c>
      <c r="AT132">
        <v>17</v>
      </c>
      <c r="AU132">
        <v>0.46861326770846501</v>
      </c>
      <c r="AV132">
        <v>0.15470011457438701</v>
      </c>
      <c r="AW132">
        <v>0.149931159152348</v>
      </c>
      <c r="AX132">
        <v>0.163981993981729</v>
      </c>
      <c r="AY132">
        <v>0.32708412873793402</v>
      </c>
      <c r="AZ132">
        <v>0.32385231682687199</v>
      </c>
      <c r="BA132">
        <v>3.0582010876490599E-3</v>
      </c>
      <c r="BB132">
        <v>1.73610823413296E-4</v>
      </c>
      <c r="BC132">
        <f t="shared" si="23"/>
        <v>0.46749886503940569</v>
      </c>
    </row>
    <row r="133" spans="1:55">
      <c r="A133">
        <f t="shared" si="19"/>
        <v>4.7499999999999998E-12</v>
      </c>
      <c r="B133">
        <v>18</v>
      </c>
      <c r="C133">
        <v>0.61681838068645001</v>
      </c>
      <c r="D133">
        <v>0.18723644533168701</v>
      </c>
      <c r="E133">
        <v>0.22646603491779599</v>
      </c>
      <c r="F133">
        <v>0.20311590043696701</v>
      </c>
      <c r="I133">
        <f t="shared" si="24"/>
        <v>4.7499999999999998E-12</v>
      </c>
      <c r="J133">
        <v>18</v>
      </c>
      <c r="K133">
        <v>0.75564085513924895</v>
      </c>
      <c r="L133">
        <v>0.239643671777098</v>
      </c>
      <c r="M133">
        <v>0.26752801744507199</v>
      </c>
      <c r="N133">
        <v>0.24846916591707899</v>
      </c>
      <c r="Q133">
        <f t="shared" si="21"/>
        <v>4.7499999999999998E-12</v>
      </c>
      <c r="R133">
        <v>18</v>
      </c>
      <c r="S133">
        <v>0.48717893849008997</v>
      </c>
      <c r="T133">
        <v>0.14851961485519299</v>
      </c>
      <c r="U133">
        <v>0.16154031651497999</v>
      </c>
      <c r="V133">
        <v>0.17711900711991599</v>
      </c>
      <c r="AB133">
        <f t="shared" si="17"/>
        <v>4.7499999999999998E-12</v>
      </c>
      <c r="AC133">
        <v>18</v>
      </c>
      <c r="AD133">
        <v>0.69355323609764497</v>
      </c>
      <c r="AE133">
        <v>0.23462101226673401</v>
      </c>
      <c r="AF133">
        <v>0.22068578513472001</v>
      </c>
      <c r="AG133">
        <v>0.238246438696189</v>
      </c>
      <c r="AI133">
        <f t="shared" si="18"/>
        <v>4.7499999999999998E-12</v>
      </c>
      <c r="AJ133">
        <v>18</v>
      </c>
      <c r="AK133">
        <v>0.61384596851300399</v>
      </c>
      <c r="AL133">
        <v>0.23411274813226299</v>
      </c>
      <c r="AM133">
        <v>0.19989693430691699</v>
      </c>
      <c r="AN133">
        <v>0.17983628607382299</v>
      </c>
      <c r="AP133">
        <f t="shared" si="13"/>
        <v>0.63340747578528755</v>
      </c>
      <c r="AS133">
        <f t="shared" si="22"/>
        <v>4.7499999999999998E-12</v>
      </c>
      <c r="AT133">
        <v>18</v>
      </c>
      <c r="AU133">
        <v>0.52168717478411697</v>
      </c>
      <c r="AV133">
        <v>0.19209515470170299</v>
      </c>
      <c r="AW133">
        <v>0.17253684902392299</v>
      </c>
      <c r="AX133">
        <v>0.15705517105849001</v>
      </c>
      <c r="AY133">
        <v>0.187918024960922</v>
      </c>
      <c r="AZ133">
        <v>0.11682627913381501</v>
      </c>
      <c r="BA133">
        <v>4.1952320247036601E-2</v>
      </c>
      <c r="BB133">
        <v>2.91394255800702E-2</v>
      </c>
      <c r="BC133">
        <f t="shared" si="23"/>
        <v>0.51905907124220196</v>
      </c>
    </row>
    <row r="134" spans="1:55">
      <c r="A134">
        <f t="shared" si="19"/>
        <v>4.9999999999999997E-12</v>
      </c>
      <c r="B134">
        <v>19</v>
      </c>
      <c r="C134">
        <v>0.64259922115728896</v>
      </c>
      <c r="D134">
        <v>0.21161258783643999</v>
      </c>
      <c r="E134">
        <v>0.20349031815920801</v>
      </c>
      <c r="F134">
        <v>0.22749631516164001</v>
      </c>
      <c r="I134">
        <f t="shared" si="24"/>
        <v>4.9999999999999997E-12</v>
      </c>
      <c r="J134">
        <v>19</v>
      </c>
      <c r="K134">
        <v>0.769524479785481</v>
      </c>
      <c r="L134">
        <v>0.25749243697951202</v>
      </c>
      <c r="M134">
        <v>0.26285037394022398</v>
      </c>
      <c r="N134">
        <v>0.249181668865744</v>
      </c>
      <c r="Q134">
        <f t="shared" si="21"/>
        <v>4.9999999999999997E-12</v>
      </c>
      <c r="R134">
        <v>19</v>
      </c>
      <c r="S134">
        <v>0.45936890134192399</v>
      </c>
      <c r="T134">
        <v>0.13826705500584499</v>
      </c>
      <c r="U134">
        <v>0.16707443204706901</v>
      </c>
      <c r="V134">
        <v>0.15402741428901001</v>
      </c>
      <c r="AB134">
        <f t="shared" si="17"/>
        <v>4.9999999999999997E-12</v>
      </c>
      <c r="AC134">
        <v>19</v>
      </c>
      <c r="AD134">
        <v>0.74096754529559405</v>
      </c>
      <c r="AE134">
        <v>0.25397395689512497</v>
      </c>
      <c r="AF134">
        <v>0.20966874279981201</v>
      </c>
      <c r="AG134">
        <v>0.27732484560065601</v>
      </c>
      <c r="AI134">
        <f t="shared" si="18"/>
        <v>4.9999999999999997E-12</v>
      </c>
      <c r="AJ134">
        <v>19</v>
      </c>
      <c r="AK134">
        <v>0.60430081515401801</v>
      </c>
      <c r="AL134">
        <v>0.23456379174171599</v>
      </c>
      <c r="AM134">
        <v>0.21203429330326501</v>
      </c>
      <c r="AN134">
        <v>0.15770273010903499</v>
      </c>
      <c r="AP134">
        <f t="shared" si="13"/>
        <v>0.64335219254686116</v>
      </c>
      <c r="AS134">
        <f t="shared" si="22"/>
        <v>4.9999999999999997E-12</v>
      </c>
      <c r="AT134">
        <v>19</v>
      </c>
      <c r="AU134">
        <v>0.54088280150450196</v>
      </c>
      <c r="AV134">
        <v>0.19159227783758501</v>
      </c>
      <c r="AW134">
        <v>0.18536485367684299</v>
      </c>
      <c r="AX134">
        <v>0.16392566999007299</v>
      </c>
      <c r="AY134">
        <v>0.19760472197057299</v>
      </c>
      <c r="AZ134">
        <v>0.177288571476417</v>
      </c>
      <c r="BA134">
        <v>1.7159338960195499E-2</v>
      </c>
      <c r="BB134">
        <v>3.1568115339601602E-3</v>
      </c>
      <c r="BC134">
        <f t="shared" si="23"/>
        <v>0.53817982450029789</v>
      </c>
    </row>
    <row r="135" spans="1:55">
      <c r="A135">
        <f t="shared" si="19"/>
        <v>5.2499999999999996E-12</v>
      </c>
      <c r="B135">
        <v>20</v>
      </c>
      <c r="C135">
        <v>0.63134917667620005</v>
      </c>
      <c r="D135">
        <v>0.21624161589890201</v>
      </c>
      <c r="E135">
        <v>0.201502677998116</v>
      </c>
      <c r="F135">
        <v>0.21360488277918099</v>
      </c>
      <c r="I135">
        <f t="shared" si="24"/>
        <v>5.2499999999999996E-12</v>
      </c>
      <c r="J135">
        <v>20</v>
      </c>
      <c r="K135">
        <v>0.74466528330298098</v>
      </c>
      <c r="L135">
        <v>0.26085155992626202</v>
      </c>
      <c r="M135">
        <v>0.25631572988999701</v>
      </c>
      <c r="N135">
        <v>0.22749799348672001</v>
      </c>
      <c r="Q135">
        <f t="shared" si="21"/>
        <v>5.2499999999999996E-12</v>
      </c>
      <c r="R135">
        <v>20</v>
      </c>
      <c r="S135">
        <v>0.436012372391199</v>
      </c>
      <c r="T135">
        <v>0.14084070908766599</v>
      </c>
      <c r="U135">
        <v>0.15113790533223501</v>
      </c>
      <c r="V135">
        <v>0.144033757971298</v>
      </c>
      <c r="AB135">
        <f t="shared" si="17"/>
        <v>5.2499999999999996E-12</v>
      </c>
      <c r="AC135">
        <v>20</v>
      </c>
      <c r="AD135">
        <v>0.68175002421171105</v>
      </c>
      <c r="AE135">
        <v>0.20629057167293299</v>
      </c>
      <c r="AF135">
        <v>0.214977457470716</v>
      </c>
      <c r="AG135">
        <v>0.26048199506806202</v>
      </c>
      <c r="AI135">
        <f t="shared" si="18"/>
        <v>5.2499999999999996E-12</v>
      </c>
      <c r="AJ135">
        <v>20</v>
      </c>
      <c r="AK135">
        <v>0.60690062437566605</v>
      </c>
      <c r="AL135">
        <v>0.24344577315532401</v>
      </c>
      <c r="AM135">
        <v>0.17262440974391899</v>
      </c>
      <c r="AN135">
        <v>0.190830441476422</v>
      </c>
      <c r="AP135">
        <f t="shared" si="13"/>
        <v>0.62013549619155151</v>
      </c>
      <c r="AS135">
        <f t="shared" si="22"/>
        <v>5.2499999999999996E-12</v>
      </c>
      <c r="AT135">
        <v>20</v>
      </c>
      <c r="AU135">
        <v>0.56163551127833</v>
      </c>
      <c r="AV135">
        <v>0.196130682612706</v>
      </c>
      <c r="AW135">
        <v>0.16634202437255299</v>
      </c>
      <c r="AX135">
        <v>0.19916280429307101</v>
      </c>
      <c r="AY135">
        <v>0.58116947655981999</v>
      </c>
      <c r="AZ135">
        <v>0.23489105254998199</v>
      </c>
      <c r="BA135">
        <v>0.32601232364017402</v>
      </c>
      <c r="BB135">
        <v>2.0266100369662601E-2</v>
      </c>
      <c r="BC135">
        <f t="shared" si="23"/>
        <v>0.5617893220285779</v>
      </c>
    </row>
    <row r="136" spans="1:55">
      <c r="A136">
        <f t="shared" si="19"/>
        <v>5.5000000000000004E-12</v>
      </c>
      <c r="B136">
        <v>21</v>
      </c>
      <c r="C136">
        <v>0.68809098271557001</v>
      </c>
      <c r="D136">
        <v>0.24762897605760301</v>
      </c>
      <c r="E136">
        <v>0.22242357675379401</v>
      </c>
      <c r="F136">
        <v>0.21803842990417299</v>
      </c>
      <c r="I136">
        <f t="shared" si="24"/>
        <v>5.5000000000000004E-12</v>
      </c>
      <c r="J136">
        <v>21</v>
      </c>
      <c r="K136">
        <v>0.65549194428902302</v>
      </c>
      <c r="L136">
        <v>0.22562792002968299</v>
      </c>
      <c r="M136">
        <v>0.18399918298655699</v>
      </c>
      <c r="N136">
        <v>0.24586484127278199</v>
      </c>
      <c r="Q136">
        <f t="shared" si="21"/>
        <v>5.5000000000000004E-12</v>
      </c>
      <c r="R136">
        <v>21</v>
      </c>
      <c r="S136">
        <v>0.43379659848796998</v>
      </c>
      <c r="T136">
        <v>0.132694171010765</v>
      </c>
      <c r="U136">
        <v>0.13503499536028399</v>
      </c>
      <c r="V136">
        <v>0.16606743211691999</v>
      </c>
      <c r="AB136">
        <f t="shared" si="17"/>
        <v>5.5000000000000004E-12</v>
      </c>
      <c r="AC136">
        <v>21</v>
      </c>
      <c r="AD136">
        <v>0.74842327099501604</v>
      </c>
      <c r="AE136">
        <v>0.23323810106441201</v>
      </c>
      <c r="AF136">
        <v>0.20811964530688201</v>
      </c>
      <c r="AG136">
        <v>0.307065524623722</v>
      </c>
      <c r="AI136">
        <f t="shared" si="18"/>
        <v>5.5000000000000004E-12</v>
      </c>
      <c r="AJ136">
        <v>21</v>
      </c>
      <c r="AK136">
        <v>0.61783829171254601</v>
      </c>
      <c r="AL136">
        <v>0.20590744154055601</v>
      </c>
      <c r="AM136">
        <v>0.20156244685942301</v>
      </c>
      <c r="AN136">
        <v>0.21036840331256601</v>
      </c>
      <c r="AP136">
        <f t="shared" si="13"/>
        <v>0.62872821764002507</v>
      </c>
      <c r="AS136">
        <f t="shared" si="22"/>
        <v>5.5000000000000004E-12</v>
      </c>
      <c r="AT136">
        <v>21</v>
      </c>
      <c r="AU136">
        <v>0.51974753732627299</v>
      </c>
      <c r="AV136">
        <v>0.183886955840002</v>
      </c>
      <c r="AW136">
        <v>0.14466973687250401</v>
      </c>
      <c r="AX136">
        <v>0.19119084461376701</v>
      </c>
      <c r="AY136">
        <v>0.26762820800584203</v>
      </c>
      <c r="AZ136">
        <v>0.26698676704626101</v>
      </c>
      <c r="BA136">
        <v>1.15611335958299E-4</v>
      </c>
      <c r="BB136">
        <v>5.2582962362307496E-4</v>
      </c>
      <c r="BC136">
        <f t="shared" si="23"/>
        <v>0.51776234575682079</v>
      </c>
    </row>
    <row r="137" spans="1:55">
      <c r="A137">
        <f t="shared" si="19"/>
        <v>5.7500000000000003E-12</v>
      </c>
      <c r="B137">
        <v>22</v>
      </c>
      <c r="C137">
        <v>0.74575855424837401</v>
      </c>
      <c r="D137">
        <v>0.23873583969818299</v>
      </c>
      <c r="E137">
        <v>0.25540720549150198</v>
      </c>
      <c r="F137">
        <v>0.25161550905868901</v>
      </c>
      <c r="I137">
        <f t="shared" si="24"/>
        <v>5.7500000000000003E-12</v>
      </c>
      <c r="J137">
        <v>22</v>
      </c>
      <c r="K137">
        <v>0.62387332576185295</v>
      </c>
      <c r="L137">
        <v>0.22617785167513299</v>
      </c>
      <c r="M137">
        <v>0.178885154661129</v>
      </c>
      <c r="N137">
        <v>0.21881031942558901</v>
      </c>
      <c r="Q137">
        <f t="shared" si="21"/>
        <v>5.7500000000000003E-12</v>
      </c>
      <c r="R137">
        <v>22</v>
      </c>
      <c r="S137">
        <v>0.46879132238610099</v>
      </c>
      <c r="T137">
        <v>0.15216374727638601</v>
      </c>
      <c r="U137">
        <v>0.14332796915545601</v>
      </c>
      <c r="V137">
        <v>0.173299605954257</v>
      </c>
      <c r="AB137">
        <f t="shared" si="17"/>
        <v>5.7500000000000003E-12</v>
      </c>
      <c r="AC137">
        <v>22</v>
      </c>
      <c r="AD137">
        <v>0.81586529727728296</v>
      </c>
      <c r="AE137">
        <v>0.25231709183283402</v>
      </c>
      <c r="AF137">
        <v>0.24555044784954999</v>
      </c>
      <c r="AG137">
        <v>0.31799775759489901</v>
      </c>
      <c r="AI137">
        <f t="shared" si="18"/>
        <v>5.7500000000000003E-12</v>
      </c>
      <c r="AJ137">
        <v>22</v>
      </c>
      <c r="AK137">
        <v>0.57022009267973905</v>
      </c>
      <c r="AL137">
        <v>0.21700537641828699</v>
      </c>
      <c r="AM137">
        <v>0.18643679743248801</v>
      </c>
      <c r="AN137">
        <v>0.16677791882896301</v>
      </c>
      <c r="AP137">
        <f t="shared" si="13"/>
        <v>0.6449017184706699</v>
      </c>
      <c r="AS137">
        <f t="shared" si="22"/>
        <v>5.7500000000000003E-12</v>
      </c>
      <c r="AT137">
        <v>22</v>
      </c>
      <c r="AU137">
        <v>0.53180247347896803</v>
      </c>
      <c r="AV137">
        <v>0.184527531827888</v>
      </c>
      <c r="AW137">
        <v>0.17993938962848599</v>
      </c>
      <c r="AX137">
        <v>0.16733555202259401</v>
      </c>
      <c r="AY137">
        <v>0.54339814290058397</v>
      </c>
      <c r="AZ137">
        <v>0.40411982735482199</v>
      </c>
      <c r="BA137">
        <v>5.5971936628997097E-2</v>
      </c>
      <c r="BB137">
        <v>8.3306378916765095E-2</v>
      </c>
      <c r="BC137">
        <f t="shared" si="23"/>
        <v>0.53189377796260284</v>
      </c>
    </row>
    <row r="138" spans="1:55">
      <c r="A138">
        <f t="shared" si="19"/>
        <v>6.0000000000000003E-12</v>
      </c>
      <c r="B138">
        <v>23</v>
      </c>
      <c r="C138">
        <v>0.80565439155750196</v>
      </c>
      <c r="D138">
        <v>0.28973735413204299</v>
      </c>
      <c r="E138">
        <v>0.25349548914229397</v>
      </c>
      <c r="F138">
        <v>0.262421548283163</v>
      </c>
      <c r="I138">
        <f t="shared" si="24"/>
        <v>6.0000000000000003E-12</v>
      </c>
      <c r="J138">
        <v>23</v>
      </c>
      <c r="K138">
        <v>0.60715546618446203</v>
      </c>
      <c r="L138">
        <v>0.20657718936893499</v>
      </c>
      <c r="M138">
        <v>0.18234163919518401</v>
      </c>
      <c r="N138">
        <v>0.21823663762034201</v>
      </c>
      <c r="Q138">
        <f t="shared" si="21"/>
        <v>6.0000000000000003E-12</v>
      </c>
      <c r="R138">
        <v>23</v>
      </c>
      <c r="S138">
        <v>0.57140889400404005</v>
      </c>
      <c r="T138">
        <v>0.17488471172762099</v>
      </c>
      <c r="U138">
        <v>0.18075162799481501</v>
      </c>
      <c r="V138">
        <v>0.215772554281603</v>
      </c>
      <c r="AB138">
        <f t="shared" si="17"/>
        <v>6.0000000000000003E-12</v>
      </c>
      <c r="AC138">
        <v>23</v>
      </c>
      <c r="AD138">
        <v>0.915825344794297</v>
      </c>
      <c r="AE138">
        <v>0.306534279626961</v>
      </c>
      <c r="AF138">
        <v>0.25290700899600799</v>
      </c>
      <c r="AG138">
        <v>0.35638405617132701</v>
      </c>
      <c r="AI138">
        <f t="shared" si="18"/>
        <v>6.0000000000000003E-12</v>
      </c>
      <c r="AJ138">
        <v>23</v>
      </c>
      <c r="AK138">
        <v>0.533231001654768</v>
      </c>
      <c r="AL138">
        <v>0.18743441568255101</v>
      </c>
      <c r="AM138">
        <v>0.19201892348112501</v>
      </c>
      <c r="AN138">
        <v>0.15377766249109101</v>
      </c>
      <c r="AP138">
        <f t="shared" si="13"/>
        <v>0.68665501963901376</v>
      </c>
      <c r="AS138">
        <f t="shared" si="22"/>
        <v>6.0000000000000003E-12</v>
      </c>
      <c r="AT138">
        <v>23</v>
      </c>
      <c r="AU138">
        <v>0.50022606340327902</v>
      </c>
      <c r="AV138">
        <v>0.18490581444639401</v>
      </c>
      <c r="AW138">
        <v>0.16401279979163999</v>
      </c>
      <c r="AX138">
        <v>0.15130744916524499</v>
      </c>
      <c r="AY138">
        <v>0.68976238062777595</v>
      </c>
      <c r="AZ138">
        <v>0.30411343843302202</v>
      </c>
      <c r="BA138">
        <v>0.37096003828170299</v>
      </c>
      <c r="BB138">
        <v>1.4688903913050701E-2</v>
      </c>
      <c r="BC138">
        <f t="shared" si="23"/>
        <v>0.50171847534992864</v>
      </c>
    </row>
    <row r="139" spans="1:55">
      <c r="A139">
        <f t="shared" si="19"/>
        <v>6.2500000000000002E-12</v>
      </c>
      <c r="B139">
        <v>24</v>
      </c>
      <c r="C139">
        <v>0.76043213521279696</v>
      </c>
      <c r="D139">
        <v>0.24737081841640901</v>
      </c>
      <c r="E139">
        <v>0.26364179087231399</v>
      </c>
      <c r="F139">
        <v>0.24941952592407199</v>
      </c>
      <c r="I139">
        <f t="shared" si="24"/>
        <v>6.2500000000000002E-12</v>
      </c>
      <c r="J139">
        <v>24</v>
      </c>
      <c r="K139">
        <v>0.66400073563125395</v>
      </c>
      <c r="L139">
        <v>0.221887828472074</v>
      </c>
      <c r="M139">
        <v>0.20869026853616199</v>
      </c>
      <c r="N139">
        <v>0.23342263862301699</v>
      </c>
      <c r="Q139">
        <f t="shared" si="21"/>
        <v>6.2500000000000002E-12</v>
      </c>
      <c r="R139">
        <v>24</v>
      </c>
      <c r="S139">
        <v>0.47248282261255597</v>
      </c>
      <c r="T139">
        <v>0.13422382747904299</v>
      </c>
      <c r="U139">
        <v>0.158495315042783</v>
      </c>
      <c r="V139">
        <v>0.17976368009072799</v>
      </c>
      <c r="AB139">
        <f t="shared" si="17"/>
        <v>6.2500000000000002E-12</v>
      </c>
      <c r="AC139">
        <v>24</v>
      </c>
      <c r="AD139">
        <v>0.90540631805852201</v>
      </c>
      <c r="AE139">
        <v>0.32571579659167299</v>
      </c>
      <c r="AF139">
        <v>0.25643938710706599</v>
      </c>
      <c r="AG139">
        <v>0.32325113435978098</v>
      </c>
      <c r="AI139">
        <f t="shared" si="18"/>
        <v>6.2500000000000002E-12</v>
      </c>
      <c r="AJ139">
        <v>24</v>
      </c>
      <c r="AK139">
        <v>0.48244773216343101</v>
      </c>
      <c r="AL139">
        <v>0.16803413991249599</v>
      </c>
      <c r="AM139">
        <v>0.168015685677186</v>
      </c>
      <c r="AN139">
        <v>0.14639790657374799</v>
      </c>
      <c r="AP139">
        <f t="shared" si="13"/>
        <v>0.656953948735712</v>
      </c>
      <c r="AS139">
        <f t="shared" si="22"/>
        <v>6.2500000000000002E-12</v>
      </c>
      <c r="AT139">
        <v>24</v>
      </c>
      <c r="AU139">
        <v>0.61828339886469796</v>
      </c>
      <c r="AV139">
        <v>0.200613637629449</v>
      </c>
      <c r="AW139">
        <v>0.22349316098570499</v>
      </c>
      <c r="AX139">
        <v>0.194176600249543</v>
      </c>
      <c r="AY139">
        <v>0.240538855062084</v>
      </c>
      <c r="AZ139">
        <v>0.12864383433283999</v>
      </c>
      <c r="BA139">
        <v>1.8126128484675499E-2</v>
      </c>
      <c r="BB139">
        <v>9.37688922445684E-2</v>
      </c>
      <c r="BC139">
        <f t="shared" si="23"/>
        <v>0.61530903237806323</v>
      </c>
    </row>
    <row r="140" spans="1:55">
      <c r="A140">
        <f t="shared" si="19"/>
        <v>6.5000000000000002E-12</v>
      </c>
      <c r="B140">
        <v>25</v>
      </c>
      <c r="C140">
        <v>0.77501619135363697</v>
      </c>
      <c r="D140">
        <v>0.19979932521014901</v>
      </c>
      <c r="E140">
        <v>0.30567731451274299</v>
      </c>
      <c r="F140">
        <v>0.269539551630744</v>
      </c>
      <c r="I140">
        <f t="shared" si="24"/>
        <v>6.5000000000000002E-12</v>
      </c>
      <c r="J140">
        <v>25</v>
      </c>
      <c r="K140">
        <v>0.74498023369532995</v>
      </c>
      <c r="L140">
        <v>0.26080815142296898</v>
      </c>
      <c r="M140">
        <v>0.22491493631474399</v>
      </c>
      <c r="N140">
        <v>0.25925714595761601</v>
      </c>
      <c r="Q140">
        <f t="shared" si="21"/>
        <v>6.5000000000000002E-12</v>
      </c>
      <c r="R140">
        <v>25</v>
      </c>
      <c r="S140">
        <v>0.57572526736359098</v>
      </c>
      <c r="T140">
        <v>0.15141384236684899</v>
      </c>
      <c r="U140">
        <v>0.18470956422940599</v>
      </c>
      <c r="V140">
        <v>0.239601860767335</v>
      </c>
      <c r="AB140">
        <f t="shared" si="17"/>
        <v>6.5000000000000002E-12</v>
      </c>
      <c r="AC140">
        <v>25</v>
      </c>
      <c r="AD140">
        <v>0.91714709865039601</v>
      </c>
      <c r="AE140">
        <v>0.335769691418915</v>
      </c>
      <c r="AF140">
        <v>0.25640173338332101</v>
      </c>
      <c r="AG140">
        <v>0.32497567384815801</v>
      </c>
      <c r="AI140">
        <f t="shared" si="18"/>
        <v>6.5000000000000002E-12</v>
      </c>
      <c r="AJ140">
        <v>25</v>
      </c>
      <c r="AK140">
        <v>0.50574773172718901</v>
      </c>
      <c r="AL140">
        <v>0.175594346209414</v>
      </c>
      <c r="AM140">
        <v>0.164275421285389</v>
      </c>
      <c r="AN140">
        <v>0.16587796423238499</v>
      </c>
      <c r="AP140">
        <f t="shared" si="13"/>
        <v>0.70372330455802856</v>
      </c>
      <c r="AS140">
        <f t="shared" si="22"/>
        <v>6.5000000000000002E-12</v>
      </c>
      <c r="AT140">
        <v>25</v>
      </c>
      <c r="AU140">
        <v>0.62345265973831698</v>
      </c>
      <c r="AV140">
        <v>0.172357663944671</v>
      </c>
      <c r="AW140">
        <v>0.22942122736242601</v>
      </c>
      <c r="AX140">
        <v>0.221673768431218</v>
      </c>
      <c r="AY140">
        <v>0.134301020344057</v>
      </c>
      <c r="AZ140">
        <v>6.8125189636417005E-2</v>
      </c>
      <c r="BA140">
        <v>8.3591719288200906E-3</v>
      </c>
      <c r="BB140">
        <v>5.7816658778819897E-2</v>
      </c>
      <c r="BC140">
        <f t="shared" si="23"/>
        <v>0.61960107202655113</v>
      </c>
    </row>
    <row r="141" spans="1:55">
      <c r="A141">
        <f t="shared" si="19"/>
        <v>6.7500000000000001E-12</v>
      </c>
      <c r="B141">
        <v>26</v>
      </c>
      <c r="C141">
        <v>0.71661264368322597</v>
      </c>
      <c r="D141">
        <v>0.21520042410801599</v>
      </c>
      <c r="E141">
        <v>0.25301033871400003</v>
      </c>
      <c r="F141">
        <v>0.24840188086120901</v>
      </c>
      <c r="I141">
        <f t="shared" si="24"/>
        <v>6.7500000000000001E-12</v>
      </c>
      <c r="J141">
        <v>26</v>
      </c>
      <c r="K141">
        <v>0.74137333966942898</v>
      </c>
      <c r="L141">
        <v>0.26595552525314797</v>
      </c>
      <c r="M141">
        <v>0.23148664584731399</v>
      </c>
      <c r="N141">
        <v>0.24393116856896499</v>
      </c>
      <c r="Q141">
        <f t="shared" si="21"/>
        <v>6.7500000000000001E-12</v>
      </c>
      <c r="R141">
        <v>26</v>
      </c>
      <c r="S141">
        <v>0.56278725054155898</v>
      </c>
      <c r="T141">
        <v>0.16047915372729499</v>
      </c>
      <c r="U141">
        <v>0.185560677579128</v>
      </c>
      <c r="V141">
        <v>0.21674741923513499</v>
      </c>
      <c r="AB141">
        <f t="shared" si="17"/>
        <v>6.7500000000000001E-12</v>
      </c>
      <c r="AC141">
        <v>26</v>
      </c>
      <c r="AD141">
        <v>0.83333603502950804</v>
      </c>
      <c r="AE141">
        <v>0.280649152050994</v>
      </c>
      <c r="AF141">
        <v>0.26480038910641102</v>
      </c>
      <c r="AG141">
        <v>0.28788649387210302</v>
      </c>
      <c r="AI141">
        <f t="shared" si="18"/>
        <v>6.7500000000000001E-12</v>
      </c>
      <c r="AJ141">
        <v>26</v>
      </c>
      <c r="AK141">
        <v>0.55113430690524701</v>
      </c>
      <c r="AL141">
        <v>0.19928294208904801</v>
      </c>
      <c r="AM141">
        <v>0.173039438553691</v>
      </c>
      <c r="AN141">
        <v>0.178811926262507</v>
      </c>
      <c r="AP141">
        <f t="shared" ref="AP141:AP204" si="25">AVERAGE(C141,K141,S141,AD141,AK141)</f>
        <v>0.68104871516579379</v>
      </c>
      <c r="AS141">
        <f t="shared" si="22"/>
        <v>6.7500000000000001E-12</v>
      </c>
      <c r="AT141">
        <v>26</v>
      </c>
      <c r="AU141">
        <v>0.63186285790802099</v>
      </c>
      <c r="AV141">
        <v>0.225332660282413</v>
      </c>
      <c r="AW141">
        <v>0.186412814820757</v>
      </c>
      <c r="AX141">
        <v>0.22011738280484999</v>
      </c>
      <c r="AY141">
        <v>0.206964291548728</v>
      </c>
      <c r="AZ141">
        <v>0.18079180237161399</v>
      </c>
      <c r="BA141">
        <v>2.59720389154358E-4</v>
      </c>
      <c r="BB141">
        <v>2.5912768787959499E-2</v>
      </c>
      <c r="BC141">
        <f t="shared" si="23"/>
        <v>0.62851719990519195</v>
      </c>
    </row>
    <row r="142" spans="1:55">
      <c r="A142">
        <f t="shared" si="19"/>
        <v>7.0000000000000001E-12</v>
      </c>
      <c r="B142">
        <v>27</v>
      </c>
      <c r="C142">
        <v>0.68011380181483905</v>
      </c>
      <c r="D142">
        <v>0.23377248356897701</v>
      </c>
      <c r="E142">
        <v>0.23025987935973</v>
      </c>
      <c r="F142">
        <v>0.21608143888613099</v>
      </c>
      <c r="I142">
        <f t="shared" si="24"/>
        <v>7.0000000000000001E-12</v>
      </c>
      <c r="J142">
        <v>27</v>
      </c>
      <c r="K142">
        <v>0.78973752444600798</v>
      </c>
      <c r="L142">
        <v>0.28071140587890903</v>
      </c>
      <c r="M142">
        <v>0.28123355741791201</v>
      </c>
      <c r="N142">
        <v>0.227792561149186</v>
      </c>
      <c r="Q142">
        <f t="shared" si="21"/>
        <v>7.0000000000000001E-12</v>
      </c>
      <c r="R142">
        <v>27</v>
      </c>
      <c r="S142">
        <v>0.53760330090752295</v>
      </c>
      <c r="T142">
        <v>0.185195421064727</v>
      </c>
      <c r="U142">
        <v>0.17235058776602999</v>
      </c>
      <c r="V142">
        <v>0.18005729207676499</v>
      </c>
      <c r="AB142">
        <f t="shared" si="17"/>
        <v>7.0000000000000001E-12</v>
      </c>
      <c r="AC142">
        <v>27</v>
      </c>
      <c r="AD142">
        <v>0.89124649808968504</v>
      </c>
      <c r="AE142">
        <v>0.28918958210291101</v>
      </c>
      <c r="AF142">
        <v>0.31258743586831</v>
      </c>
      <c r="AG142">
        <v>0.28946948011846202</v>
      </c>
      <c r="AI142">
        <f t="shared" si="18"/>
        <v>7.0000000000000001E-12</v>
      </c>
      <c r="AJ142">
        <v>27</v>
      </c>
      <c r="AK142">
        <v>0.53192680869562003</v>
      </c>
      <c r="AL142">
        <v>0.190258111665848</v>
      </c>
      <c r="AM142">
        <v>0.16977791020667901</v>
      </c>
      <c r="AN142">
        <v>0.171890786823092</v>
      </c>
      <c r="AP142">
        <f t="shared" si="25"/>
        <v>0.68612558679073499</v>
      </c>
      <c r="AS142">
        <f t="shared" si="22"/>
        <v>7.0000000000000001E-12</v>
      </c>
      <c r="AT142">
        <v>27</v>
      </c>
      <c r="AU142">
        <v>0.68818508611526097</v>
      </c>
      <c r="AV142">
        <v>0.24846309628236701</v>
      </c>
      <c r="AW142">
        <v>0.22329839412424199</v>
      </c>
      <c r="AX142">
        <v>0.21642359570865</v>
      </c>
      <c r="AY142">
        <v>0.42025417756288902</v>
      </c>
      <c r="AZ142">
        <v>0.36048693254380898</v>
      </c>
      <c r="BA142" s="1">
        <v>6.6951257367712296E-5</v>
      </c>
      <c r="BB142">
        <v>5.9700293761712597E-2</v>
      </c>
      <c r="BC142">
        <f t="shared" si="23"/>
        <v>0.68607539392193528</v>
      </c>
    </row>
    <row r="143" spans="1:55">
      <c r="A143">
        <f t="shared" si="19"/>
        <v>7.25E-12</v>
      </c>
      <c r="B143">
        <v>28</v>
      </c>
      <c r="C143">
        <v>0.61953867813788999</v>
      </c>
      <c r="D143">
        <v>0.200793147320352</v>
      </c>
      <c r="E143">
        <v>0.19526297724663799</v>
      </c>
      <c r="F143">
        <v>0.223482553570899</v>
      </c>
      <c r="I143">
        <f t="shared" si="24"/>
        <v>7.25E-12</v>
      </c>
      <c r="J143">
        <v>28</v>
      </c>
      <c r="K143">
        <v>0.784601896682806</v>
      </c>
      <c r="L143">
        <v>0.28275418796492002</v>
      </c>
      <c r="M143">
        <v>0.247636365305343</v>
      </c>
      <c r="N143">
        <v>0.25421134341254198</v>
      </c>
      <c r="Q143">
        <f t="shared" si="21"/>
        <v>7.25E-12</v>
      </c>
      <c r="R143">
        <v>28</v>
      </c>
      <c r="S143">
        <v>0.51878728711822297</v>
      </c>
      <c r="T143">
        <v>0.16497448651653199</v>
      </c>
      <c r="U143">
        <v>0.15270096360101601</v>
      </c>
      <c r="V143">
        <v>0.201111837000674</v>
      </c>
      <c r="AB143">
        <f t="shared" si="17"/>
        <v>7.25E-12</v>
      </c>
      <c r="AC143">
        <v>28</v>
      </c>
      <c r="AD143">
        <v>0.98382712972828601</v>
      </c>
      <c r="AE143">
        <v>0.32387740196374298</v>
      </c>
      <c r="AF143">
        <v>0.33662606983424898</v>
      </c>
      <c r="AG143">
        <v>0.323323657930293</v>
      </c>
      <c r="AI143">
        <f t="shared" si="18"/>
        <v>7.25E-12</v>
      </c>
      <c r="AJ143">
        <v>28</v>
      </c>
      <c r="AK143">
        <v>0.59555983102271104</v>
      </c>
      <c r="AL143">
        <v>0.20416793166586999</v>
      </c>
      <c r="AM143">
        <v>0.19490723926186401</v>
      </c>
      <c r="AN143">
        <v>0.196484660094976</v>
      </c>
      <c r="AP143">
        <f t="shared" si="25"/>
        <v>0.70046296453798329</v>
      </c>
      <c r="AS143">
        <f t="shared" si="22"/>
        <v>7.25E-12</v>
      </c>
      <c r="AT143">
        <v>28</v>
      </c>
      <c r="AU143">
        <v>0.71742781253502197</v>
      </c>
      <c r="AV143">
        <v>0.25453146137142102</v>
      </c>
      <c r="AW143">
        <v>0.23265685118166801</v>
      </c>
      <c r="AX143">
        <v>0.23023949998193199</v>
      </c>
      <c r="AY143">
        <v>0.25872846019787799</v>
      </c>
      <c r="AZ143">
        <v>0.217807038511695</v>
      </c>
      <c r="BA143">
        <v>3.6170613873563802E-2</v>
      </c>
      <c r="BB143">
        <v>4.7508078126191804E-3</v>
      </c>
      <c r="BC143">
        <f t="shared" si="23"/>
        <v>0.71381600661110745</v>
      </c>
    </row>
    <row r="144" spans="1:55">
      <c r="A144">
        <f t="shared" si="19"/>
        <v>7.5E-12</v>
      </c>
      <c r="B144">
        <v>29</v>
      </c>
      <c r="C144">
        <v>0.60013001652501496</v>
      </c>
      <c r="D144">
        <v>0.19553153608291499</v>
      </c>
      <c r="E144">
        <v>0.20771722439270701</v>
      </c>
      <c r="F144">
        <v>0.19688125604939299</v>
      </c>
      <c r="I144">
        <f t="shared" si="24"/>
        <v>7.5E-12</v>
      </c>
      <c r="J144">
        <v>29</v>
      </c>
      <c r="K144">
        <v>0.79082736770705397</v>
      </c>
      <c r="L144">
        <v>0.27330433957367101</v>
      </c>
      <c r="M144">
        <v>0.245651383989795</v>
      </c>
      <c r="N144">
        <v>0.271871644143587</v>
      </c>
      <c r="Q144">
        <f t="shared" si="21"/>
        <v>7.5E-12</v>
      </c>
      <c r="R144">
        <v>29</v>
      </c>
      <c r="S144">
        <v>0.484089151373852</v>
      </c>
      <c r="T144">
        <v>0.15467752506302199</v>
      </c>
      <c r="U144">
        <v>0.160403871321987</v>
      </c>
      <c r="V144">
        <v>0.16900775498884099</v>
      </c>
      <c r="AB144">
        <f t="shared" si="17"/>
        <v>7.5E-12</v>
      </c>
      <c r="AC144">
        <v>29</v>
      </c>
      <c r="AD144">
        <v>0.99407427098624002</v>
      </c>
      <c r="AE144">
        <v>0.34594473580302398</v>
      </c>
      <c r="AF144">
        <v>0.30673060871170099</v>
      </c>
      <c r="AG144">
        <v>0.34139892647151299</v>
      </c>
      <c r="AI144">
        <f t="shared" si="18"/>
        <v>7.5E-12</v>
      </c>
      <c r="AJ144">
        <v>29</v>
      </c>
      <c r="AK144">
        <v>0.58307945163179198</v>
      </c>
      <c r="AL144">
        <v>0.19116615850753099</v>
      </c>
      <c r="AM144">
        <v>0.19325694301769</v>
      </c>
      <c r="AN144">
        <v>0.19865635010656901</v>
      </c>
      <c r="AP144">
        <f t="shared" si="25"/>
        <v>0.69044005164479061</v>
      </c>
      <c r="AS144">
        <f t="shared" si="22"/>
        <v>7.5E-12</v>
      </c>
      <c r="AT144">
        <v>29</v>
      </c>
      <c r="AU144">
        <v>0.68309974471731905</v>
      </c>
      <c r="AV144">
        <v>0.242817517416477</v>
      </c>
      <c r="AW144">
        <v>0.224608632736057</v>
      </c>
      <c r="AX144">
        <v>0.21567359456478399</v>
      </c>
      <c r="AY144">
        <v>0.31829203134718798</v>
      </c>
      <c r="AZ144">
        <v>0.307020512353332</v>
      </c>
      <c r="BA144">
        <v>1.49858327695548E-4</v>
      </c>
      <c r="BB144">
        <v>1.11216606661604E-2</v>
      </c>
      <c r="BC144">
        <f t="shared" si="23"/>
        <v>0.68022724303723925</v>
      </c>
    </row>
    <row r="145" spans="1:55">
      <c r="A145">
        <f t="shared" si="19"/>
        <v>7.7500000000000007E-12</v>
      </c>
      <c r="B145">
        <v>30</v>
      </c>
      <c r="C145">
        <v>0.61468991322336997</v>
      </c>
      <c r="D145">
        <v>0.16912341515340901</v>
      </c>
      <c r="E145">
        <v>0.24459896510943599</v>
      </c>
      <c r="F145">
        <v>0.200967532960524</v>
      </c>
      <c r="I145">
        <f t="shared" si="24"/>
        <v>7.7500000000000007E-12</v>
      </c>
      <c r="J145">
        <v>30</v>
      </c>
      <c r="K145">
        <v>0.74647771809497598</v>
      </c>
      <c r="L145">
        <v>0.28321026556263301</v>
      </c>
      <c r="M145">
        <v>0.24115813949377801</v>
      </c>
      <c r="N145">
        <v>0.22210931303856399</v>
      </c>
      <c r="Q145">
        <f t="shared" si="21"/>
        <v>7.7500000000000007E-12</v>
      </c>
      <c r="R145">
        <v>30</v>
      </c>
      <c r="S145">
        <v>0.52886675236407799</v>
      </c>
      <c r="T145">
        <v>0.17669208201363801</v>
      </c>
      <c r="U145">
        <v>0.15876844365211101</v>
      </c>
      <c r="V145">
        <v>0.19340622669832799</v>
      </c>
      <c r="AB145">
        <f t="shared" si="17"/>
        <v>7.7500000000000007E-12</v>
      </c>
      <c r="AC145">
        <v>30</v>
      </c>
      <c r="AD145">
        <v>0.92573338414314899</v>
      </c>
      <c r="AE145">
        <v>0.33168132927631899</v>
      </c>
      <c r="AF145">
        <v>0.31289096906389002</v>
      </c>
      <c r="AG145">
        <v>0.28116108580293903</v>
      </c>
      <c r="AI145">
        <f t="shared" si="18"/>
        <v>7.7500000000000007E-12</v>
      </c>
      <c r="AJ145">
        <v>30</v>
      </c>
      <c r="AK145">
        <v>0.59610011074014901</v>
      </c>
      <c r="AL145">
        <v>0.18580488056043301</v>
      </c>
      <c r="AM145">
        <v>0.198817070754571</v>
      </c>
      <c r="AN145">
        <v>0.211478159425144</v>
      </c>
      <c r="AP145">
        <f t="shared" si="25"/>
        <v>0.68237357571314439</v>
      </c>
      <c r="AS145">
        <f t="shared" si="22"/>
        <v>7.7500000000000007E-12</v>
      </c>
      <c r="AT145">
        <v>30</v>
      </c>
      <c r="AU145">
        <v>0.71282103915106498</v>
      </c>
      <c r="AV145">
        <v>0.220574709746858</v>
      </c>
      <c r="AW145">
        <v>0.24707097119157101</v>
      </c>
      <c r="AX145">
        <v>0.245175358212634</v>
      </c>
      <c r="AY145">
        <v>0.118949944097095</v>
      </c>
      <c r="AZ145">
        <v>0.101632761594732</v>
      </c>
      <c r="BA145">
        <v>3.7269399032070999E-4</v>
      </c>
      <c r="BB145">
        <v>1.6944488512042898E-2</v>
      </c>
      <c r="BC145">
        <f t="shared" si="23"/>
        <v>0.70814488879630932</v>
      </c>
    </row>
    <row r="146" spans="1:55">
      <c r="A146">
        <f t="shared" si="19"/>
        <v>7.9999999999999998E-12</v>
      </c>
      <c r="B146">
        <v>31</v>
      </c>
      <c r="C146">
        <v>0.65608853649100995</v>
      </c>
      <c r="D146">
        <v>0.185778623162284</v>
      </c>
      <c r="E146">
        <v>0.23356344490343001</v>
      </c>
      <c r="F146">
        <v>0.23674646842529501</v>
      </c>
      <c r="I146">
        <f t="shared" si="24"/>
        <v>7.9999999999999998E-12</v>
      </c>
      <c r="J146">
        <v>31</v>
      </c>
      <c r="K146">
        <v>0.68080995497369501</v>
      </c>
      <c r="L146">
        <v>0.24798572001548999</v>
      </c>
      <c r="M146">
        <v>0.227066196563074</v>
      </c>
      <c r="N146">
        <v>0.20575803839512999</v>
      </c>
      <c r="Q146">
        <f t="shared" si="21"/>
        <v>7.9999999999999998E-12</v>
      </c>
      <c r="R146">
        <v>31</v>
      </c>
      <c r="S146">
        <v>0.51148637363662497</v>
      </c>
      <c r="T146">
        <v>0.16044389516524399</v>
      </c>
      <c r="U146">
        <v>0.15155257787291099</v>
      </c>
      <c r="V146">
        <v>0.19948990059846899</v>
      </c>
      <c r="AB146">
        <f t="shared" si="17"/>
        <v>7.9999999999999998E-12</v>
      </c>
      <c r="AC146">
        <v>31</v>
      </c>
      <c r="AD146">
        <v>0.87180972386337297</v>
      </c>
      <c r="AE146">
        <v>0.33147918846079999</v>
      </c>
      <c r="AF146">
        <v>0.27840019751434297</v>
      </c>
      <c r="AG146">
        <v>0.261930337888229</v>
      </c>
      <c r="AI146">
        <f t="shared" si="18"/>
        <v>7.9999999999999998E-12</v>
      </c>
      <c r="AJ146">
        <v>31</v>
      </c>
      <c r="AK146">
        <v>0.61141858256264403</v>
      </c>
      <c r="AL146">
        <v>0.22465105191676399</v>
      </c>
      <c r="AM146">
        <v>0.20213060746181299</v>
      </c>
      <c r="AN146">
        <v>0.18463692318406599</v>
      </c>
      <c r="AP146">
        <f t="shared" si="25"/>
        <v>0.66632263430546934</v>
      </c>
      <c r="AS146">
        <f t="shared" si="22"/>
        <v>7.9999999999999998E-12</v>
      </c>
      <c r="AT146">
        <v>31</v>
      </c>
      <c r="AU146">
        <v>0.69335695255308905</v>
      </c>
      <c r="AV146">
        <v>0.236179384157056</v>
      </c>
      <c r="AW146">
        <v>0.25377769990015903</v>
      </c>
      <c r="AX146">
        <v>0.20339986849587299</v>
      </c>
      <c r="AY146">
        <v>1.1536865791111401E-2</v>
      </c>
      <c r="AZ146">
        <v>2.0527917040847501E-4</v>
      </c>
      <c r="BA146">
        <v>2.92773423079187E-3</v>
      </c>
      <c r="BB146">
        <v>8.4038523899111293E-3</v>
      </c>
      <c r="BC146">
        <f t="shared" si="23"/>
        <v>0.68798829045260101</v>
      </c>
    </row>
    <row r="147" spans="1:55">
      <c r="A147">
        <f t="shared" si="19"/>
        <v>8.2500000000000006E-12</v>
      </c>
      <c r="B147">
        <v>32</v>
      </c>
      <c r="C147">
        <v>0.72685355241208105</v>
      </c>
      <c r="D147">
        <v>0.24206126640712999</v>
      </c>
      <c r="E147">
        <v>0.23720889119538299</v>
      </c>
      <c r="F147">
        <v>0.24758339480956701</v>
      </c>
      <c r="I147">
        <f t="shared" si="24"/>
        <v>8.2500000000000006E-12</v>
      </c>
      <c r="J147">
        <v>32</v>
      </c>
      <c r="K147">
        <v>0.66476694353086296</v>
      </c>
      <c r="L147">
        <v>0.254282237242902</v>
      </c>
      <c r="M147">
        <v>0.22812942117870899</v>
      </c>
      <c r="N147">
        <v>0.182355285109252</v>
      </c>
      <c r="Q147">
        <f t="shared" si="21"/>
        <v>8.2500000000000006E-12</v>
      </c>
      <c r="R147">
        <v>32</v>
      </c>
      <c r="S147">
        <v>0.503948096934839</v>
      </c>
      <c r="T147">
        <v>0.17929895622779199</v>
      </c>
      <c r="U147">
        <v>0.15481777419331999</v>
      </c>
      <c r="V147">
        <v>0.16983136651372699</v>
      </c>
      <c r="AB147">
        <f t="shared" si="17"/>
        <v>8.2500000000000006E-12</v>
      </c>
      <c r="AC147">
        <v>32</v>
      </c>
      <c r="AD147">
        <v>0.956542083087632</v>
      </c>
      <c r="AE147">
        <v>0.323820509652616</v>
      </c>
      <c r="AF147">
        <v>0.30202848010047201</v>
      </c>
      <c r="AG147">
        <v>0.330693093334544</v>
      </c>
      <c r="AI147">
        <f t="shared" si="18"/>
        <v>8.2500000000000006E-12</v>
      </c>
      <c r="AJ147">
        <v>32</v>
      </c>
      <c r="AK147">
        <v>0.56680657335158602</v>
      </c>
      <c r="AL147">
        <v>0.20073985177699399</v>
      </c>
      <c r="AM147">
        <v>0.19098818865577499</v>
      </c>
      <c r="AN147">
        <v>0.175078532918816</v>
      </c>
      <c r="AP147">
        <f t="shared" si="25"/>
        <v>0.68378344986340023</v>
      </c>
      <c r="AS147">
        <f t="shared" si="22"/>
        <v>8.2500000000000006E-12</v>
      </c>
      <c r="AT147">
        <v>32</v>
      </c>
      <c r="AU147">
        <v>0.694053132872269</v>
      </c>
      <c r="AV147">
        <v>0.228289175449746</v>
      </c>
      <c r="AW147">
        <v>0.25543377420701002</v>
      </c>
      <c r="AX147">
        <v>0.210330183215512</v>
      </c>
      <c r="AY147">
        <v>8.1270098807596697E-2</v>
      </c>
      <c r="AZ147">
        <v>5.5659672687089198E-2</v>
      </c>
      <c r="BA147">
        <v>3.3112749238024299E-3</v>
      </c>
      <c r="BB147">
        <v>2.22991511967051E-2</v>
      </c>
      <c r="BC147">
        <f t="shared" si="23"/>
        <v>0.68922806961191718</v>
      </c>
    </row>
    <row r="148" spans="1:55">
      <c r="A148">
        <f t="shared" si="19"/>
        <v>8.4999999999999997E-12</v>
      </c>
      <c r="B148">
        <v>33</v>
      </c>
      <c r="C148">
        <v>0.68342426016747904</v>
      </c>
      <c r="D148">
        <v>0.20572135245255499</v>
      </c>
      <c r="E148">
        <v>0.26197206701446302</v>
      </c>
      <c r="F148">
        <v>0.215730840700459</v>
      </c>
      <c r="I148">
        <f t="shared" si="24"/>
        <v>8.4999999999999997E-12</v>
      </c>
      <c r="J148">
        <v>33</v>
      </c>
      <c r="K148">
        <v>0.62584417238611101</v>
      </c>
      <c r="L148">
        <v>0.21729877337273801</v>
      </c>
      <c r="M148">
        <v>0.208926229821464</v>
      </c>
      <c r="N148">
        <v>0.199619169191907</v>
      </c>
      <c r="Q148">
        <f t="shared" si="21"/>
        <v>8.4999999999999997E-12</v>
      </c>
      <c r="R148">
        <v>33</v>
      </c>
      <c r="S148">
        <v>0.55740707717837101</v>
      </c>
      <c r="T148">
        <v>0.18975148045739099</v>
      </c>
      <c r="U148">
        <v>0.18361874269393499</v>
      </c>
      <c r="V148">
        <v>0.18403685402704401</v>
      </c>
      <c r="AB148">
        <f t="shared" si="17"/>
        <v>8.4999999999999997E-12</v>
      </c>
      <c r="AC148">
        <v>33</v>
      </c>
      <c r="AD148">
        <v>1.00729620848233</v>
      </c>
      <c r="AE148">
        <v>0.33288267483443701</v>
      </c>
      <c r="AF148">
        <v>0.34736619435213301</v>
      </c>
      <c r="AG148">
        <v>0.32704733929576402</v>
      </c>
      <c r="AI148">
        <f t="shared" si="18"/>
        <v>8.4999999999999997E-12</v>
      </c>
      <c r="AJ148">
        <v>33</v>
      </c>
      <c r="AK148">
        <v>0.57170367518022203</v>
      </c>
      <c r="AL148">
        <v>0.19506957098243399</v>
      </c>
      <c r="AM148">
        <v>0.20604786978893</v>
      </c>
      <c r="AN148">
        <v>0.17058623440885801</v>
      </c>
      <c r="AP148">
        <f t="shared" si="25"/>
        <v>0.68913507867890256</v>
      </c>
      <c r="AS148">
        <f t="shared" si="22"/>
        <v>8.4999999999999997E-12</v>
      </c>
      <c r="AT148">
        <v>33</v>
      </c>
      <c r="AU148">
        <v>0.675010504991851</v>
      </c>
      <c r="AV148">
        <v>0.23241555932604299</v>
      </c>
      <c r="AW148">
        <v>0.236792643004894</v>
      </c>
      <c r="AX148">
        <v>0.20580230266091301</v>
      </c>
      <c r="AY148">
        <v>0.60253362535964605</v>
      </c>
      <c r="AZ148">
        <v>0.38787548389991</v>
      </c>
      <c r="BA148">
        <v>8.7805451133463303E-2</v>
      </c>
      <c r="BB148">
        <v>0.126852690326272</v>
      </c>
      <c r="BC148">
        <f t="shared" si="23"/>
        <v>0.67443982090025878</v>
      </c>
    </row>
    <row r="149" spans="1:55">
      <c r="A149">
        <f t="shared" si="19"/>
        <v>8.7500000000000005E-12</v>
      </c>
      <c r="B149">
        <v>34</v>
      </c>
      <c r="C149">
        <v>0.69662598003128795</v>
      </c>
      <c r="D149">
        <v>0.19884971500565399</v>
      </c>
      <c r="E149">
        <v>0.25824454722877199</v>
      </c>
      <c r="F149">
        <v>0.239531717796862</v>
      </c>
      <c r="I149">
        <f t="shared" si="24"/>
        <v>8.7500000000000005E-12</v>
      </c>
      <c r="J149">
        <v>34</v>
      </c>
      <c r="K149">
        <v>0.57576102891018899</v>
      </c>
      <c r="L149">
        <v>0.18997849854250701</v>
      </c>
      <c r="M149">
        <v>0.21232841093992</v>
      </c>
      <c r="N149">
        <v>0.17345411942776001</v>
      </c>
      <c r="Q149">
        <f t="shared" si="21"/>
        <v>8.7500000000000005E-12</v>
      </c>
      <c r="R149">
        <v>34</v>
      </c>
      <c r="S149">
        <v>0.48601409295789599</v>
      </c>
      <c r="T149">
        <v>0.17268628519901999</v>
      </c>
      <c r="U149">
        <v>0.15593346140179101</v>
      </c>
      <c r="V149">
        <v>0.15739434635708299</v>
      </c>
      <c r="AB149">
        <f t="shared" si="17"/>
        <v>8.7500000000000005E-12</v>
      </c>
      <c r="AC149">
        <v>34</v>
      </c>
      <c r="AD149">
        <v>0.96285806904708804</v>
      </c>
      <c r="AE149">
        <v>0.322124982916278</v>
      </c>
      <c r="AF149">
        <v>0.32315055454952901</v>
      </c>
      <c r="AG149">
        <v>0.31758253158128003</v>
      </c>
      <c r="AI149">
        <f t="shared" si="18"/>
        <v>8.7500000000000005E-12</v>
      </c>
      <c r="AJ149">
        <v>34</v>
      </c>
      <c r="AK149">
        <v>0.61802856757903202</v>
      </c>
      <c r="AL149">
        <v>0.20729986797828701</v>
      </c>
      <c r="AM149">
        <v>0.22208964711465601</v>
      </c>
      <c r="AN149">
        <v>0.188639052486088</v>
      </c>
      <c r="AP149">
        <f t="shared" si="25"/>
        <v>0.66785754770509864</v>
      </c>
      <c r="AS149">
        <f t="shared" si="22"/>
        <v>8.7500000000000005E-12</v>
      </c>
      <c r="AT149">
        <v>34</v>
      </c>
      <c r="AU149">
        <v>0.70655540236337699</v>
      </c>
      <c r="AV149">
        <v>0.24314211550829101</v>
      </c>
      <c r="AW149">
        <v>0.25298334551602603</v>
      </c>
      <c r="AX149">
        <v>0.21042994133905901</v>
      </c>
      <c r="AY149">
        <v>0.307331082705736</v>
      </c>
      <c r="AZ149">
        <v>0.22031104279337399</v>
      </c>
      <c r="BA149">
        <v>3.8306294181853699E-3</v>
      </c>
      <c r="BB149">
        <v>8.3189410494176094E-2</v>
      </c>
      <c r="BC149">
        <f t="shared" si="23"/>
        <v>0.70341190378339546</v>
      </c>
    </row>
    <row r="150" spans="1:55">
      <c r="A150">
        <f t="shared" si="19"/>
        <v>8.9999999999999996E-12</v>
      </c>
      <c r="B150">
        <v>35</v>
      </c>
      <c r="C150">
        <v>0.67582234184751999</v>
      </c>
      <c r="D150">
        <v>0.199354645464388</v>
      </c>
      <c r="E150">
        <v>0.22507987754664399</v>
      </c>
      <c r="F150">
        <v>0.25138781883648698</v>
      </c>
      <c r="I150">
        <f t="shared" si="24"/>
        <v>8.9999999999999996E-12</v>
      </c>
      <c r="J150">
        <v>35</v>
      </c>
      <c r="K150">
        <v>0.63534026111660002</v>
      </c>
      <c r="L150">
        <v>0.243360224926188</v>
      </c>
      <c r="M150">
        <v>0.21041446384392701</v>
      </c>
      <c r="N150">
        <v>0.18156557234648499</v>
      </c>
      <c r="Q150">
        <f t="shared" si="21"/>
        <v>8.9999999999999996E-12</v>
      </c>
      <c r="R150">
        <v>35</v>
      </c>
      <c r="S150">
        <v>0.51843974332535903</v>
      </c>
      <c r="T150">
        <v>0.18747906589815799</v>
      </c>
      <c r="U150">
        <v>0.16788619576894701</v>
      </c>
      <c r="V150">
        <v>0.163074481658253</v>
      </c>
      <c r="AB150">
        <f t="shared" si="17"/>
        <v>8.9999999999999996E-12</v>
      </c>
      <c r="AC150">
        <v>35</v>
      </c>
      <c r="AD150">
        <v>0.94159957768128499</v>
      </c>
      <c r="AE150">
        <v>0.323257843270636</v>
      </c>
      <c r="AF150">
        <v>0.32053113857052801</v>
      </c>
      <c r="AG150">
        <v>0.29781059584011899</v>
      </c>
      <c r="AI150">
        <f t="shared" si="18"/>
        <v>8.9999999999999996E-12</v>
      </c>
      <c r="AJ150">
        <v>35</v>
      </c>
      <c r="AK150">
        <v>0.71785378840840197</v>
      </c>
      <c r="AL150">
        <v>0.23299973614792499</v>
      </c>
      <c r="AM150">
        <v>0.273493450640029</v>
      </c>
      <c r="AN150">
        <v>0.21136060162044701</v>
      </c>
      <c r="AP150">
        <f t="shared" si="25"/>
        <v>0.6978111424758332</v>
      </c>
      <c r="AS150">
        <f t="shared" si="22"/>
        <v>8.9999999999999996E-12</v>
      </c>
      <c r="AT150">
        <v>35</v>
      </c>
      <c r="AU150">
        <v>0.73508256809175598</v>
      </c>
      <c r="AV150">
        <v>0.25342715407125699</v>
      </c>
      <c r="AW150">
        <v>0.27354449259635499</v>
      </c>
      <c r="AX150">
        <v>0.208110921424143</v>
      </c>
      <c r="AY150">
        <v>0.26281308859188901</v>
      </c>
      <c r="AZ150">
        <v>1.4361233390325599E-2</v>
      </c>
      <c r="BA150">
        <v>6.1805662735368297E-3</v>
      </c>
      <c r="BB150">
        <v>0.24227128892802599</v>
      </c>
      <c r="BC150">
        <f t="shared" si="23"/>
        <v>0.73136391077285934</v>
      </c>
    </row>
    <row r="151" spans="1:55">
      <c r="A151">
        <f t="shared" si="19"/>
        <v>9.2500000000000004E-12</v>
      </c>
      <c r="B151">
        <v>36</v>
      </c>
      <c r="C151">
        <v>0.68743520119340995</v>
      </c>
      <c r="D151">
        <v>0.22219928574383099</v>
      </c>
      <c r="E151">
        <v>0.25482466594276498</v>
      </c>
      <c r="F151">
        <v>0.210411249506813</v>
      </c>
      <c r="I151">
        <f t="shared" si="24"/>
        <v>9.2500000000000004E-12</v>
      </c>
      <c r="J151">
        <v>36</v>
      </c>
      <c r="K151">
        <v>0.65232093721519602</v>
      </c>
      <c r="L151">
        <v>0.226275521107688</v>
      </c>
      <c r="M151">
        <v>0.22280968158230699</v>
      </c>
      <c r="N151">
        <v>0.2032357345252</v>
      </c>
      <c r="Q151">
        <f t="shared" si="21"/>
        <v>9.2500000000000004E-12</v>
      </c>
      <c r="R151">
        <v>36</v>
      </c>
      <c r="S151">
        <v>0.54654508497552801</v>
      </c>
      <c r="T151">
        <v>0.22686969914368499</v>
      </c>
      <c r="U151">
        <v>0.16343828941251301</v>
      </c>
      <c r="V151">
        <v>0.15623709641932801</v>
      </c>
      <c r="AB151">
        <f t="shared" si="17"/>
        <v>9.2500000000000004E-12</v>
      </c>
      <c r="AC151">
        <v>36</v>
      </c>
      <c r="AD151">
        <v>1.02521073634141</v>
      </c>
      <c r="AE151">
        <v>0.32745609759571598</v>
      </c>
      <c r="AF151">
        <v>0.317592406534764</v>
      </c>
      <c r="AG151">
        <v>0.38016223221093698</v>
      </c>
      <c r="AI151">
        <f t="shared" si="18"/>
        <v>9.2500000000000004E-12</v>
      </c>
      <c r="AJ151">
        <v>36</v>
      </c>
      <c r="AK151">
        <v>0.68380827342548101</v>
      </c>
      <c r="AL151">
        <v>0.24590076682940401</v>
      </c>
      <c r="AM151">
        <v>0.233429050079309</v>
      </c>
      <c r="AN151">
        <v>0.20447845651676699</v>
      </c>
      <c r="AP151">
        <f t="shared" si="25"/>
        <v>0.71906404663020496</v>
      </c>
      <c r="AS151">
        <f t="shared" si="22"/>
        <v>9.2500000000000004E-12</v>
      </c>
      <c r="AT151">
        <v>36</v>
      </c>
      <c r="AU151">
        <v>0.71784985412673896</v>
      </c>
      <c r="AV151">
        <v>0.23221989848189301</v>
      </c>
      <c r="AW151">
        <v>0.24899214421063001</v>
      </c>
      <c r="AX151">
        <v>0.236637811434215</v>
      </c>
      <c r="AY151">
        <v>0.99353364407465605</v>
      </c>
      <c r="AZ151">
        <v>0.12010620519109901</v>
      </c>
      <c r="BA151">
        <v>0.10718479956942099</v>
      </c>
      <c r="BB151">
        <v>0.76624263931413406</v>
      </c>
      <c r="BC151">
        <f t="shared" si="23"/>
        <v>0.72002059263026585</v>
      </c>
    </row>
    <row r="152" spans="1:55">
      <c r="A152">
        <f t="shared" si="19"/>
        <v>9.4999999999999995E-12</v>
      </c>
      <c r="B152">
        <v>37</v>
      </c>
      <c r="C152">
        <v>0.78781067448979103</v>
      </c>
      <c r="D152">
        <v>0.28761784073234598</v>
      </c>
      <c r="E152">
        <v>0.28012522209857099</v>
      </c>
      <c r="F152">
        <v>0.22006761165887301</v>
      </c>
      <c r="I152">
        <f t="shared" si="24"/>
        <v>9.4999999999999995E-12</v>
      </c>
      <c r="J152">
        <v>37</v>
      </c>
      <c r="K152">
        <v>0.724457708265967</v>
      </c>
      <c r="L152">
        <v>0.24769762548435201</v>
      </c>
      <c r="M152">
        <v>0.24526892120737201</v>
      </c>
      <c r="N152">
        <v>0.23149116157424199</v>
      </c>
      <c r="Q152">
        <f t="shared" si="21"/>
        <v>9.4999999999999995E-12</v>
      </c>
      <c r="R152">
        <v>37</v>
      </c>
      <c r="S152">
        <v>0.55684133238299405</v>
      </c>
      <c r="T152">
        <v>0.218969254190444</v>
      </c>
      <c r="U152">
        <v>0.15124285491787201</v>
      </c>
      <c r="V152">
        <v>0.18662922327467801</v>
      </c>
      <c r="AB152">
        <f t="shared" si="17"/>
        <v>9.4999999999999995E-12</v>
      </c>
      <c r="AC152">
        <v>37</v>
      </c>
      <c r="AD152">
        <v>0.93697517986632495</v>
      </c>
      <c r="AE152">
        <v>0.309885925367551</v>
      </c>
      <c r="AF152">
        <v>0.29101343073191499</v>
      </c>
      <c r="AG152">
        <v>0.33607582376685702</v>
      </c>
      <c r="AI152">
        <f t="shared" si="18"/>
        <v>9.4999999999999995E-12</v>
      </c>
      <c r="AJ152">
        <v>37</v>
      </c>
      <c r="AK152">
        <v>0.73860059442765003</v>
      </c>
      <c r="AL152">
        <v>0.27749997489060002</v>
      </c>
      <c r="AM152">
        <v>0.23439441643581199</v>
      </c>
      <c r="AN152">
        <v>0.22670620310123701</v>
      </c>
      <c r="AP152">
        <f t="shared" si="25"/>
        <v>0.74893709788654539</v>
      </c>
      <c r="AS152">
        <f t="shared" si="22"/>
        <v>9.4999999999999995E-12</v>
      </c>
      <c r="AT152">
        <v>37</v>
      </c>
      <c r="AU152">
        <v>0.87181136154288597</v>
      </c>
      <c r="AV152">
        <v>0.265338517712293</v>
      </c>
      <c r="AW152">
        <v>0.26942268675814901</v>
      </c>
      <c r="AX152">
        <v>0.33705015707244301</v>
      </c>
      <c r="AY152">
        <v>0.30730858526056098</v>
      </c>
      <c r="AZ152">
        <v>0.164624608726127</v>
      </c>
      <c r="BA152">
        <v>1.1138715409837E-2</v>
      </c>
      <c r="BB152">
        <v>0.131545261124597</v>
      </c>
      <c r="BC152">
        <f t="shared" si="23"/>
        <v>0.86736645779263133</v>
      </c>
    </row>
    <row r="153" spans="1:55">
      <c r="A153">
        <f t="shared" si="19"/>
        <v>9.7500000000000003E-12</v>
      </c>
      <c r="B153">
        <v>38</v>
      </c>
      <c r="C153">
        <v>0.78853742298567397</v>
      </c>
      <c r="D153">
        <v>0.26748023331123899</v>
      </c>
      <c r="E153">
        <v>0.25080652569733503</v>
      </c>
      <c r="F153">
        <v>0.27025066397710001</v>
      </c>
      <c r="I153">
        <f t="shared" si="24"/>
        <v>9.7500000000000003E-12</v>
      </c>
      <c r="J153">
        <v>38</v>
      </c>
      <c r="K153">
        <v>0.66068641403193895</v>
      </c>
      <c r="L153">
        <v>0.25745339606050999</v>
      </c>
      <c r="M153">
        <v>0.197140337676701</v>
      </c>
      <c r="N153">
        <v>0.20609268029472799</v>
      </c>
      <c r="Q153">
        <f t="shared" si="21"/>
        <v>9.7500000000000003E-12</v>
      </c>
      <c r="R153">
        <v>38</v>
      </c>
      <c r="S153">
        <v>0.59192796785115198</v>
      </c>
      <c r="T153">
        <v>0.25880329035528399</v>
      </c>
      <c r="U153">
        <v>0.164132717133298</v>
      </c>
      <c r="V153">
        <v>0.168991960362568</v>
      </c>
      <c r="AB153">
        <f t="shared" si="17"/>
        <v>9.7500000000000003E-12</v>
      </c>
      <c r="AC153">
        <v>38</v>
      </c>
      <c r="AD153">
        <v>0.95982015458027004</v>
      </c>
      <c r="AE153">
        <v>0.33798603766130397</v>
      </c>
      <c r="AF153">
        <v>0.30297827262371402</v>
      </c>
      <c r="AG153">
        <v>0.31885584429524999</v>
      </c>
      <c r="AI153">
        <f t="shared" si="18"/>
        <v>9.7500000000000003E-12</v>
      </c>
      <c r="AJ153">
        <v>38</v>
      </c>
      <c r="AK153">
        <v>0.64423366259844494</v>
      </c>
      <c r="AL153">
        <v>0.25070017330921601</v>
      </c>
      <c r="AM153">
        <v>0.19898601367733701</v>
      </c>
      <c r="AN153">
        <v>0.19454747561189101</v>
      </c>
      <c r="AP153">
        <f t="shared" si="25"/>
        <v>0.72904112440949587</v>
      </c>
      <c r="AS153">
        <f t="shared" si="22"/>
        <v>9.7500000000000003E-12</v>
      </c>
      <c r="AT153">
        <v>38</v>
      </c>
      <c r="AU153">
        <v>0.87231739438504396</v>
      </c>
      <c r="AV153">
        <v>0.28387488632176799</v>
      </c>
      <c r="AW153">
        <v>0.29813520803162002</v>
      </c>
      <c r="AX153">
        <v>0.290307300031656</v>
      </c>
      <c r="AY153">
        <v>0.127316345193245</v>
      </c>
      <c r="AZ153">
        <v>3.4082748735682601E-2</v>
      </c>
      <c r="BA153">
        <v>3.76670218155672E-3</v>
      </c>
      <c r="BB153">
        <v>8.9466894276006501E-2</v>
      </c>
      <c r="BC153">
        <f t="shared" si="23"/>
        <v>0.86645124439140786</v>
      </c>
    </row>
    <row r="154" spans="1:55">
      <c r="A154">
        <f t="shared" si="19"/>
        <v>9.9999999999999994E-12</v>
      </c>
      <c r="B154">
        <v>39</v>
      </c>
      <c r="C154">
        <v>0.68163752220850204</v>
      </c>
      <c r="D154">
        <v>0.21007046574666499</v>
      </c>
      <c r="E154">
        <v>0.23223630438974399</v>
      </c>
      <c r="F154">
        <v>0.23933075207209201</v>
      </c>
      <c r="I154">
        <f t="shared" si="24"/>
        <v>9.9999999999999994E-12</v>
      </c>
      <c r="J154">
        <v>39</v>
      </c>
      <c r="K154">
        <v>0.68701371007399104</v>
      </c>
      <c r="L154">
        <v>0.25114230212951499</v>
      </c>
      <c r="M154">
        <v>0.20507783442319899</v>
      </c>
      <c r="N154">
        <v>0.230793573521276</v>
      </c>
      <c r="Q154">
        <f t="shared" si="21"/>
        <v>9.9999999999999994E-12</v>
      </c>
      <c r="R154">
        <v>39</v>
      </c>
      <c r="S154">
        <v>0.69731611511488001</v>
      </c>
      <c r="T154">
        <v>0.23903526096018801</v>
      </c>
      <c r="U154">
        <v>0.22102311110557901</v>
      </c>
      <c r="V154">
        <v>0.23725774304911201</v>
      </c>
      <c r="AB154">
        <f t="shared" si="17"/>
        <v>9.9999999999999994E-12</v>
      </c>
      <c r="AC154">
        <v>39</v>
      </c>
      <c r="AD154">
        <v>1.01041423586936</v>
      </c>
      <c r="AE154">
        <v>0.36180732291178003</v>
      </c>
      <c r="AF154">
        <v>0.299824669480452</v>
      </c>
      <c r="AG154">
        <v>0.34878224347712899</v>
      </c>
      <c r="AI154">
        <f t="shared" si="18"/>
        <v>9.9999999999999994E-12</v>
      </c>
      <c r="AJ154">
        <v>39</v>
      </c>
      <c r="AK154">
        <v>0.68964433430988004</v>
      </c>
      <c r="AL154">
        <v>0.25293582225655198</v>
      </c>
      <c r="AM154">
        <v>0.20583552338682401</v>
      </c>
      <c r="AN154">
        <v>0.23087298866650299</v>
      </c>
      <c r="AP154">
        <f t="shared" si="25"/>
        <v>0.75320518351532262</v>
      </c>
      <c r="AS154">
        <f t="shared" si="22"/>
        <v>9.9999999999999994E-12</v>
      </c>
      <c r="AT154">
        <v>39</v>
      </c>
      <c r="AU154">
        <v>0.83528890686436696</v>
      </c>
      <c r="AV154">
        <v>0.305524984576724</v>
      </c>
      <c r="AW154">
        <v>0.30186465293171</v>
      </c>
      <c r="AX154">
        <v>0.22789926935593299</v>
      </c>
      <c r="AY154">
        <v>0.110057707596141</v>
      </c>
      <c r="AZ154">
        <v>3.5278267889489602E-2</v>
      </c>
      <c r="BA154" s="1">
        <v>4.0560232695894601E-5</v>
      </c>
      <c r="BB154">
        <v>7.4738879473955397E-2</v>
      </c>
      <c r="BC154">
        <f t="shared" si="23"/>
        <v>0.82957842498036527</v>
      </c>
    </row>
    <row r="155" spans="1:55">
      <c r="A155">
        <f t="shared" si="19"/>
        <v>1.025E-11</v>
      </c>
      <c r="B155">
        <v>40</v>
      </c>
      <c r="C155">
        <v>0.64507722609610796</v>
      </c>
      <c r="D155">
        <v>0.198035816041708</v>
      </c>
      <c r="E155">
        <v>0.20350227402874499</v>
      </c>
      <c r="F155">
        <v>0.243539136025654</v>
      </c>
      <c r="I155">
        <f t="shared" si="24"/>
        <v>1.025E-11</v>
      </c>
      <c r="J155">
        <v>40</v>
      </c>
      <c r="K155">
        <v>0.69493080725524203</v>
      </c>
      <c r="L155">
        <v>0.239381778237412</v>
      </c>
      <c r="M155">
        <v>0.242275676055418</v>
      </c>
      <c r="N155">
        <v>0.21327335296241001</v>
      </c>
      <c r="Q155">
        <f t="shared" si="21"/>
        <v>1.025E-11</v>
      </c>
      <c r="R155">
        <v>40</v>
      </c>
      <c r="S155">
        <v>0.77120578522767402</v>
      </c>
      <c r="T155">
        <v>0.26439758474917502</v>
      </c>
      <c r="U155">
        <v>0.26722955665776799</v>
      </c>
      <c r="V155">
        <v>0.23957864382072999</v>
      </c>
      <c r="AB155">
        <f t="shared" si="17"/>
        <v>1.025E-11</v>
      </c>
      <c r="AC155">
        <v>40</v>
      </c>
      <c r="AD155">
        <v>1.0482545808813899</v>
      </c>
      <c r="AE155">
        <v>0.41540338960299</v>
      </c>
      <c r="AF155">
        <v>0.30897992706442201</v>
      </c>
      <c r="AG155">
        <v>0.32387126421398399</v>
      </c>
      <c r="AI155">
        <f t="shared" si="18"/>
        <v>1.025E-11</v>
      </c>
      <c r="AJ155">
        <v>40</v>
      </c>
      <c r="AK155">
        <v>0.73510784031547205</v>
      </c>
      <c r="AL155">
        <v>0.27952088529678598</v>
      </c>
      <c r="AM155">
        <v>0.19969852179566999</v>
      </c>
      <c r="AN155">
        <v>0.25588843322301502</v>
      </c>
      <c r="AP155">
        <f t="shared" si="25"/>
        <v>0.77891524795517708</v>
      </c>
      <c r="AS155">
        <f t="shared" si="22"/>
        <v>1.025E-11</v>
      </c>
      <c r="AT155">
        <v>40</v>
      </c>
      <c r="AU155">
        <v>0.85109234427143698</v>
      </c>
      <c r="AV155">
        <v>0.31115342603741297</v>
      </c>
      <c r="AW155">
        <v>0.26286695498063001</v>
      </c>
      <c r="AX155">
        <v>0.27707196325339201</v>
      </c>
      <c r="AY155">
        <v>9.3589472616720903E-2</v>
      </c>
      <c r="AZ155">
        <v>2.9130180233733101E-2</v>
      </c>
      <c r="BA155">
        <v>4.8553298394497499E-2</v>
      </c>
      <c r="BB155">
        <v>1.59059939884903E-2</v>
      </c>
      <c r="BC155">
        <f t="shared" si="23"/>
        <v>0.84512775473084878</v>
      </c>
    </row>
    <row r="156" spans="1:55">
      <c r="A156">
        <f t="shared" si="19"/>
        <v>1.0499999999999999E-11</v>
      </c>
      <c r="B156">
        <v>41</v>
      </c>
      <c r="C156">
        <v>0.64891303359303698</v>
      </c>
      <c r="D156">
        <v>0.20801520862028799</v>
      </c>
      <c r="E156">
        <v>0.19979621766488201</v>
      </c>
      <c r="F156">
        <v>0.24110160730786401</v>
      </c>
      <c r="I156">
        <f t="shared" si="24"/>
        <v>1.0499999999999999E-11</v>
      </c>
      <c r="J156">
        <v>41</v>
      </c>
      <c r="K156">
        <v>0.69165874588593101</v>
      </c>
      <c r="L156">
        <v>0.24053743488602899</v>
      </c>
      <c r="M156">
        <v>0.24758523779959299</v>
      </c>
      <c r="N156">
        <v>0.203536073200308</v>
      </c>
      <c r="Q156">
        <f t="shared" si="21"/>
        <v>1.0499999999999999E-11</v>
      </c>
      <c r="R156">
        <v>41</v>
      </c>
      <c r="S156">
        <v>0.67843986087221597</v>
      </c>
      <c r="T156">
        <v>0.29727405894369702</v>
      </c>
      <c r="U156">
        <v>0.19459826760492199</v>
      </c>
      <c r="V156">
        <v>0.18656753432359599</v>
      </c>
      <c r="AB156">
        <f t="shared" si="17"/>
        <v>1.0499999999999999E-11</v>
      </c>
      <c r="AC156">
        <v>41</v>
      </c>
      <c r="AD156">
        <v>1.0150146501039301</v>
      </c>
      <c r="AE156">
        <v>0.36611645669266901</v>
      </c>
      <c r="AF156">
        <v>0.30260832406229898</v>
      </c>
      <c r="AG156">
        <v>0.34628986934896799</v>
      </c>
      <c r="AI156">
        <f t="shared" si="18"/>
        <v>1.0499999999999999E-11</v>
      </c>
      <c r="AJ156">
        <v>41</v>
      </c>
      <c r="AK156">
        <v>0.70103070049324601</v>
      </c>
      <c r="AL156">
        <v>0.27396469532619799</v>
      </c>
      <c r="AM156">
        <v>0.19096985720486001</v>
      </c>
      <c r="AN156">
        <v>0.236096147962186</v>
      </c>
      <c r="AP156">
        <f t="shared" si="25"/>
        <v>0.74701139818967199</v>
      </c>
      <c r="AS156">
        <f t="shared" si="22"/>
        <v>1.0499999999999999E-11</v>
      </c>
      <c r="AT156">
        <v>41</v>
      </c>
      <c r="AU156">
        <v>0.89031786259459</v>
      </c>
      <c r="AV156">
        <v>0.30262258584600199</v>
      </c>
      <c r="AW156">
        <v>0.32810766118865597</v>
      </c>
      <c r="AX156">
        <v>0.25958761555993098</v>
      </c>
      <c r="AY156">
        <v>3.07895664125429E-2</v>
      </c>
      <c r="AZ156">
        <v>1.8845870534078401E-3</v>
      </c>
      <c r="BA156">
        <v>1.62399935322045E-2</v>
      </c>
      <c r="BB156">
        <v>1.26649858269305E-2</v>
      </c>
      <c r="BC156">
        <f t="shared" si="23"/>
        <v>0.88354992325457382</v>
      </c>
    </row>
    <row r="157" spans="1:55">
      <c r="A157">
        <f t="shared" si="19"/>
        <v>1.075E-11</v>
      </c>
      <c r="B157">
        <v>42</v>
      </c>
      <c r="C157">
        <v>0.60808643702042797</v>
      </c>
      <c r="D157">
        <v>0.184315480046986</v>
      </c>
      <c r="E157">
        <v>0.20894416647376601</v>
      </c>
      <c r="F157">
        <v>0.21482679049967399</v>
      </c>
      <c r="I157">
        <f t="shared" si="24"/>
        <v>1.075E-11</v>
      </c>
      <c r="J157">
        <v>42</v>
      </c>
      <c r="K157">
        <v>0.66545837247648898</v>
      </c>
      <c r="L157">
        <v>0.215719722999998</v>
      </c>
      <c r="M157">
        <v>0.24643533419584901</v>
      </c>
      <c r="N157">
        <v>0.20330331528064099</v>
      </c>
      <c r="Q157">
        <f t="shared" si="21"/>
        <v>1.075E-11</v>
      </c>
      <c r="R157">
        <v>42</v>
      </c>
      <c r="S157">
        <v>0.67999545382179305</v>
      </c>
      <c r="T157">
        <v>0.25458560391837298</v>
      </c>
      <c r="U157">
        <v>0.20860421920470501</v>
      </c>
      <c r="V157">
        <v>0.216805630698714</v>
      </c>
      <c r="AB157">
        <f t="shared" si="17"/>
        <v>1.075E-11</v>
      </c>
      <c r="AC157">
        <v>42</v>
      </c>
      <c r="AD157">
        <v>0.97385539972105595</v>
      </c>
      <c r="AE157">
        <v>0.352417885675191</v>
      </c>
      <c r="AF157">
        <v>0.27953383341816801</v>
      </c>
      <c r="AG157">
        <v>0.34190368062769699</v>
      </c>
      <c r="AI157">
        <f t="shared" si="18"/>
        <v>1.075E-11</v>
      </c>
      <c r="AJ157">
        <v>42</v>
      </c>
      <c r="AK157">
        <v>0.674303194533449</v>
      </c>
      <c r="AL157">
        <v>0.24676922190249301</v>
      </c>
      <c r="AM157">
        <v>0.20466348214819399</v>
      </c>
      <c r="AN157">
        <v>0.222870490482761</v>
      </c>
      <c r="AP157">
        <f t="shared" si="25"/>
        <v>0.72033977151464301</v>
      </c>
      <c r="AS157">
        <f t="shared" si="22"/>
        <v>1.075E-11</v>
      </c>
      <c r="AT157">
        <v>42</v>
      </c>
      <c r="AU157">
        <v>0.85534495235584895</v>
      </c>
      <c r="AV157">
        <v>0.28537426242101899</v>
      </c>
      <c r="AW157">
        <v>0.29146527391436999</v>
      </c>
      <c r="AX157">
        <v>0.27850541602045897</v>
      </c>
      <c r="AY157">
        <v>0.109572664979439</v>
      </c>
      <c r="AZ157">
        <v>1.8891548718998102E-2</v>
      </c>
      <c r="BA157">
        <v>8.5532061725854702E-2</v>
      </c>
      <c r="BB157">
        <v>5.1490545345870197E-3</v>
      </c>
      <c r="BC157">
        <f t="shared" si="23"/>
        <v>0.84947272962060161</v>
      </c>
    </row>
    <row r="158" spans="1:55">
      <c r="A158">
        <f t="shared" si="19"/>
        <v>1.1000000000000001E-11</v>
      </c>
      <c r="B158">
        <v>43</v>
      </c>
      <c r="C158">
        <v>0.61703358769496397</v>
      </c>
      <c r="D158">
        <v>0.180482540072537</v>
      </c>
      <c r="E158">
        <v>0.208709704178688</v>
      </c>
      <c r="F158">
        <v>0.22784134344373699</v>
      </c>
      <c r="I158">
        <f t="shared" si="24"/>
        <v>1.1000000000000001E-11</v>
      </c>
      <c r="J158">
        <v>43</v>
      </c>
      <c r="K158">
        <v>0.657168692240092</v>
      </c>
      <c r="L158">
        <v>0.22400251220091899</v>
      </c>
      <c r="M158">
        <v>0.22676549805790699</v>
      </c>
      <c r="N158">
        <v>0.20640068198126499</v>
      </c>
      <c r="Q158">
        <f t="shared" si="21"/>
        <v>1.1000000000000001E-11</v>
      </c>
      <c r="R158">
        <v>43</v>
      </c>
      <c r="S158">
        <v>0.68217356570684395</v>
      </c>
      <c r="T158">
        <v>0.26046245818743002</v>
      </c>
      <c r="U158">
        <v>0.21518209323153401</v>
      </c>
      <c r="V158">
        <v>0.20652901428788001</v>
      </c>
      <c r="AB158">
        <f t="shared" si="17"/>
        <v>1.1000000000000001E-11</v>
      </c>
      <c r="AC158">
        <v>43</v>
      </c>
      <c r="AD158">
        <v>0.98382181224579501</v>
      </c>
      <c r="AE158">
        <v>0.368206195913864</v>
      </c>
      <c r="AF158">
        <v>0.29371343649042098</v>
      </c>
      <c r="AG158">
        <v>0.32190217984150898</v>
      </c>
      <c r="AI158">
        <f t="shared" si="18"/>
        <v>1.1000000000000001E-11</v>
      </c>
      <c r="AJ158">
        <v>43</v>
      </c>
      <c r="AK158">
        <v>0.66114725294408005</v>
      </c>
      <c r="AL158">
        <v>0.22539604618417</v>
      </c>
      <c r="AM158">
        <v>0.22461782880070699</v>
      </c>
      <c r="AN158">
        <v>0.21113337795920101</v>
      </c>
      <c r="AP158">
        <f t="shared" si="25"/>
        <v>0.72026898216635504</v>
      </c>
      <c r="AS158">
        <f t="shared" si="22"/>
        <v>1.1000000000000001E-11</v>
      </c>
      <c r="AT158">
        <v>43</v>
      </c>
      <c r="AU158">
        <v>0.85168260540765195</v>
      </c>
      <c r="AV158">
        <v>0.29229321590755603</v>
      </c>
      <c r="AW158">
        <v>0.28652209301213899</v>
      </c>
      <c r="AX158">
        <v>0.27286729648795699</v>
      </c>
      <c r="AY158">
        <v>8.1060310782552103E-2</v>
      </c>
      <c r="AZ158">
        <v>1.10028177834963E-3</v>
      </c>
      <c r="BA158">
        <v>1.3240023264094299E-4</v>
      </c>
      <c r="BB158">
        <v>7.9827628771561604E-2</v>
      </c>
      <c r="BC158">
        <f t="shared" si="23"/>
        <v>0.84561471332398974</v>
      </c>
    </row>
    <row r="159" spans="1:55">
      <c r="A159">
        <f t="shared" si="19"/>
        <v>1.125E-11</v>
      </c>
      <c r="B159">
        <v>44</v>
      </c>
      <c r="C159">
        <v>0.70446574044564103</v>
      </c>
      <c r="D159">
        <v>0.23152664058674099</v>
      </c>
      <c r="E159">
        <v>0.247259773491875</v>
      </c>
      <c r="F159">
        <v>0.22567932636702501</v>
      </c>
      <c r="I159">
        <f t="shared" si="24"/>
        <v>1.125E-11</v>
      </c>
      <c r="J159">
        <v>44</v>
      </c>
      <c r="K159">
        <v>0.69148919931524699</v>
      </c>
      <c r="L159">
        <v>0.231477834527752</v>
      </c>
      <c r="M159">
        <v>0.22562764891729301</v>
      </c>
      <c r="N159">
        <v>0.23438371587019999</v>
      </c>
      <c r="Q159">
        <f t="shared" si="21"/>
        <v>1.125E-11</v>
      </c>
      <c r="R159">
        <v>44</v>
      </c>
      <c r="S159">
        <v>0.62492545771200103</v>
      </c>
      <c r="T159">
        <v>0.27327709066745098</v>
      </c>
      <c r="U159">
        <v>0.18983064009556</v>
      </c>
      <c r="V159">
        <v>0.16181772694898899</v>
      </c>
      <c r="AB159">
        <f t="shared" si="17"/>
        <v>1.125E-11</v>
      </c>
      <c r="AC159">
        <v>44</v>
      </c>
      <c r="AD159">
        <v>0.99378956681187403</v>
      </c>
      <c r="AE159">
        <v>0.35226689341177703</v>
      </c>
      <c r="AF159">
        <v>0.28488833953662601</v>
      </c>
      <c r="AG159">
        <v>0.35663433386346999</v>
      </c>
      <c r="AI159">
        <f t="shared" si="18"/>
        <v>1.125E-11</v>
      </c>
      <c r="AJ159">
        <v>44</v>
      </c>
      <c r="AK159">
        <v>0.68099722910490701</v>
      </c>
      <c r="AL159">
        <v>0.25889384039916202</v>
      </c>
      <c r="AM159">
        <v>0.22016107046210501</v>
      </c>
      <c r="AN159">
        <v>0.20194231824364001</v>
      </c>
      <c r="AP159">
        <f t="shared" si="25"/>
        <v>0.73913343867793402</v>
      </c>
      <c r="AS159">
        <f t="shared" si="22"/>
        <v>1.125E-11</v>
      </c>
      <c r="AT159">
        <v>44</v>
      </c>
      <c r="AU159">
        <v>0.89396835742848901</v>
      </c>
      <c r="AV159">
        <v>0.31530201463290097</v>
      </c>
      <c r="AW159">
        <v>0.32219744476898698</v>
      </c>
      <c r="AX159">
        <v>0.2564688980266</v>
      </c>
      <c r="AY159">
        <v>5.2077316436955297E-2</v>
      </c>
      <c r="AZ159">
        <v>4.1006700535818402E-3</v>
      </c>
      <c r="BA159">
        <v>9.7371695907601807E-3</v>
      </c>
      <c r="BB159">
        <v>3.8239476792613303E-2</v>
      </c>
      <c r="BC159">
        <f t="shared" si="23"/>
        <v>0.88733929411359502</v>
      </c>
    </row>
    <row r="160" spans="1:55">
      <c r="A160">
        <f t="shared" si="19"/>
        <v>1.1500000000000001E-11</v>
      </c>
      <c r="B160">
        <v>45</v>
      </c>
      <c r="C160">
        <v>0.67532106961584704</v>
      </c>
      <c r="D160">
        <v>0.22199204665885799</v>
      </c>
      <c r="E160">
        <v>0.23875445792991201</v>
      </c>
      <c r="F160">
        <v>0.214574565027075</v>
      </c>
      <c r="I160">
        <f t="shared" si="24"/>
        <v>1.1500000000000001E-11</v>
      </c>
      <c r="J160">
        <v>45</v>
      </c>
      <c r="K160">
        <v>0.71000988646444296</v>
      </c>
      <c r="L160">
        <v>0.24174324839810099</v>
      </c>
      <c r="M160">
        <v>0.223076997350905</v>
      </c>
      <c r="N160">
        <v>0.245189640715435</v>
      </c>
      <c r="Q160">
        <f t="shared" si="21"/>
        <v>1.1500000000000001E-11</v>
      </c>
      <c r="R160">
        <v>45</v>
      </c>
      <c r="S160">
        <v>0.63751075259551204</v>
      </c>
      <c r="T160">
        <v>0.262613031844457</v>
      </c>
      <c r="U160">
        <v>0.17850858377223999</v>
      </c>
      <c r="V160">
        <v>0.19638913697881399</v>
      </c>
      <c r="AB160">
        <f t="shared" si="17"/>
        <v>1.1500000000000001E-11</v>
      </c>
      <c r="AC160">
        <v>45</v>
      </c>
      <c r="AD160">
        <v>1.0385930367481999</v>
      </c>
      <c r="AE160">
        <v>0.41264745198312502</v>
      </c>
      <c r="AF160">
        <v>0.26353940463363001</v>
      </c>
      <c r="AG160">
        <v>0.36240618013144699</v>
      </c>
      <c r="AI160">
        <f t="shared" si="18"/>
        <v>1.1500000000000001E-11</v>
      </c>
      <c r="AJ160">
        <v>45</v>
      </c>
      <c r="AK160">
        <v>0.71954941057111599</v>
      </c>
      <c r="AL160">
        <v>0.28560092617760202</v>
      </c>
      <c r="AM160">
        <v>0.22080194746122001</v>
      </c>
      <c r="AN160">
        <v>0.21314653693229299</v>
      </c>
      <c r="AP160">
        <f t="shared" si="25"/>
        <v>0.75619683119902359</v>
      </c>
      <c r="AS160">
        <f t="shared" si="22"/>
        <v>1.1500000000000001E-11</v>
      </c>
      <c r="AT160">
        <v>45</v>
      </c>
      <c r="AU160">
        <v>0.84432775962784601</v>
      </c>
      <c r="AV160">
        <v>0.29568617085536603</v>
      </c>
      <c r="AW160">
        <v>0.25972154444065698</v>
      </c>
      <c r="AX160">
        <v>0.288920044331822</v>
      </c>
      <c r="AY160">
        <v>2.1655574909318499E-2</v>
      </c>
      <c r="AZ160" s="1">
        <v>7.1553368169206897E-5</v>
      </c>
      <c r="BA160">
        <v>1.3528139854122601E-2</v>
      </c>
      <c r="BB160">
        <v>8.0558816870267003E-3</v>
      </c>
      <c r="BC160">
        <f t="shared" si="23"/>
        <v>0.83785002588990487</v>
      </c>
    </row>
    <row r="161" spans="1:55">
      <c r="A161">
        <f t="shared" si="19"/>
        <v>1.175E-11</v>
      </c>
      <c r="B161">
        <v>46</v>
      </c>
      <c r="C161">
        <v>0.67505673122690202</v>
      </c>
      <c r="D161">
        <v>0.21477254475760099</v>
      </c>
      <c r="E161">
        <v>0.24333859940362601</v>
      </c>
      <c r="F161">
        <v>0.21694558706567399</v>
      </c>
      <c r="I161">
        <f t="shared" si="24"/>
        <v>1.175E-11</v>
      </c>
      <c r="J161">
        <v>46</v>
      </c>
      <c r="K161">
        <v>0.73641857710362701</v>
      </c>
      <c r="L161">
        <v>0.23334146908843001</v>
      </c>
      <c r="M161">
        <v>0.263874680712472</v>
      </c>
      <c r="N161">
        <v>0.23920242730272501</v>
      </c>
      <c r="Q161">
        <f t="shared" si="21"/>
        <v>1.175E-11</v>
      </c>
      <c r="R161">
        <v>46</v>
      </c>
      <c r="S161">
        <v>0.65756019805311905</v>
      </c>
      <c r="T161">
        <v>0.26925160808252901</v>
      </c>
      <c r="U161">
        <v>0.190317597432446</v>
      </c>
      <c r="V161">
        <v>0.19799099253814301</v>
      </c>
      <c r="AB161">
        <f t="shared" si="17"/>
        <v>1.175E-11</v>
      </c>
      <c r="AC161">
        <v>46</v>
      </c>
      <c r="AD161">
        <v>1.0082362259881299</v>
      </c>
      <c r="AE161">
        <v>0.34332835647080201</v>
      </c>
      <c r="AF161">
        <v>0.30787809046998199</v>
      </c>
      <c r="AG161">
        <v>0.35702977904734601</v>
      </c>
      <c r="AI161">
        <f t="shared" si="18"/>
        <v>1.175E-11</v>
      </c>
      <c r="AJ161">
        <v>46</v>
      </c>
      <c r="AK161">
        <v>0.70122566521917595</v>
      </c>
      <c r="AL161">
        <v>0.27567562678457502</v>
      </c>
      <c r="AM161">
        <v>0.22703598044248899</v>
      </c>
      <c r="AN161">
        <v>0.198514057992111</v>
      </c>
      <c r="AP161">
        <f t="shared" si="25"/>
        <v>0.75569947951819072</v>
      </c>
      <c r="AS161">
        <f t="shared" si="22"/>
        <v>1.175E-11</v>
      </c>
      <c r="AT161">
        <v>46</v>
      </c>
      <c r="AU161">
        <v>0.815113209059664</v>
      </c>
      <c r="AV161">
        <v>0.272885155487813</v>
      </c>
      <c r="AW161">
        <v>0.262299173110913</v>
      </c>
      <c r="AX161">
        <v>0.279928880460937</v>
      </c>
      <c r="AY161">
        <v>0.18005758151298201</v>
      </c>
      <c r="AZ161">
        <v>0.11598496005275399</v>
      </c>
      <c r="BA161">
        <v>2.9290417563010901E-2</v>
      </c>
      <c r="BB161">
        <v>3.4782203897216299E-2</v>
      </c>
      <c r="BC161">
        <f t="shared" si="23"/>
        <v>0.81011277104748547</v>
      </c>
    </row>
    <row r="162" spans="1:55">
      <c r="A162">
        <f t="shared" si="19"/>
        <v>1.2000000000000001E-11</v>
      </c>
      <c r="B162">
        <v>47</v>
      </c>
      <c r="C162">
        <v>0.63822434918290205</v>
      </c>
      <c r="D162">
        <v>0.204657159534122</v>
      </c>
      <c r="E162">
        <v>0.236015426921136</v>
      </c>
      <c r="F162">
        <v>0.19755176272764299</v>
      </c>
      <c r="I162">
        <f t="shared" si="24"/>
        <v>1.2000000000000001E-11</v>
      </c>
      <c r="J162">
        <v>47</v>
      </c>
      <c r="K162">
        <v>0.68808726415177401</v>
      </c>
      <c r="L162">
        <v>0.21722823628545801</v>
      </c>
      <c r="M162">
        <v>0.234306702876517</v>
      </c>
      <c r="N162">
        <v>0.236552324989798</v>
      </c>
      <c r="Q162">
        <f t="shared" si="21"/>
        <v>1.2000000000000001E-11</v>
      </c>
      <c r="R162">
        <v>47</v>
      </c>
      <c r="S162">
        <v>0.60891436484775896</v>
      </c>
      <c r="T162">
        <v>0.20652512871003101</v>
      </c>
      <c r="U162">
        <v>0.19500410396309401</v>
      </c>
      <c r="V162">
        <v>0.207385132174633</v>
      </c>
      <c r="AB162">
        <f t="shared" si="17"/>
        <v>1.2000000000000001E-11</v>
      </c>
      <c r="AC162">
        <v>47</v>
      </c>
      <c r="AD162">
        <v>0.89412824940676305</v>
      </c>
      <c r="AE162">
        <v>0.28569298727516601</v>
      </c>
      <c r="AF162">
        <v>0.27061956757654299</v>
      </c>
      <c r="AG162">
        <v>0.337815694555052</v>
      </c>
      <c r="AI162">
        <f t="shared" si="18"/>
        <v>1.2000000000000001E-11</v>
      </c>
      <c r="AJ162">
        <v>47</v>
      </c>
      <c r="AK162">
        <v>0.77877388970617101</v>
      </c>
      <c r="AL162">
        <v>0.293354961348544</v>
      </c>
      <c r="AM162">
        <v>0.24936462060505099</v>
      </c>
      <c r="AN162">
        <v>0.23605430775257599</v>
      </c>
      <c r="AP162">
        <f t="shared" si="25"/>
        <v>0.72162562345907388</v>
      </c>
      <c r="AS162">
        <f t="shared" si="22"/>
        <v>1.2000000000000001E-11</v>
      </c>
      <c r="AT162">
        <v>47</v>
      </c>
      <c r="AU162">
        <v>0.88031115459845599</v>
      </c>
      <c r="AV162">
        <v>0.33354579581092603</v>
      </c>
      <c r="AW162">
        <v>0.24361376778963501</v>
      </c>
      <c r="AX162">
        <v>0.30315159099789402</v>
      </c>
      <c r="AY162">
        <v>0.156549750096624</v>
      </c>
      <c r="AZ162">
        <v>1.23769112934569E-2</v>
      </c>
      <c r="BA162">
        <v>0.12531554348201601</v>
      </c>
      <c r="BB162">
        <v>1.8857295321151098E-2</v>
      </c>
      <c r="BC162">
        <f t="shared" si="23"/>
        <v>0.87461224590159115</v>
      </c>
    </row>
    <row r="163" spans="1:55">
      <c r="A163">
        <f t="shared" si="19"/>
        <v>1.225E-11</v>
      </c>
      <c r="B163">
        <v>48</v>
      </c>
      <c r="C163">
        <v>0.62918241968633304</v>
      </c>
      <c r="D163">
        <v>0.22884825395592301</v>
      </c>
      <c r="E163">
        <v>0.22006951843000699</v>
      </c>
      <c r="F163">
        <v>0.18026464730040201</v>
      </c>
      <c r="I163">
        <f t="shared" si="24"/>
        <v>1.225E-11</v>
      </c>
      <c r="J163">
        <v>48</v>
      </c>
      <c r="K163">
        <v>0.65730392441557395</v>
      </c>
      <c r="L163">
        <v>0.217078947474385</v>
      </c>
      <c r="M163">
        <v>0.204681887169612</v>
      </c>
      <c r="N163">
        <v>0.23554308977157701</v>
      </c>
      <c r="Q163">
        <f t="shared" si="21"/>
        <v>1.225E-11</v>
      </c>
      <c r="R163">
        <v>48</v>
      </c>
      <c r="S163">
        <v>0.64308917381562403</v>
      </c>
      <c r="T163">
        <v>0.19447181086436999</v>
      </c>
      <c r="U163">
        <v>0.23077082250870801</v>
      </c>
      <c r="V163">
        <v>0.21784654044254501</v>
      </c>
      <c r="AB163">
        <f t="shared" si="17"/>
        <v>1.225E-11</v>
      </c>
      <c r="AC163">
        <v>48</v>
      </c>
      <c r="AD163">
        <v>0.89936924786130501</v>
      </c>
      <c r="AE163">
        <v>0.31727154083261</v>
      </c>
      <c r="AF163">
        <v>0.26762833447775303</v>
      </c>
      <c r="AG163">
        <v>0.31446937255094098</v>
      </c>
      <c r="AI163">
        <f t="shared" si="18"/>
        <v>1.225E-11</v>
      </c>
      <c r="AJ163">
        <v>48</v>
      </c>
      <c r="AK163">
        <v>0.74713588592245705</v>
      </c>
      <c r="AL163">
        <v>0.29551191574602798</v>
      </c>
      <c r="AM163">
        <v>0.22908235398695501</v>
      </c>
      <c r="AN163">
        <v>0.22254161618947299</v>
      </c>
      <c r="AP163">
        <f t="shared" si="25"/>
        <v>0.71521613034025866</v>
      </c>
      <c r="AS163">
        <f t="shared" si="22"/>
        <v>1.225E-11</v>
      </c>
      <c r="AT163">
        <v>48</v>
      </c>
      <c r="AU163">
        <v>0.77119725567020703</v>
      </c>
      <c r="AV163">
        <v>0.282129182980072</v>
      </c>
      <c r="AW163">
        <v>0.24803122348749601</v>
      </c>
      <c r="AX163">
        <v>0.24103684920263799</v>
      </c>
      <c r="AY163">
        <v>2.6209169641747501E-3</v>
      </c>
      <c r="AZ163">
        <v>1.14356946942358E-3</v>
      </c>
      <c r="BA163">
        <v>9.5201073486001105E-4</v>
      </c>
      <c r="BB163">
        <v>5.2533675989116198E-4</v>
      </c>
      <c r="BC163">
        <f t="shared" si="23"/>
        <v>0.7651454734756713</v>
      </c>
    </row>
    <row r="164" spans="1:55">
      <c r="A164">
        <f t="shared" si="19"/>
        <v>1.25E-11</v>
      </c>
      <c r="B164">
        <v>49</v>
      </c>
      <c r="C164">
        <v>0.76646854525534802</v>
      </c>
      <c r="D164">
        <v>0.25969431159679701</v>
      </c>
      <c r="E164">
        <v>0.26103786633900899</v>
      </c>
      <c r="F164">
        <v>0.24573636731954099</v>
      </c>
      <c r="I164">
        <f t="shared" si="24"/>
        <v>1.25E-11</v>
      </c>
      <c r="J164">
        <v>49</v>
      </c>
      <c r="K164">
        <v>0.68051106072851897</v>
      </c>
      <c r="L164">
        <v>0.25547036303791798</v>
      </c>
      <c r="M164">
        <v>0.16634330754985599</v>
      </c>
      <c r="N164">
        <v>0.258697390140744</v>
      </c>
      <c r="Q164">
        <f t="shared" si="21"/>
        <v>1.25E-11</v>
      </c>
      <c r="R164">
        <v>49</v>
      </c>
      <c r="S164">
        <v>0.65881120481240596</v>
      </c>
      <c r="T164">
        <v>0.22570614350993101</v>
      </c>
      <c r="U164">
        <v>0.20051196241342001</v>
      </c>
      <c r="V164">
        <v>0.232593098889054</v>
      </c>
      <c r="AB164">
        <f t="shared" si="17"/>
        <v>1.25E-11</v>
      </c>
      <c r="AC164">
        <v>49</v>
      </c>
      <c r="AD164">
        <v>0.99935935815700405</v>
      </c>
      <c r="AE164">
        <v>0.36670036789458899</v>
      </c>
      <c r="AF164">
        <v>0.28875946562063698</v>
      </c>
      <c r="AG164">
        <v>0.34389952464177698</v>
      </c>
      <c r="AI164">
        <f t="shared" si="18"/>
        <v>1.25E-11</v>
      </c>
      <c r="AJ164">
        <v>49</v>
      </c>
      <c r="AK164">
        <v>0.73779643669943196</v>
      </c>
      <c r="AL164">
        <v>0.27841132596453499</v>
      </c>
      <c r="AM164">
        <v>0.208824197860003</v>
      </c>
      <c r="AN164">
        <v>0.25056091287489302</v>
      </c>
      <c r="AP164">
        <f t="shared" si="25"/>
        <v>0.76858932113054179</v>
      </c>
      <c r="AS164">
        <f t="shared" si="22"/>
        <v>1.25E-11</v>
      </c>
      <c r="AT164">
        <v>49</v>
      </c>
      <c r="AU164">
        <v>0.75962392208310803</v>
      </c>
      <c r="AV164">
        <v>0.26864700638559502</v>
      </c>
      <c r="AW164">
        <v>0.248860922010192</v>
      </c>
      <c r="AX164">
        <v>0.24211599368732001</v>
      </c>
      <c r="AY164">
        <v>6.23482409023993E-2</v>
      </c>
      <c r="AZ164">
        <v>5.3665347420412898E-4</v>
      </c>
      <c r="BA164">
        <v>2.4532108348650002E-2</v>
      </c>
      <c r="BB164">
        <v>3.7279479079545201E-2</v>
      </c>
      <c r="BC164">
        <f t="shared" si="23"/>
        <v>0.75413356238877172</v>
      </c>
    </row>
    <row r="165" spans="1:55">
      <c r="A165">
        <f t="shared" si="19"/>
        <v>1.275E-11</v>
      </c>
      <c r="B165">
        <v>50</v>
      </c>
      <c r="C165">
        <v>0.66415950941902802</v>
      </c>
      <c r="D165">
        <v>0.22269386226604401</v>
      </c>
      <c r="E165">
        <v>0.24117115174644499</v>
      </c>
      <c r="F165">
        <v>0.20029449540653799</v>
      </c>
      <c r="I165">
        <f t="shared" si="24"/>
        <v>1.275E-11</v>
      </c>
      <c r="J165">
        <v>50</v>
      </c>
      <c r="K165">
        <v>0.70527198202825003</v>
      </c>
      <c r="L165">
        <v>0.25505643926575</v>
      </c>
      <c r="M165">
        <v>0.20140273051348401</v>
      </c>
      <c r="N165">
        <v>0.248812812249015</v>
      </c>
      <c r="Q165">
        <f t="shared" si="21"/>
        <v>1.275E-11</v>
      </c>
      <c r="R165">
        <v>50</v>
      </c>
      <c r="S165">
        <v>0.66997160409942003</v>
      </c>
      <c r="T165">
        <v>0.27273717869403102</v>
      </c>
      <c r="U165">
        <v>0.19922276217887699</v>
      </c>
      <c r="V165">
        <v>0.19801166322651201</v>
      </c>
      <c r="AB165">
        <f t="shared" si="17"/>
        <v>1.275E-11</v>
      </c>
      <c r="AC165">
        <v>50</v>
      </c>
      <c r="AD165">
        <v>1.0418998286532399</v>
      </c>
      <c r="AE165">
        <v>0.35389085302807299</v>
      </c>
      <c r="AF165">
        <v>0.30832309991743501</v>
      </c>
      <c r="AG165">
        <v>0.37968587570774098</v>
      </c>
      <c r="AI165">
        <f t="shared" si="18"/>
        <v>1.275E-11</v>
      </c>
      <c r="AJ165">
        <v>50</v>
      </c>
      <c r="AK165">
        <v>0.71621382158481095</v>
      </c>
      <c r="AL165">
        <v>0.24786293613207599</v>
      </c>
      <c r="AM165">
        <v>0.209819994523437</v>
      </c>
      <c r="AN165">
        <v>0.25853089092929699</v>
      </c>
      <c r="AP165">
        <f t="shared" si="25"/>
        <v>0.75950334915694984</v>
      </c>
      <c r="AS165">
        <f t="shared" si="22"/>
        <v>1.275E-11</v>
      </c>
      <c r="AT165">
        <v>50</v>
      </c>
      <c r="AU165">
        <v>0.74514616963892499</v>
      </c>
      <c r="AV165">
        <v>0.26641994889808801</v>
      </c>
      <c r="AW165">
        <v>0.23813543098124701</v>
      </c>
      <c r="AX165">
        <v>0.240590789759589</v>
      </c>
      <c r="AY165">
        <v>0.38336633107154999</v>
      </c>
      <c r="AZ165">
        <v>6.0469637302654096E-3</v>
      </c>
      <c r="BA165">
        <v>2.7160201390975702E-2</v>
      </c>
      <c r="BB165">
        <v>0.35015916595030899</v>
      </c>
      <c r="BC165">
        <f t="shared" si="23"/>
        <v>0.74229750949272533</v>
      </c>
    </row>
    <row r="166" spans="1:55">
      <c r="A166">
        <f t="shared" si="19"/>
        <v>1.3E-11</v>
      </c>
      <c r="B166">
        <v>51</v>
      </c>
      <c r="C166">
        <v>0.68155480744535302</v>
      </c>
      <c r="D166">
        <v>0.237144513669684</v>
      </c>
      <c r="E166">
        <v>0.25868349087020498</v>
      </c>
      <c r="F166">
        <v>0.18572680290546301</v>
      </c>
      <c r="I166">
        <f t="shared" si="24"/>
        <v>1.3E-11</v>
      </c>
      <c r="J166">
        <v>51</v>
      </c>
      <c r="K166">
        <v>0.71728244237730299</v>
      </c>
      <c r="L166">
        <v>0.29335145277075297</v>
      </c>
      <c r="M166">
        <v>0.21753101616704201</v>
      </c>
      <c r="N166">
        <v>0.206399973439507</v>
      </c>
      <c r="Q166">
        <f t="shared" si="21"/>
        <v>1.3E-11</v>
      </c>
      <c r="R166">
        <v>51</v>
      </c>
      <c r="S166">
        <v>0.63809868619807097</v>
      </c>
      <c r="T166">
        <v>0.227809536461902</v>
      </c>
      <c r="U166">
        <v>0.180478090490238</v>
      </c>
      <c r="V166">
        <v>0.22981105924593001</v>
      </c>
      <c r="AB166">
        <f t="shared" si="17"/>
        <v>1.3E-11</v>
      </c>
      <c r="AC166">
        <v>51</v>
      </c>
      <c r="AD166">
        <v>0.99265056769817595</v>
      </c>
      <c r="AE166">
        <v>0.31819636018563202</v>
      </c>
      <c r="AF166">
        <v>0.335435661852311</v>
      </c>
      <c r="AG166">
        <v>0.33901854566023099</v>
      </c>
      <c r="AI166">
        <f t="shared" si="18"/>
        <v>1.3E-11</v>
      </c>
      <c r="AJ166">
        <v>51</v>
      </c>
      <c r="AK166">
        <v>0.81057331733544102</v>
      </c>
      <c r="AL166">
        <v>0.33272544559001499</v>
      </c>
      <c r="AM166">
        <v>0.23093569579428</v>
      </c>
      <c r="AN166">
        <v>0.24691217595114501</v>
      </c>
      <c r="AP166">
        <f t="shared" si="25"/>
        <v>0.76803196421086872</v>
      </c>
      <c r="AS166">
        <f t="shared" si="22"/>
        <v>1.3E-11</v>
      </c>
      <c r="AT166">
        <v>51</v>
      </c>
      <c r="AU166">
        <v>0.77680812967649504</v>
      </c>
      <c r="AV166">
        <v>0.25934150277828499</v>
      </c>
      <c r="AW166">
        <v>0.28195320649269101</v>
      </c>
      <c r="AX166">
        <v>0.23551342040551901</v>
      </c>
      <c r="AY166">
        <v>0.241916637218242</v>
      </c>
      <c r="AZ166">
        <v>2.5824080280904899E-2</v>
      </c>
      <c r="BA166">
        <v>0.205158074000722</v>
      </c>
      <c r="BB166">
        <v>1.0934482936614399E-2</v>
      </c>
      <c r="BC166">
        <f t="shared" si="23"/>
        <v>0.77259638564139066</v>
      </c>
    </row>
    <row r="167" spans="1:55">
      <c r="A167">
        <f t="shared" si="19"/>
        <v>1.3249999999999999E-11</v>
      </c>
      <c r="B167">
        <v>52</v>
      </c>
      <c r="C167">
        <v>0.69756241500957405</v>
      </c>
      <c r="D167">
        <v>0.22704756063369</v>
      </c>
      <c r="E167">
        <v>0.26513854689626398</v>
      </c>
      <c r="F167">
        <v>0.20537630747961999</v>
      </c>
      <c r="I167">
        <f t="shared" si="24"/>
        <v>1.3249999999999999E-11</v>
      </c>
      <c r="J167">
        <v>52</v>
      </c>
      <c r="K167">
        <v>0.76720192355684902</v>
      </c>
      <c r="L167">
        <v>0.28591716917919302</v>
      </c>
      <c r="M167">
        <v>0.23961166236290601</v>
      </c>
      <c r="N167">
        <v>0.24167309201475001</v>
      </c>
      <c r="Q167">
        <f t="shared" si="21"/>
        <v>1.3249999999999999E-11</v>
      </c>
      <c r="R167">
        <v>52</v>
      </c>
      <c r="S167">
        <v>0.68578304596824702</v>
      </c>
      <c r="T167">
        <v>0.229142584588407</v>
      </c>
      <c r="U167">
        <v>0.204619682570883</v>
      </c>
      <c r="V167">
        <v>0.25202077880895501</v>
      </c>
      <c r="AB167">
        <f t="shared" si="17"/>
        <v>1.3249999999999999E-11</v>
      </c>
      <c r="AC167">
        <v>52</v>
      </c>
      <c r="AD167">
        <v>0.92802386826163197</v>
      </c>
      <c r="AE167">
        <v>0.298457420562737</v>
      </c>
      <c r="AF167">
        <v>0.29932360622290899</v>
      </c>
      <c r="AG167">
        <v>0.33024284147598498</v>
      </c>
      <c r="AI167">
        <f t="shared" si="18"/>
        <v>1.3249999999999999E-11</v>
      </c>
      <c r="AJ167">
        <v>52</v>
      </c>
      <c r="AK167">
        <v>0.73616012000209896</v>
      </c>
      <c r="AL167">
        <v>0.28180525789253302</v>
      </c>
      <c r="AM167">
        <v>0.22954264308684899</v>
      </c>
      <c r="AN167">
        <v>0.224812219022716</v>
      </c>
      <c r="AP167">
        <f t="shared" si="25"/>
        <v>0.76294627455968023</v>
      </c>
      <c r="AS167">
        <f t="shared" si="22"/>
        <v>1.3249999999999999E-11</v>
      </c>
      <c r="AT167">
        <v>52</v>
      </c>
      <c r="AU167">
        <v>0.75257263937127195</v>
      </c>
      <c r="AV167">
        <v>0.24171444946152301</v>
      </c>
      <c r="AW167">
        <v>0.23423835163651399</v>
      </c>
      <c r="AX167">
        <v>0.276619838273235</v>
      </c>
      <c r="AY167">
        <v>0.31550303565828097</v>
      </c>
      <c r="AZ167">
        <v>5.4324821735152302E-2</v>
      </c>
      <c r="BA167">
        <v>0.20669885933321</v>
      </c>
      <c r="BB167">
        <v>5.4479354589918497E-2</v>
      </c>
      <c r="BC167">
        <f t="shared" si="23"/>
        <v>0.74913114642864997</v>
      </c>
    </row>
    <row r="168" spans="1:55">
      <c r="A168">
        <f t="shared" si="19"/>
        <v>1.35E-11</v>
      </c>
      <c r="B168">
        <v>53</v>
      </c>
      <c r="C168">
        <v>0.71659795491783596</v>
      </c>
      <c r="D168">
        <v>0.21524233764568301</v>
      </c>
      <c r="E168">
        <v>0.24816409284859101</v>
      </c>
      <c r="F168">
        <v>0.25319152442356102</v>
      </c>
      <c r="I168">
        <f t="shared" si="24"/>
        <v>1.35E-11</v>
      </c>
      <c r="J168">
        <v>53</v>
      </c>
      <c r="K168">
        <v>0.80111303913850096</v>
      </c>
      <c r="L168">
        <v>0.28203040998338202</v>
      </c>
      <c r="M168">
        <v>0.30544855451659902</v>
      </c>
      <c r="N168">
        <v>0.21363407463851899</v>
      </c>
      <c r="Q168">
        <f t="shared" si="21"/>
        <v>1.35E-11</v>
      </c>
      <c r="R168">
        <v>53</v>
      </c>
      <c r="S168">
        <v>0.57552795146198499</v>
      </c>
      <c r="T168">
        <v>0.18964061996806</v>
      </c>
      <c r="U168">
        <v>0.19723452937243699</v>
      </c>
      <c r="V168">
        <v>0.188652802121487</v>
      </c>
      <c r="AB168">
        <f t="shared" si="17"/>
        <v>1.35E-11</v>
      </c>
      <c r="AC168">
        <v>53</v>
      </c>
      <c r="AD168">
        <v>0.91928127131347803</v>
      </c>
      <c r="AE168">
        <v>0.35450708356834099</v>
      </c>
      <c r="AF168">
        <v>0.29800165489584801</v>
      </c>
      <c r="AG168">
        <v>0.26677253284928698</v>
      </c>
      <c r="AI168">
        <f t="shared" si="18"/>
        <v>1.35E-11</v>
      </c>
      <c r="AJ168">
        <v>53</v>
      </c>
      <c r="AK168">
        <v>0.73618065412473699</v>
      </c>
      <c r="AL168">
        <v>0.23372219525893401</v>
      </c>
      <c r="AM168">
        <v>0.24091881499602599</v>
      </c>
      <c r="AN168">
        <v>0.26153964386977502</v>
      </c>
      <c r="AP168">
        <f t="shared" si="25"/>
        <v>0.74974017419130745</v>
      </c>
      <c r="AS168">
        <f t="shared" si="22"/>
        <v>1.35E-11</v>
      </c>
      <c r="AT168">
        <v>53</v>
      </c>
      <c r="AU168">
        <v>0.77247857441447798</v>
      </c>
      <c r="AV168">
        <v>0.255983227577464</v>
      </c>
      <c r="AW168">
        <v>0.244092932995982</v>
      </c>
      <c r="AX168">
        <v>0.27240241384103098</v>
      </c>
      <c r="AY168">
        <v>0.13580166568391899</v>
      </c>
      <c r="AZ168">
        <v>0.10492743672180201</v>
      </c>
      <c r="BA168">
        <v>1.75014794748518E-3</v>
      </c>
      <c r="BB168">
        <v>2.9124081014632101E-2</v>
      </c>
      <c r="BC168">
        <f t="shared" si="23"/>
        <v>0.76746537040872553</v>
      </c>
    </row>
    <row r="169" spans="1:55">
      <c r="A169">
        <f t="shared" si="19"/>
        <v>1.3749999999999999E-11</v>
      </c>
      <c r="B169">
        <v>54</v>
      </c>
      <c r="C169">
        <v>0.72870236671632505</v>
      </c>
      <c r="D169">
        <v>0.207596270852381</v>
      </c>
      <c r="E169">
        <v>0.25459150162387001</v>
      </c>
      <c r="F169">
        <v>0.26651459424007301</v>
      </c>
      <c r="I169">
        <f t="shared" si="24"/>
        <v>1.3749999999999999E-11</v>
      </c>
      <c r="J169">
        <v>54</v>
      </c>
      <c r="K169">
        <v>0.78151411154681605</v>
      </c>
      <c r="L169">
        <v>0.28847599752122799</v>
      </c>
      <c r="M169">
        <v>0.25876092368901199</v>
      </c>
      <c r="N169">
        <v>0.23427719033657399</v>
      </c>
      <c r="Q169">
        <f t="shared" si="21"/>
        <v>1.3749999999999999E-11</v>
      </c>
      <c r="R169">
        <v>54</v>
      </c>
      <c r="S169">
        <v>0.63184366011915705</v>
      </c>
      <c r="T169">
        <v>0.18799639216181099</v>
      </c>
      <c r="U169">
        <v>0.222771961135345</v>
      </c>
      <c r="V169">
        <v>0.221075306822</v>
      </c>
      <c r="AB169">
        <f t="shared" si="17"/>
        <v>1.3749999999999999E-11</v>
      </c>
      <c r="AC169">
        <v>54</v>
      </c>
      <c r="AD169">
        <v>1.0120945235751899</v>
      </c>
      <c r="AE169">
        <v>0.359647014583026</v>
      </c>
      <c r="AF169">
        <v>0.36908370876381202</v>
      </c>
      <c r="AG169">
        <v>0.283363800228351</v>
      </c>
      <c r="AI169">
        <f t="shared" si="18"/>
        <v>1.3749999999999999E-11</v>
      </c>
      <c r="AJ169">
        <v>54</v>
      </c>
      <c r="AK169">
        <v>0.83098453482661205</v>
      </c>
      <c r="AL169">
        <v>0.28558147809599299</v>
      </c>
      <c r="AM169">
        <v>0.266995795689138</v>
      </c>
      <c r="AN169">
        <v>0.27840726104148</v>
      </c>
      <c r="AP169">
        <f t="shared" si="25"/>
        <v>0.79702783935682009</v>
      </c>
      <c r="AS169">
        <f t="shared" si="22"/>
        <v>1.3749999999999999E-11</v>
      </c>
      <c r="AT169">
        <v>54</v>
      </c>
      <c r="AU169">
        <v>0.80049098239124195</v>
      </c>
      <c r="AV169">
        <v>0.247022293486761</v>
      </c>
      <c r="AW169">
        <v>0.285905050202302</v>
      </c>
      <c r="AX169">
        <v>0.26756363870217797</v>
      </c>
      <c r="AY169">
        <v>0.161189171281134</v>
      </c>
      <c r="AZ169">
        <v>0.101000895168704</v>
      </c>
      <c r="BA169">
        <v>5.9249947572324803E-2</v>
      </c>
      <c r="BB169">
        <v>9.3832854010526497E-4</v>
      </c>
      <c r="BC169">
        <f t="shared" si="23"/>
        <v>0.79545710986281593</v>
      </c>
    </row>
    <row r="170" spans="1:55">
      <c r="A170">
        <f t="shared" si="19"/>
        <v>1.4E-11</v>
      </c>
      <c r="B170">
        <v>55</v>
      </c>
      <c r="C170">
        <v>0.70637697347416595</v>
      </c>
      <c r="D170">
        <v>0.199888783310566</v>
      </c>
      <c r="E170">
        <v>0.27520365570518901</v>
      </c>
      <c r="F170">
        <v>0.23128453445840899</v>
      </c>
      <c r="I170">
        <f t="shared" si="24"/>
        <v>1.4E-11</v>
      </c>
      <c r="J170">
        <v>55</v>
      </c>
      <c r="K170">
        <v>0.81073308271933497</v>
      </c>
      <c r="L170">
        <v>0.29326661672933102</v>
      </c>
      <c r="M170">
        <v>0.23898396019971699</v>
      </c>
      <c r="N170">
        <v>0.278482505790285</v>
      </c>
      <c r="Q170">
        <f t="shared" si="21"/>
        <v>1.4E-11</v>
      </c>
      <c r="R170">
        <v>55</v>
      </c>
      <c r="S170">
        <v>0.64536589083488904</v>
      </c>
      <c r="T170">
        <v>0.20525716817270501</v>
      </c>
      <c r="U170">
        <v>0.212332961041966</v>
      </c>
      <c r="V170">
        <v>0.22777576162021701</v>
      </c>
      <c r="AB170">
        <f t="shared" si="17"/>
        <v>1.4E-11</v>
      </c>
      <c r="AC170">
        <v>55</v>
      </c>
      <c r="AD170">
        <v>0.96127419392852997</v>
      </c>
      <c r="AE170">
        <v>0.325367781562592</v>
      </c>
      <c r="AF170">
        <v>0.30753053204842401</v>
      </c>
      <c r="AG170">
        <v>0.32837588031751402</v>
      </c>
      <c r="AI170">
        <f t="shared" si="18"/>
        <v>1.4E-11</v>
      </c>
      <c r="AJ170">
        <v>55</v>
      </c>
      <c r="AK170">
        <v>0.84028422294417904</v>
      </c>
      <c r="AL170">
        <v>0.27999043205014201</v>
      </c>
      <c r="AM170">
        <v>0.27185124082204698</v>
      </c>
      <c r="AN170">
        <v>0.28844255007198899</v>
      </c>
      <c r="AP170">
        <f t="shared" si="25"/>
        <v>0.79280687278021988</v>
      </c>
      <c r="AS170">
        <f t="shared" si="22"/>
        <v>1.4E-11</v>
      </c>
      <c r="AT170">
        <v>55</v>
      </c>
      <c r="AU170">
        <v>0.74451684848575395</v>
      </c>
      <c r="AV170">
        <v>0.23709780517541201</v>
      </c>
      <c r="AW170">
        <v>0.289072858695755</v>
      </c>
      <c r="AX170">
        <v>0.21834618461458599</v>
      </c>
      <c r="AY170">
        <v>0.16658517648576299</v>
      </c>
      <c r="AZ170">
        <v>5.93326849041899E-2</v>
      </c>
      <c r="BA170">
        <v>7.9055568162903794E-2</v>
      </c>
      <c r="BB170">
        <v>2.8196923418669299E-2</v>
      </c>
      <c r="BC170">
        <f t="shared" si="23"/>
        <v>0.73996620539913993</v>
      </c>
    </row>
    <row r="171" spans="1:55">
      <c r="A171">
        <f t="shared" si="19"/>
        <v>1.4249999999999999E-11</v>
      </c>
      <c r="B171">
        <v>56</v>
      </c>
      <c r="C171">
        <v>0.66728763867649399</v>
      </c>
      <c r="D171">
        <v>0.201531141502096</v>
      </c>
      <c r="E171">
        <v>0.27030397397741801</v>
      </c>
      <c r="F171">
        <v>0.19545252319697901</v>
      </c>
      <c r="I171">
        <f t="shared" si="24"/>
        <v>1.4249999999999999E-11</v>
      </c>
      <c r="J171">
        <v>56</v>
      </c>
      <c r="K171">
        <v>0.83881554648236301</v>
      </c>
      <c r="L171">
        <v>0.29835227541487103</v>
      </c>
      <c r="M171">
        <v>0.25552935240459801</v>
      </c>
      <c r="N171">
        <v>0.28493391866289303</v>
      </c>
      <c r="Q171">
        <f t="shared" si="21"/>
        <v>1.4249999999999999E-11</v>
      </c>
      <c r="R171">
        <v>56</v>
      </c>
      <c r="S171">
        <v>0.73276155886766903</v>
      </c>
      <c r="T171">
        <v>0.26672491989553998</v>
      </c>
      <c r="U171">
        <v>0.24657457431149499</v>
      </c>
      <c r="V171">
        <v>0.219462064660633</v>
      </c>
      <c r="AB171">
        <f t="shared" si="17"/>
        <v>1.4249999999999999E-11</v>
      </c>
      <c r="AC171">
        <v>56</v>
      </c>
      <c r="AD171">
        <v>0.92155127792785396</v>
      </c>
      <c r="AE171">
        <v>0.36131131248596698</v>
      </c>
      <c r="AF171">
        <v>0.24438898625889299</v>
      </c>
      <c r="AG171">
        <v>0.31585097918299199</v>
      </c>
      <c r="AI171">
        <f t="shared" si="18"/>
        <v>1.4249999999999999E-11</v>
      </c>
      <c r="AJ171">
        <v>56</v>
      </c>
      <c r="AK171">
        <v>0.80193064225666</v>
      </c>
      <c r="AL171">
        <v>0.28186590026472602</v>
      </c>
      <c r="AM171">
        <v>0.25445954557223599</v>
      </c>
      <c r="AN171">
        <v>0.26560519641969699</v>
      </c>
      <c r="AP171">
        <f t="shared" si="25"/>
        <v>0.792469332842208</v>
      </c>
      <c r="AS171">
        <f t="shared" si="22"/>
        <v>1.4249999999999999E-11</v>
      </c>
      <c r="AT171">
        <v>56</v>
      </c>
      <c r="AU171">
        <v>0.79340037625094995</v>
      </c>
      <c r="AV171">
        <v>0.27028669864270799</v>
      </c>
      <c r="AW171">
        <v>0.27892331756977001</v>
      </c>
      <c r="AX171">
        <v>0.244190360038471</v>
      </c>
      <c r="AY171">
        <v>0.202156007786536</v>
      </c>
      <c r="AZ171">
        <v>3.5691128825048303E-2</v>
      </c>
      <c r="BA171">
        <v>6.9590969289326995E-2</v>
      </c>
      <c r="BB171">
        <v>9.6873909672161307E-2</v>
      </c>
      <c r="BC171">
        <f t="shared" si="23"/>
        <v>0.7887449087827263</v>
      </c>
    </row>
    <row r="172" spans="1:55">
      <c r="A172">
        <f t="shared" si="19"/>
        <v>1.45E-11</v>
      </c>
      <c r="B172">
        <v>57</v>
      </c>
      <c r="C172">
        <v>0.69501355719700597</v>
      </c>
      <c r="D172">
        <v>0.235485175356136</v>
      </c>
      <c r="E172">
        <v>0.243107549439389</v>
      </c>
      <c r="F172">
        <v>0.21642083240148099</v>
      </c>
      <c r="I172">
        <f t="shared" si="24"/>
        <v>1.45E-11</v>
      </c>
      <c r="J172">
        <v>57</v>
      </c>
      <c r="K172">
        <v>0.84526576028623002</v>
      </c>
      <c r="L172">
        <v>0.30837986774852</v>
      </c>
      <c r="M172">
        <v>0.245070123030797</v>
      </c>
      <c r="N172">
        <v>0.29181576950691201</v>
      </c>
      <c r="Q172">
        <f t="shared" si="21"/>
        <v>1.45E-11</v>
      </c>
      <c r="R172">
        <v>57</v>
      </c>
      <c r="S172">
        <v>0.787091776791637</v>
      </c>
      <c r="T172">
        <v>0.28531467919384401</v>
      </c>
      <c r="U172">
        <v>0.243211479671298</v>
      </c>
      <c r="V172">
        <v>0.25856561792649402</v>
      </c>
      <c r="AB172">
        <f t="shared" si="17"/>
        <v>1.45E-11</v>
      </c>
      <c r="AC172">
        <v>57</v>
      </c>
      <c r="AD172">
        <v>0.99155800098734603</v>
      </c>
      <c r="AE172">
        <v>0.36579920411379602</v>
      </c>
      <c r="AF172">
        <v>0.29250839911086401</v>
      </c>
      <c r="AG172">
        <v>0.333250397762685</v>
      </c>
      <c r="AI172">
        <f t="shared" si="18"/>
        <v>1.45E-11</v>
      </c>
      <c r="AJ172">
        <v>57</v>
      </c>
      <c r="AK172">
        <v>0.75786355743929701</v>
      </c>
      <c r="AL172">
        <v>0.27698262941503599</v>
      </c>
      <c r="AM172">
        <v>0.232153211649548</v>
      </c>
      <c r="AN172">
        <v>0.248727716374712</v>
      </c>
      <c r="AP172">
        <f t="shared" si="25"/>
        <v>0.81535853054030327</v>
      </c>
      <c r="AS172">
        <f t="shared" si="22"/>
        <v>1.45E-11</v>
      </c>
      <c r="AT172">
        <v>57</v>
      </c>
      <c r="AU172">
        <v>0.81351198910767497</v>
      </c>
      <c r="AV172">
        <v>0.25257431886839199</v>
      </c>
      <c r="AW172">
        <v>0.29069629641365202</v>
      </c>
      <c r="AX172">
        <v>0.27024137382563002</v>
      </c>
      <c r="AY172">
        <v>0.173668933566412</v>
      </c>
      <c r="AZ172">
        <v>4.8203260736808203E-2</v>
      </c>
      <c r="BA172">
        <v>0.124696998380143</v>
      </c>
      <c r="BB172">
        <v>7.6867444946056101E-4</v>
      </c>
      <c r="BC172">
        <f t="shared" si="23"/>
        <v>0.80847385481207457</v>
      </c>
    </row>
    <row r="173" spans="1:55">
      <c r="A173">
        <f t="shared" si="19"/>
        <v>1.4750000000000001E-11</v>
      </c>
      <c r="B173">
        <v>58</v>
      </c>
      <c r="C173">
        <v>0.68164086387684997</v>
      </c>
      <c r="D173">
        <v>0.19295603204686099</v>
      </c>
      <c r="E173">
        <v>0.25971846758900802</v>
      </c>
      <c r="F173">
        <v>0.22896636424097999</v>
      </c>
      <c r="I173">
        <f t="shared" si="24"/>
        <v>1.4750000000000001E-11</v>
      </c>
      <c r="J173">
        <v>58</v>
      </c>
      <c r="K173">
        <v>0.84485694814481704</v>
      </c>
      <c r="L173">
        <v>0.336007133306923</v>
      </c>
      <c r="M173">
        <v>0.24910876892509301</v>
      </c>
      <c r="N173">
        <v>0.25974104591280101</v>
      </c>
      <c r="Q173">
        <f t="shared" si="21"/>
        <v>1.4750000000000001E-11</v>
      </c>
      <c r="R173">
        <v>58</v>
      </c>
      <c r="S173">
        <v>0.73482551510039495</v>
      </c>
      <c r="T173">
        <v>0.25114949154947902</v>
      </c>
      <c r="U173">
        <v>0.22274885815375001</v>
      </c>
      <c r="V173">
        <v>0.26092716539716498</v>
      </c>
      <c r="AB173">
        <f t="shared" si="17"/>
        <v>1.4750000000000001E-11</v>
      </c>
      <c r="AC173">
        <v>58</v>
      </c>
      <c r="AD173">
        <v>1.11343730074417</v>
      </c>
      <c r="AE173">
        <v>0.35850101727066203</v>
      </c>
      <c r="AF173">
        <v>0.397617059357741</v>
      </c>
      <c r="AG173">
        <v>0.357319224115767</v>
      </c>
      <c r="AI173">
        <f t="shared" si="18"/>
        <v>1.4750000000000001E-11</v>
      </c>
      <c r="AJ173">
        <v>58</v>
      </c>
      <c r="AK173">
        <v>0.78197656927576098</v>
      </c>
      <c r="AL173">
        <v>0.26115311455893198</v>
      </c>
      <c r="AM173">
        <v>0.24843590145046901</v>
      </c>
      <c r="AN173">
        <v>0.27238755326635899</v>
      </c>
      <c r="AP173">
        <f t="shared" si="25"/>
        <v>0.83134743942839862</v>
      </c>
      <c r="AS173">
        <f t="shared" si="22"/>
        <v>1.4750000000000001E-11</v>
      </c>
      <c r="AT173">
        <v>58</v>
      </c>
      <c r="AU173">
        <v>0.84595891773249998</v>
      </c>
      <c r="AV173">
        <v>0.25499670600369201</v>
      </c>
      <c r="AW173">
        <v>0.29669195994292202</v>
      </c>
      <c r="AX173">
        <v>0.29427025178588401</v>
      </c>
      <c r="AY173">
        <v>7.2738128412473693E-2</v>
      </c>
      <c r="AZ173">
        <v>2.6889997410148699E-2</v>
      </c>
      <c r="BA173">
        <v>4.1952949300734198E-2</v>
      </c>
      <c r="BB173">
        <v>3.8951817015907002E-3</v>
      </c>
      <c r="BC173">
        <f t="shared" si="23"/>
        <v>0.83987056506068869</v>
      </c>
    </row>
    <row r="174" spans="1:55">
      <c r="A174">
        <f t="shared" si="19"/>
        <v>1.5E-11</v>
      </c>
      <c r="B174">
        <v>59</v>
      </c>
      <c r="C174">
        <v>0.73915516268801396</v>
      </c>
      <c r="D174">
        <v>0.241590054680348</v>
      </c>
      <c r="E174">
        <v>0.243017747759779</v>
      </c>
      <c r="F174">
        <v>0.25454736024788699</v>
      </c>
      <c r="I174">
        <f t="shared" si="24"/>
        <v>1.5E-11</v>
      </c>
      <c r="J174">
        <v>59</v>
      </c>
      <c r="K174">
        <v>0.89893279226619105</v>
      </c>
      <c r="L174">
        <v>0.33247028100723103</v>
      </c>
      <c r="M174">
        <v>0.28866921036675902</v>
      </c>
      <c r="N174">
        <v>0.277793300892201</v>
      </c>
      <c r="Q174">
        <f t="shared" si="21"/>
        <v>1.5E-11</v>
      </c>
      <c r="R174">
        <v>59</v>
      </c>
      <c r="S174">
        <v>0.72742721029625401</v>
      </c>
      <c r="T174">
        <v>0.24129120673416399</v>
      </c>
      <c r="U174">
        <v>0.23972316611501801</v>
      </c>
      <c r="V174">
        <v>0.24641283744707199</v>
      </c>
      <c r="AB174">
        <f t="shared" si="17"/>
        <v>1.5E-11</v>
      </c>
      <c r="AC174">
        <v>59</v>
      </c>
      <c r="AD174">
        <v>1.0603108736061</v>
      </c>
      <c r="AE174">
        <v>0.33405510799282201</v>
      </c>
      <c r="AF174">
        <v>0.400992734505768</v>
      </c>
      <c r="AG174">
        <v>0.32526303110751198</v>
      </c>
      <c r="AI174">
        <f t="shared" si="18"/>
        <v>1.5E-11</v>
      </c>
      <c r="AJ174">
        <v>59</v>
      </c>
      <c r="AK174">
        <v>0.85576867465091999</v>
      </c>
      <c r="AL174">
        <v>0.28583023983328998</v>
      </c>
      <c r="AM174">
        <v>0.28128741644769101</v>
      </c>
      <c r="AN174">
        <v>0.28865101836993801</v>
      </c>
      <c r="AP174">
        <f t="shared" si="25"/>
        <v>0.85631894270149578</v>
      </c>
      <c r="AS174">
        <f t="shared" si="22"/>
        <v>1.5E-11</v>
      </c>
      <c r="AT174">
        <v>59</v>
      </c>
      <c r="AU174">
        <v>0.77889124121766795</v>
      </c>
      <c r="AV174">
        <v>0.239542433695351</v>
      </c>
      <c r="AW174">
        <v>0.26049593649261599</v>
      </c>
      <c r="AX174">
        <v>0.27885287102970002</v>
      </c>
      <c r="AY174">
        <v>0.13317983317084001</v>
      </c>
      <c r="AZ174">
        <v>2.8770329700403101E-2</v>
      </c>
      <c r="BA174">
        <v>8.6267546301435197E-2</v>
      </c>
      <c r="BB174">
        <v>1.8141957169002201E-2</v>
      </c>
      <c r="BC174">
        <f t="shared" si="23"/>
        <v>0.77380689942202363</v>
      </c>
    </row>
    <row r="175" spans="1:55">
      <c r="A175">
        <f t="shared" si="19"/>
        <v>1.5249999999999999E-11</v>
      </c>
      <c r="B175">
        <v>60</v>
      </c>
      <c r="C175">
        <v>0.72464619004580599</v>
      </c>
      <c r="D175">
        <v>0.23651133905628499</v>
      </c>
      <c r="E175">
        <v>0.27842696882152401</v>
      </c>
      <c r="F175">
        <v>0.20970788216799599</v>
      </c>
      <c r="I175">
        <f t="shared" si="24"/>
        <v>1.5249999999999999E-11</v>
      </c>
      <c r="J175">
        <v>60</v>
      </c>
      <c r="K175">
        <v>0.78117151037840804</v>
      </c>
      <c r="L175">
        <v>0.29437998498776602</v>
      </c>
      <c r="M175">
        <v>0.25497061722244602</v>
      </c>
      <c r="N175">
        <v>0.23182090816819401</v>
      </c>
      <c r="Q175">
        <f t="shared" si="21"/>
        <v>1.5249999999999999E-11</v>
      </c>
      <c r="R175">
        <v>60</v>
      </c>
      <c r="S175">
        <v>0.66714646938500899</v>
      </c>
      <c r="T175">
        <v>0.23251780614735101</v>
      </c>
      <c r="U175">
        <v>0.191076155372401</v>
      </c>
      <c r="V175">
        <v>0.24355250786525601</v>
      </c>
      <c r="AB175">
        <f t="shared" si="17"/>
        <v>1.5249999999999999E-11</v>
      </c>
      <c r="AC175">
        <v>60</v>
      </c>
      <c r="AD175">
        <v>0.94971207630801502</v>
      </c>
      <c r="AE175">
        <v>0.320266811344252</v>
      </c>
      <c r="AF175">
        <v>0.29452834822380702</v>
      </c>
      <c r="AG175">
        <v>0.33491691673995599</v>
      </c>
      <c r="AI175">
        <f t="shared" si="18"/>
        <v>1.5249999999999999E-11</v>
      </c>
      <c r="AJ175">
        <v>60</v>
      </c>
      <c r="AK175">
        <v>0.85326218718645097</v>
      </c>
      <c r="AL175">
        <v>0.298863723719621</v>
      </c>
      <c r="AM175">
        <v>0.27725533414224701</v>
      </c>
      <c r="AN175">
        <v>0.27714312932458202</v>
      </c>
      <c r="AP175">
        <f t="shared" si="25"/>
        <v>0.7951876866607378</v>
      </c>
      <c r="AS175">
        <f t="shared" si="22"/>
        <v>1.5249999999999999E-11</v>
      </c>
      <c r="AT175">
        <v>60</v>
      </c>
      <c r="AU175">
        <v>0.737689873544213</v>
      </c>
      <c r="AV175">
        <v>0.25039669371807199</v>
      </c>
      <c r="AW175">
        <v>0.23501387053683701</v>
      </c>
      <c r="AX175">
        <v>0.25227930928930298</v>
      </c>
      <c r="AY175">
        <v>0.14163486032563699</v>
      </c>
      <c r="AZ175">
        <v>5.3241119639882803E-2</v>
      </c>
      <c r="BA175">
        <v>3.9850223669044102E-2</v>
      </c>
      <c r="BB175">
        <v>4.8543517016710697E-2</v>
      </c>
      <c r="BC175">
        <f t="shared" si="23"/>
        <v>0.73299652698343687</v>
      </c>
    </row>
    <row r="176" spans="1:55">
      <c r="A176">
        <f t="shared" si="19"/>
        <v>1.5500000000000001E-11</v>
      </c>
      <c r="B176">
        <v>61</v>
      </c>
      <c r="C176">
        <v>0.62773785079915401</v>
      </c>
      <c r="D176">
        <v>0.20579571960618301</v>
      </c>
      <c r="E176">
        <v>0.24956711139495799</v>
      </c>
      <c r="F176">
        <v>0.17237501979801201</v>
      </c>
      <c r="I176">
        <f t="shared" si="24"/>
        <v>1.5500000000000001E-11</v>
      </c>
      <c r="J176">
        <v>61</v>
      </c>
      <c r="K176">
        <v>0.74459537072260196</v>
      </c>
      <c r="L176">
        <v>0.29280677481735201</v>
      </c>
      <c r="M176">
        <v>0.20174170924387</v>
      </c>
      <c r="N176">
        <v>0.25004688666137898</v>
      </c>
      <c r="Q176">
        <f t="shared" si="21"/>
        <v>1.5500000000000001E-11</v>
      </c>
      <c r="R176">
        <v>61</v>
      </c>
      <c r="S176">
        <v>0.62486614042552402</v>
      </c>
      <c r="T176">
        <v>0.20273321706450501</v>
      </c>
      <c r="U176">
        <v>0.197569522785255</v>
      </c>
      <c r="V176">
        <v>0.22456340057576299</v>
      </c>
      <c r="AB176">
        <f t="shared" si="17"/>
        <v>1.5500000000000001E-11</v>
      </c>
      <c r="AC176">
        <v>61</v>
      </c>
      <c r="AD176">
        <v>0.93193763466385704</v>
      </c>
      <c r="AE176">
        <v>0.31797419756804401</v>
      </c>
      <c r="AF176">
        <v>0.34179741951047599</v>
      </c>
      <c r="AG176">
        <v>0.27216601758533598</v>
      </c>
      <c r="AI176">
        <f t="shared" si="18"/>
        <v>1.5500000000000001E-11</v>
      </c>
      <c r="AJ176">
        <v>61</v>
      </c>
      <c r="AK176">
        <v>0.79985399081237896</v>
      </c>
      <c r="AL176">
        <v>0.29575683254590002</v>
      </c>
      <c r="AM176">
        <v>0.25162365596545899</v>
      </c>
      <c r="AN176">
        <v>0.252473502301019</v>
      </c>
      <c r="AP176">
        <f t="shared" si="25"/>
        <v>0.74579819748470322</v>
      </c>
      <c r="AS176">
        <f t="shared" si="22"/>
        <v>1.5500000000000001E-11</v>
      </c>
      <c r="AT176">
        <v>61</v>
      </c>
      <c r="AU176">
        <v>0.70376126061912903</v>
      </c>
      <c r="AV176">
        <v>0.23482871196581301</v>
      </c>
      <c r="AW176">
        <v>0.26687110112852602</v>
      </c>
      <c r="AX176">
        <v>0.20206144752478999</v>
      </c>
      <c r="AY176">
        <v>6.8058053296564003E-2</v>
      </c>
      <c r="AZ176">
        <v>4.4826132112906598E-2</v>
      </c>
      <c r="BA176">
        <v>4.2551989581947802E-4</v>
      </c>
      <c r="BB176">
        <v>2.28064012878379E-2</v>
      </c>
      <c r="BC176">
        <f t="shared" si="23"/>
        <v>0.69875572355359705</v>
      </c>
    </row>
    <row r="177" spans="1:55">
      <c r="A177">
        <f t="shared" si="19"/>
        <v>1.5750000000000001E-11</v>
      </c>
      <c r="B177">
        <v>62</v>
      </c>
      <c r="C177">
        <v>0.70076968442966703</v>
      </c>
      <c r="D177">
        <v>0.201388863758662</v>
      </c>
      <c r="E177">
        <v>0.25921687962293799</v>
      </c>
      <c r="F177">
        <v>0.24016394104806599</v>
      </c>
      <c r="I177">
        <f t="shared" si="24"/>
        <v>1.5750000000000001E-11</v>
      </c>
      <c r="J177">
        <v>62</v>
      </c>
      <c r="K177">
        <v>0.72362556980989301</v>
      </c>
      <c r="L177">
        <v>0.30556531729560599</v>
      </c>
      <c r="M177">
        <v>0.202978010610224</v>
      </c>
      <c r="N177">
        <v>0.215082241904063</v>
      </c>
      <c r="Q177">
        <f t="shared" si="21"/>
        <v>1.5750000000000001E-11</v>
      </c>
      <c r="R177">
        <v>62</v>
      </c>
      <c r="S177">
        <v>0.63962923466723398</v>
      </c>
      <c r="T177">
        <v>0.24033173938633201</v>
      </c>
      <c r="U177">
        <v>0.195810155272896</v>
      </c>
      <c r="V177">
        <v>0.203487340008004</v>
      </c>
      <c r="AB177">
        <f t="shared" si="17"/>
        <v>1.5750000000000001E-11</v>
      </c>
      <c r="AC177">
        <v>62</v>
      </c>
      <c r="AD177">
        <v>0.86102324158115295</v>
      </c>
      <c r="AE177">
        <v>0.32133803913864301</v>
      </c>
      <c r="AF177">
        <v>0.26226417244278399</v>
      </c>
      <c r="AG177">
        <v>0.27742102999972501</v>
      </c>
      <c r="AI177">
        <f t="shared" si="18"/>
        <v>1.5750000000000001E-11</v>
      </c>
      <c r="AJ177">
        <v>62</v>
      </c>
      <c r="AK177">
        <v>0.84931230634777399</v>
      </c>
      <c r="AL177">
        <v>0.29927458724109302</v>
      </c>
      <c r="AM177">
        <v>0.24963227083328299</v>
      </c>
      <c r="AN177">
        <v>0.30040544827339699</v>
      </c>
      <c r="AP177">
        <f t="shared" si="25"/>
        <v>0.75487200736714422</v>
      </c>
      <c r="AS177">
        <f t="shared" si="22"/>
        <v>1.5750000000000001E-11</v>
      </c>
      <c r="AT177">
        <v>62</v>
      </c>
      <c r="AU177">
        <v>0.81248754904039899</v>
      </c>
      <c r="AV177">
        <v>0.23087513732694001</v>
      </c>
      <c r="AW177">
        <v>0.30281530615040803</v>
      </c>
      <c r="AX177">
        <v>0.27879710556304999</v>
      </c>
      <c r="AY177">
        <v>0.224730846751209</v>
      </c>
      <c r="AZ177">
        <v>0.12946489065559</v>
      </c>
      <c r="BA177">
        <v>3.9812271688829297E-3</v>
      </c>
      <c r="BB177">
        <v>9.1284728926736503E-2</v>
      </c>
      <c r="BC177">
        <f t="shared" si="23"/>
        <v>0.80785954351056288</v>
      </c>
    </row>
    <row r="178" spans="1:55">
      <c r="A178">
        <f t="shared" si="19"/>
        <v>1.6E-11</v>
      </c>
      <c r="B178">
        <v>63</v>
      </c>
      <c r="C178">
        <v>0.64107784038892202</v>
      </c>
      <c r="D178">
        <v>0.212587287487459</v>
      </c>
      <c r="E178">
        <v>0.2417806543811</v>
      </c>
      <c r="F178">
        <v>0.18670989852036199</v>
      </c>
      <c r="I178">
        <f t="shared" si="24"/>
        <v>1.6E-11</v>
      </c>
      <c r="J178">
        <v>63</v>
      </c>
      <c r="K178">
        <v>0.76097387383936299</v>
      </c>
      <c r="L178">
        <v>0.28882768138479797</v>
      </c>
      <c r="M178">
        <v>0.208905215125685</v>
      </c>
      <c r="N178">
        <v>0.26324097732887902</v>
      </c>
      <c r="Q178">
        <f t="shared" si="21"/>
        <v>1.6E-11</v>
      </c>
      <c r="R178">
        <v>63</v>
      </c>
      <c r="S178">
        <v>0.78783375464003702</v>
      </c>
      <c r="T178">
        <v>0.27712498477902198</v>
      </c>
      <c r="U178">
        <v>0.23136170362125999</v>
      </c>
      <c r="V178">
        <v>0.27934706623975503</v>
      </c>
      <c r="AB178">
        <f t="shared" si="17"/>
        <v>1.6E-11</v>
      </c>
      <c r="AC178">
        <v>63</v>
      </c>
      <c r="AD178">
        <v>0.96407146228958596</v>
      </c>
      <c r="AE178">
        <v>0.34413847441784101</v>
      </c>
      <c r="AF178">
        <v>0.29029698183647901</v>
      </c>
      <c r="AG178">
        <v>0.32963600603526499</v>
      </c>
      <c r="AI178">
        <f t="shared" si="18"/>
        <v>1.6E-11</v>
      </c>
      <c r="AJ178">
        <v>63</v>
      </c>
      <c r="AK178">
        <v>0.84893393360192604</v>
      </c>
      <c r="AL178">
        <v>0.31163736373051099</v>
      </c>
      <c r="AM178">
        <v>0.23698155900290499</v>
      </c>
      <c r="AN178">
        <v>0.30031501086850898</v>
      </c>
      <c r="AP178">
        <f t="shared" si="25"/>
        <v>0.80057817295196687</v>
      </c>
      <c r="AS178">
        <f t="shared" si="22"/>
        <v>1.6E-11</v>
      </c>
      <c r="AT178">
        <v>63</v>
      </c>
      <c r="AU178">
        <v>0.88444287623640605</v>
      </c>
      <c r="AV178">
        <v>0.29462239125373002</v>
      </c>
      <c r="AW178">
        <v>0.29153585293523698</v>
      </c>
      <c r="AX178">
        <v>0.29828463204743799</v>
      </c>
      <c r="AY178">
        <v>0.225438581502788</v>
      </c>
      <c r="AZ178">
        <v>0.17187671835221999</v>
      </c>
      <c r="BA178">
        <v>4.25625874915544E-2</v>
      </c>
      <c r="BB178">
        <v>1.09992756590131E-2</v>
      </c>
      <c r="BC178">
        <f t="shared" si="23"/>
        <v>0.87925386604165312</v>
      </c>
    </row>
    <row r="179" spans="1:55">
      <c r="A179">
        <f t="shared" si="19"/>
        <v>1.6249999999999999E-11</v>
      </c>
      <c r="B179">
        <v>64</v>
      </c>
      <c r="C179">
        <v>0.66830526250433997</v>
      </c>
      <c r="D179">
        <v>0.21333821227244601</v>
      </c>
      <c r="E179">
        <v>0.25137107859059399</v>
      </c>
      <c r="F179">
        <v>0.203595971641299</v>
      </c>
      <c r="I179">
        <f t="shared" si="24"/>
        <v>1.6249999999999999E-11</v>
      </c>
      <c r="J179">
        <v>64</v>
      </c>
      <c r="K179">
        <v>0.75750874827794501</v>
      </c>
      <c r="L179">
        <v>0.30333615741077002</v>
      </c>
      <c r="M179">
        <v>0.20887356783335601</v>
      </c>
      <c r="N179">
        <v>0.24529902303381801</v>
      </c>
      <c r="Q179">
        <f t="shared" si="21"/>
        <v>1.6249999999999999E-11</v>
      </c>
      <c r="R179">
        <v>64</v>
      </c>
      <c r="S179">
        <v>0.83275329653946994</v>
      </c>
      <c r="T179">
        <v>0.27002564001673901</v>
      </c>
      <c r="U179">
        <v>0.24902028036408799</v>
      </c>
      <c r="V179">
        <v>0.31370737615864203</v>
      </c>
      <c r="AB179">
        <f t="shared" si="17"/>
        <v>1.6249999999999999E-11</v>
      </c>
      <c r="AC179">
        <v>64</v>
      </c>
      <c r="AD179">
        <v>0.97486380147390606</v>
      </c>
      <c r="AE179">
        <v>0.36358520469092898</v>
      </c>
      <c r="AF179">
        <v>0.29790266752132399</v>
      </c>
      <c r="AG179">
        <v>0.31337592926165198</v>
      </c>
      <c r="AI179">
        <f t="shared" si="18"/>
        <v>1.6249999999999999E-11</v>
      </c>
      <c r="AJ179">
        <v>64</v>
      </c>
      <c r="AK179">
        <v>0.78798530573769299</v>
      </c>
      <c r="AL179">
        <v>0.27519733558151999</v>
      </c>
      <c r="AM179">
        <v>0.232355268097341</v>
      </c>
      <c r="AN179">
        <v>0.28043270205883197</v>
      </c>
      <c r="AP179">
        <f t="shared" si="25"/>
        <v>0.80428328290667073</v>
      </c>
      <c r="AS179">
        <f t="shared" si="22"/>
        <v>1.6249999999999999E-11</v>
      </c>
      <c r="AT179">
        <v>64</v>
      </c>
      <c r="AU179">
        <v>0.87502721802774897</v>
      </c>
      <c r="AV179">
        <v>0.27653713269073898</v>
      </c>
      <c r="AW179">
        <v>0.31479232850093197</v>
      </c>
      <c r="AX179">
        <v>0.28369775683607701</v>
      </c>
      <c r="AY179">
        <v>0.17141069692584501</v>
      </c>
      <c r="AZ179">
        <v>6.5991235129068501E-2</v>
      </c>
      <c r="BA179">
        <v>0.100294500586025</v>
      </c>
      <c r="BB179">
        <v>5.1249612107508698E-3</v>
      </c>
      <c r="BC179">
        <f t="shared" si="23"/>
        <v>0.86948693046001746</v>
      </c>
    </row>
    <row r="180" spans="1:55">
      <c r="A180">
        <f t="shared" si="19"/>
        <v>1.6500000000000001E-11</v>
      </c>
      <c r="B180">
        <v>65</v>
      </c>
      <c r="C180">
        <v>0.727581571517119</v>
      </c>
      <c r="D180">
        <v>0.23611878413509599</v>
      </c>
      <c r="E180">
        <v>0.26361552153793599</v>
      </c>
      <c r="F180">
        <v>0.22784726584408599</v>
      </c>
      <c r="I180">
        <f t="shared" si="24"/>
        <v>1.6500000000000001E-11</v>
      </c>
      <c r="J180">
        <v>65</v>
      </c>
      <c r="K180">
        <v>0.72352631107211896</v>
      </c>
      <c r="L180">
        <v>0.29393570992144602</v>
      </c>
      <c r="M180">
        <v>0.19560307632955301</v>
      </c>
      <c r="N180">
        <v>0.23398752482111801</v>
      </c>
      <c r="Q180">
        <f t="shared" si="21"/>
        <v>1.6500000000000001E-11</v>
      </c>
      <c r="R180">
        <v>65</v>
      </c>
      <c r="S180">
        <v>0.76546636979053295</v>
      </c>
      <c r="T180">
        <v>0.25884423296683301</v>
      </c>
      <c r="U180">
        <v>0.208966068830297</v>
      </c>
      <c r="V180">
        <v>0.297656067993402</v>
      </c>
      <c r="AB180">
        <f t="shared" ref="AB180:AB214" si="26">(1+AC180)*100*0.0000000000000025</f>
        <v>1.6500000000000001E-11</v>
      </c>
      <c r="AC180">
        <v>65</v>
      </c>
      <c r="AD180">
        <v>0.99479393519747406</v>
      </c>
      <c r="AE180">
        <v>0.38875619882384199</v>
      </c>
      <c r="AF180">
        <v>0.26431528999593201</v>
      </c>
      <c r="AG180">
        <v>0.341722446377699</v>
      </c>
      <c r="AI180">
        <f t="shared" ref="AI180:AI214" si="27">(1+AJ180)*100*0.0000000000000025</f>
        <v>1.6500000000000001E-11</v>
      </c>
      <c r="AJ180">
        <v>65</v>
      </c>
      <c r="AK180">
        <v>0.79097708766269503</v>
      </c>
      <c r="AL180">
        <v>0.28901929229921802</v>
      </c>
      <c r="AM180">
        <v>0.258140688380882</v>
      </c>
      <c r="AN180">
        <v>0.24381710698259301</v>
      </c>
      <c r="AP180">
        <f t="shared" si="25"/>
        <v>0.80046905504798804</v>
      </c>
      <c r="AS180">
        <f t="shared" si="22"/>
        <v>1.6500000000000001E-11</v>
      </c>
      <c r="AT180">
        <v>65</v>
      </c>
      <c r="AU180">
        <v>0.86624731667196397</v>
      </c>
      <c r="AV180">
        <v>0.26754666336222699</v>
      </c>
      <c r="AW180">
        <v>0.32829592340991198</v>
      </c>
      <c r="AX180">
        <v>0.270404729899824</v>
      </c>
      <c r="AY180">
        <v>0.58500001090409903</v>
      </c>
      <c r="AZ180">
        <v>0.19673743672972399</v>
      </c>
      <c r="BA180">
        <v>0.38255317080874202</v>
      </c>
      <c r="BB180">
        <v>5.7094033656329198E-3</v>
      </c>
      <c r="BC180">
        <f t="shared" si="23"/>
        <v>0.86403277095725628</v>
      </c>
    </row>
    <row r="181" spans="1:55">
      <c r="A181">
        <f t="shared" ref="A181:A214" si="28">(1+B181)*100*0.0000000000000025</f>
        <v>1.675E-11</v>
      </c>
      <c r="B181">
        <v>66</v>
      </c>
      <c r="C181">
        <v>0.77354094816129104</v>
      </c>
      <c r="D181">
        <v>0.25345236132600701</v>
      </c>
      <c r="E181">
        <v>0.27977674312289202</v>
      </c>
      <c r="F181">
        <v>0.240311843712391</v>
      </c>
      <c r="I181">
        <f t="shared" si="24"/>
        <v>1.675E-11</v>
      </c>
      <c r="J181">
        <v>66</v>
      </c>
      <c r="K181">
        <v>0.77837823752701396</v>
      </c>
      <c r="L181">
        <v>0.306563768471453</v>
      </c>
      <c r="M181">
        <v>0.204941371200689</v>
      </c>
      <c r="N181">
        <v>0.26687309785487001</v>
      </c>
      <c r="Q181">
        <f t="shared" ref="Q181:Q214" si="29">(1+R181)*100*0.0000000000000025</f>
        <v>1.675E-11</v>
      </c>
      <c r="R181">
        <v>66</v>
      </c>
      <c r="S181">
        <v>0.81798125968546997</v>
      </c>
      <c r="T181">
        <v>0.275462054426099</v>
      </c>
      <c r="U181">
        <v>0.24222789390899299</v>
      </c>
      <c r="V181">
        <v>0.30029131135037701</v>
      </c>
      <c r="AB181">
        <f t="shared" si="26"/>
        <v>1.675E-11</v>
      </c>
      <c r="AC181">
        <v>66</v>
      </c>
      <c r="AD181">
        <v>1.06970453401859</v>
      </c>
      <c r="AE181">
        <v>0.36130821564089399</v>
      </c>
      <c r="AF181">
        <v>0.32522184120019498</v>
      </c>
      <c r="AG181">
        <v>0.38317447717750702</v>
      </c>
      <c r="AI181">
        <f t="shared" si="27"/>
        <v>1.675E-11</v>
      </c>
      <c r="AJ181">
        <v>66</v>
      </c>
      <c r="AK181">
        <v>0.81396032897090498</v>
      </c>
      <c r="AL181">
        <v>0.29747706286383901</v>
      </c>
      <c r="AM181">
        <v>0.27239535385694702</v>
      </c>
      <c r="AN181">
        <v>0.244087912250118</v>
      </c>
      <c r="AP181">
        <f t="shared" si="25"/>
        <v>0.85071306167265404</v>
      </c>
      <c r="AS181">
        <f t="shared" ref="AS181:AS214" si="30">(1+AT181)*100*0.0000000000000025</f>
        <v>1.675E-11</v>
      </c>
      <c r="AT181">
        <v>66</v>
      </c>
      <c r="AU181">
        <v>0.86109090274650801</v>
      </c>
      <c r="AV181">
        <v>0.29918344332179297</v>
      </c>
      <c r="AW181">
        <v>0.30135039985943901</v>
      </c>
      <c r="AX181">
        <v>0.26055705956527497</v>
      </c>
      <c r="AY181">
        <v>0.320669875492958</v>
      </c>
      <c r="AZ181">
        <v>0.24657265749304</v>
      </c>
      <c r="BA181">
        <v>7.2461743260096204E-2</v>
      </c>
      <c r="BB181">
        <v>1.63547473982224E-3</v>
      </c>
      <c r="BC181">
        <f t="shared" ref="BC181:BC214" si="31">(126*AU181+AY181)/127</f>
        <v>0.85683561906734607</v>
      </c>
    </row>
    <row r="182" spans="1:55">
      <c r="A182">
        <f t="shared" si="28"/>
        <v>1.6999999999999999E-11</v>
      </c>
      <c r="B182">
        <v>67</v>
      </c>
      <c r="C182">
        <v>0.72918065854375602</v>
      </c>
      <c r="D182">
        <v>0.22866844261892499</v>
      </c>
      <c r="E182">
        <v>0.26732713308558298</v>
      </c>
      <c r="F182">
        <v>0.23318508283924799</v>
      </c>
      <c r="I182">
        <f t="shared" si="24"/>
        <v>1.6999999999999999E-11</v>
      </c>
      <c r="J182">
        <v>67</v>
      </c>
      <c r="K182">
        <v>0.75001315283804704</v>
      </c>
      <c r="L182">
        <v>0.25330826052925098</v>
      </c>
      <c r="M182">
        <v>0.23718049456434601</v>
      </c>
      <c r="N182">
        <v>0.25952439774445002</v>
      </c>
      <c r="Q182">
        <f t="shared" si="29"/>
        <v>1.6999999999999999E-11</v>
      </c>
      <c r="R182">
        <v>67</v>
      </c>
      <c r="S182">
        <v>0.716453011839707</v>
      </c>
      <c r="T182">
        <v>0.268529473915878</v>
      </c>
      <c r="U182">
        <v>0.19289763966119</v>
      </c>
      <c r="V182">
        <v>0.255025898262638</v>
      </c>
      <c r="AB182">
        <f t="shared" si="26"/>
        <v>1.6999999999999999E-11</v>
      </c>
      <c r="AC182">
        <v>67</v>
      </c>
      <c r="AD182">
        <v>1.0834684794688501</v>
      </c>
      <c r="AE182">
        <v>0.32482322024640897</v>
      </c>
      <c r="AF182">
        <v>0.346888994416437</v>
      </c>
      <c r="AG182">
        <v>0.41175626480601102</v>
      </c>
      <c r="AI182">
        <f t="shared" si="27"/>
        <v>1.6999999999999999E-11</v>
      </c>
      <c r="AJ182">
        <v>67</v>
      </c>
      <c r="AK182">
        <v>0.85888336215962702</v>
      </c>
      <c r="AL182">
        <v>0.30855216145787501</v>
      </c>
      <c r="AM182">
        <v>0.26850425216888602</v>
      </c>
      <c r="AN182">
        <v>0.281826948532865</v>
      </c>
      <c r="AP182">
        <f t="shared" si="25"/>
        <v>0.82759973296999745</v>
      </c>
      <c r="AS182">
        <f t="shared" si="30"/>
        <v>1.6999999999999999E-11</v>
      </c>
      <c r="AT182">
        <v>67</v>
      </c>
      <c r="AU182">
        <v>0.85107802064692994</v>
      </c>
      <c r="AV182">
        <v>0.28612607519217897</v>
      </c>
      <c r="AW182">
        <v>0.30259285672485697</v>
      </c>
      <c r="AX182">
        <v>0.262359088729893</v>
      </c>
      <c r="AY182">
        <v>0.223849474488234</v>
      </c>
      <c r="AZ182">
        <v>8.0129647352101901E-2</v>
      </c>
      <c r="BA182">
        <v>0.141792260616525</v>
      </c>
      <c r="BB182">
        <v>1.92756651960661E-3</v>
      </c>
      <c r="BC182">
        <f t="shared" si="31"/>
        <v>0.84613921319686147</v>
      </c>
    </row>
    <row r="183" spans="1:55">
      <c r="A183">
        <f t="shared" si="28"/>
        <v>1.7249999999999999E-11</v>
      </c>
      <c r="B183">
        <v>68</v>
      </c>
      <c r="C183">
        <v>0.74653287335052998</v>
      </c>
      <c r="D183">
        <v>0.22908578342614899</v>
      </c>
      <c r="E183">
        <v>0.29978435488620703</v>
      </c>
      <c r="F183">
        <v>0.21766273503817299</v>
      </c>
      <c r="I183">
        <f t="shared" si="24"/>
        <v>1.7249999999999999E-11</v>
      </c>
      <c r="J183">
        <v>68</v>
      </c>
      <c r="K183">
        <v>0.807223552998793</v>
      </c>
      <c r="L183">
        <v>0.29282370011042702</v>
      </c>
      <c r="M183">
        <v>0.25442491482505902</v>
      </c>
      <c r="N183">
        <v>0.25997493806330502</v>
      </c>
      <c r="Q183">
        <f t="shared" si="29"/>
        <v>1.7249999999999999E-11</v>
      </c>
      <c r="R183">
        <v>68</v>
      </c>
      <c r="S183">
        <v>0.74906980134104195</v>
      </c>
      <c r="T183">
        <v>0.26966797259314501</v>
      </c>
      <c r="U183">
        <v>0.22257223427735601</v>
      </c>
      <c r="V183">
        <v>0.25682959447053999</v>
      </c>
      <c r="AB183">
        <f t="shared" si="26"/>
        <v>1.7249999999999999E-11</v>
      </c>
      <c r="AC183">
        <v>68</v>
      </c>
      <c r="AD183">
        <v>1.0486473637838301</v>
      </c>
      <c r="AE183">
        <v>0.34387639517815199</v>
      </c>
      <c r="AF183">
        <v>0.32103345523259502</v>
      </c>
      <c r="AG183">
        <v>0.38373751337308198</v>
      </c>
      <c r="AI183">
        <f t="shared" si="27"/>
        <v>1.7249999999999999E-11</v>
      </c>
      <c r="AJ183">
        <v>68</v>
      </c>
      <c r="AK183">
        <v>0.88763501323668303</v>
      </c>
      <c r="AL183">
        <v>0.29667865669744697</v>
      </c>
      <c r="AM183">
        <v>0.29485876320182403</v>
      </c>
      <c r="AN183">
        <v>0.29609759333741098</v>
      </c>
      <c r="AP183">
        <f t="shared" si="25"/>
        <v>0.84782172094217556</v>
      </c>
      <c r="AS183">
        <f t="shared" si="30"/>
        <v>1.7249999999999999E-11</v>
      </c>
      <c r="AT183">
        <v>68</v>
      </c>
      <c r="AU183">
        <v>0.83089366145378396</v>
      </c>
      <c r="AV183">
        <v>0.26354080925791001</v>
      </c>
      <c r="AW183">
        <v>0.323950588388426</v>
      </c>
      <c r="AX183">
        <v>0.243402263807448</v>
      </c>
      <c r="AY183">
        <v>3.6349696277922901E-2</v>
      </c>
      <c r="AZ183">
        <v>7.9760590972523596E-4</v>
      </c>
      <c r="BA183">
        <v>1.33865425923554E-3</v>
      </c>
      <c r="BB183">
        <v>3.4213436108962103E-2</v>
      </c>
      <c r="BC183">
        <f t="shared" si="31"/>
        <v>0.82463740975948585</v>
      </c>
    </row>
    <row r="184" spans="1:55">
      <c r="A184">
        <f t="shared" si="28"/>
        <v>1.7500000000000001E-11</v>
      </c>
      <c r="B184">
        <v>69</v>
      </c>
      <c r="C184">
        <v>0.70984580766665795</v>
      </c>
      <c r="D184">
        <v>0.22188467500523201</v>
      </c>
      <c r="E184">
        <v>0.28083493551640598</v>
      </c>
      <c r="F184">
        <v>0.20712619714501901</v>
      </c>
      <c r="I184">
        <f t="shared" ref="I184:I214" si="32">(1+J184)*100*0.0000000000000025</f>
        <v>1.7500000000000001E-11</v>
      </c>
      <c r="J184">
        <v>69</v>
      </c>
      <c r="K184">
        <v>0.79689935725606997</v>
      </c>
      <c r="L184">
        <v>0.30225130809853101</v>
      </c>
      <c r="M184">
        <v>0.22647662197708601</v>
      </c>
      <c r="N184">
        <v>0.268171427180453</v>
      </c>
      <c r="Q184">
        <f t="shared" si="29"/>
        <v>1.7500000000000001E-11</v>
      </c>
      <c r="R184">
        <v>69</v>
      </c>
      <c r="S184">
        <v>0.84890868374407202</v>
      </c>
      <c r="T184">
        <v>0.27532248424712902</v>
      </c>
      <c r="U184">
        <v>0.27841334132215301</v>
      </c>
      <c r="V184">
        <v>0.295172858174789</v>
      </c>
      <c r="AB184">
        <f t="shared" si="26"/>
        <v>1.7500000000000001E-11</v>
      </c>
      <c r="AC184">
        <v>69</v>
      </c>
      <c r="AD184">
        <v>1.0810582761908101</v>
      </c>
      <c r="AE184">
        <v>0.34428239136794903</v>
      </c>
      <c r="AF184">
        <v>0.35286036937971299</v>
      </c>
      <c r="AG184">
        <v>0.383915515443156</v>
      </c>
      <c r="AI184">
        <f t="shared" si="27"/>
        <v>1.7500000000000001E-11</v>
      </c>
      <c r="AJ184">
        <v>69</v>
      </c>
      <c r="AK184">
        <v>0.91101230092077601</v>
      </c>
      <c r="AL184">
        <v>0.30828410618604002</v>
      </c>
      <c r="AM184">
        <v>0.32389240193775898</v>
      </c>
      <c r="AN184">
        <v>0.27883579279697601</v>
      </c>
      <c r="AP184">
        <f t="shared" si="25"/>
        <v>0.86954488515567729</v>
      </c>
      <c r="AS184">
        <f t="shared" si="30"/>
        <v>1.7500000000000001E-11</v>
      </c>
      <c r="AT184">
        <v>69</v>
      </c>
      <c r="AU184">
        <v>0.90735280841818999</v>
      </c>
      <c r="AV184">
        <v>0.27143933709381401</v>
      </c>
      <c r="AW184">
        <v>0.374731115124186</v>
      </c>
      <c r="AX184">
        <v>0.26118235620018898</v>
      </c>
      <c r="AY184">
        <v>9.31310106404932E-2</v>
      </c>
      <c r="AZ184">
        <v>4.86928671054132E-2</v>
      </c>
      <c r="BA184">
        <v>2.4638575799945901E-2</v>
      </c>
      <c r="BB184">
        <v>1.9799567735133999E-2</v>
      </c>
      <c r="BC184">
        <f t="shared" si="31"/>
        <v>0.90094161316009791</v>
      </c>
    </row>
    <row r="185" spans="1:55">
      <c r="A185">
        <f t="shared" si="28"/>
        <v>1.775E-11</v>
      </c>
      <c r="B185">
        <v>70</v>
      </c>
      <c r="C185">
        <v>0.72267601722269803</v>
      </c>
      <c r="D185">
        <v>0.21560048167030599</v>
      </c>
      <c r="E185">
        <v>0.28320424385016402</v>
      </c>
      <c r="F185">
        <v>0.223871291702226</v>
      </c>
      <c r="I185">
        <f t="shared" si="32"/>
        <v>1.775E-11</v>
      </c>
      <c r="J185">
        <v>70</v>
      </c>
      <c r="K185">
        <v>0.96707331421037301</v>
      </c>
      <c r="L185">
        <v>0.332249239995074</v>
      </c>
      <c r="M185">
        <v>0.299121532869706</v>
      </c>
      <c r="N185">
        <v>0.33570254134559202</v>
      </c>
      <c r="Q185">
        <f t="shared" si="29"/>
        <v>1.775E-11</v>
      </c>
      <c r="R185">
        <v>70</v>
      </c>
      <c r="S185">
        <v>0.88124761587107803</v>
      </c>
      <c r="T185">
        <v>0.31770033474597897</v>
      </c>
      <c r="U185">
        <v>0.25070335111525099</v>
      </c>
      <c r="V185">
        <v>0.312843930009847</v>
      </c>
      <c r="AB185">
        <f t="shared" si="26"/>
        <v>1.775E-11</v>
      </c>
      <c r="AC185">
        <v>70</v>
      </c>
      <c r="AD185">
        <v>1.14724882254024</v>
      </c>
      <c r="AE185">
        <v>0.40516928333905899</v>
      </c>
      <c r="AF185">
        <v>0.351481158724472</v>
      </c>
      <c r="AG185">
        <v>0.39059838047671502</v>
      </c>
      <c r="AI185">
        <f t="shared" si="27"/>
        <v>1.775E-11</v>
      </c>
      <c r="AJ185">
        <v>70</v>
      </c>
      <c r="AK185">
        <v>0.93025670008882</v>
      </c>
      <c r="AL185">
        <v>0.33125186890838099</v>
      </c>
      <c r="AM185">
        <v>0.30331933341532502</v>
      </c>
      <c r="AN185">
        <v>0.29568549776511299</v>
      </c>
      <c r="AP185">
        <f t="shared" si="25"/>
        <v>0.92970049398664167</v>
      </c>
      <c r="AS185">
        <f t="shared" si="30"/>
        <v>1.775E-11</v>
      </c>
      <c r="AT185">
        <v>70</v>
      </c>
      <c r="AU185">
        <v>0.76025769637833396</v>
      </c>
      <c r="AV185">
        <v>0.25826199252721699</v>
      </c>
      <c r="AW185">
        <v>0.27513374058753798</v>
      </c>
      <c r="AX185">
        <v>0.22686196326357799</v>
      </c>
      <c r="AY185">
        <v>8.5922912328232806E-2</v>
      </c>
      <c r="AZ185">
        <v>5.95993045629769E-2</v>
      </c>
      <c r="BA185">
        <v>1.5987191543448999E-2</v>
      </c>
      <c r="BB185">
        <v>1.0336416221806701E-2</v>
      </c>
      <c r="BC185">
        <f t="shared" si="31"/>
        <v>0.75494797366927802</v>
      </c>
    </row>
    <row r="186" spans="1:55">
      <c r="A186">
        <f t="shared" si="28"/>
        <v>1.7999999999999999E-11</v>
      </c>
      <c r="B186">
        <v>71</v>
      </c>
      <c r="C186">
        <v>0.85421993388415496</v>
      </c>
      <c r="D186">
        <v>0.29652561608285499</v>
      </c>
      <c r="E186">
        <v>0.268948650307612</v>
      </c>
      <c r="F186">
        <v>0.28874566749368702</v>
      </c>
      <c r="I186">
        <f t="shared" si="32"/>
        <v>1.7999999999999999E-11</v>
      </c>
      <c r="J186">
        <v>71</v>
      </c>
      <c r="K186">
        <v>0.99450880116403395</v>
      </c>
      <c r="L186">
        <v>0.351375462416813</v>
      </c>
      <c r="M186">
        <v>0.30165754252724503</v>
      </c>
      <c r="N186">
        <v>0.34147579621997498</v>
      </c>
      <c r="Q186">
        <f t="shared" si="29"/>
        <v>1.7999999999999999E-11</v>
      </c>
      <c r="R186">
        <v>71</v>
      </c>
      <c r="S186">
        <v>0.82174255841861799</v>
      </c>
      <c r="T186">
        <v>0.28090349656769498</v>
      </c>
      <c r="U186">
        <v>0.24369766533014101</v>
      </c>
      <c r="V186">
        <v>0.29714139652078098</v>
      </c>
      <c r="AB186">
        <f t="shared" si="26"/>
        <v>1.7999999999999999E-11</v>
      </c>
      <c r="AC186">
        <v>71</v>
      </c>
      <c r="AD186">
        <v>1.00887830518843</v>
      </c>
      <c r="AE186">
        <v>0.37906199596474</v>
      </c>
      <c r="AF186">
        <v>0.30054905475052501</v>
      </c>
      <c r="AG186">
        <v>0.32926725447317101</v>
      </c>
      <c r="AI186">
        <f t="shared" si="27"/>
        <v>1.7999999999999999E-11</v>
      </c>
      <c r="AJ186">
        <v>71</v>
      </c>
      <c r="AK186">
        <v>0.98294826526216605</v>
      </c>
      <c r="AL186">
        <v>0.35182870533288202</v>
      </c>
      <c r="AM186">
        <v>0.32121474375869802</v>
      </c>
      <c r="AN186">
        <v>0.30990481617058502</v>
      </c>
      <c r="AP186">
        <f t="shared" si="25"/>
        <v>0.93245957278348057</v>
      </c>
      <c r="AS186">
        <f t="shared" si="30"/>
        <v>1.7999999999999999E-11</v>
      </c>
      <c r="AT186">
        <v>71</v>
      </c>
      <c r="AU186">
        <v>0.76978970029467397</v>
      </c>
      <c r="AV186">
        <v>0.2878487343392</v>
      </c>
      <c r="AW186">
        <v>0.25608766607091399</v>
      </c>
      <c r="AX186">
        <v>0.22585329988455999</v>
      </c>
      <c r="AY186">
        <v>0.18244462066329101</v>
      </c>
      <c r="AZ186">
        <v>0.15949811195913699</v>
      </c>
      <c r="BA186">
        <v>2.2174789104832501E-2</v>
      </c>
      <c r="BB186">
        <v>7.7171959932104801E-4</v>
      </c>
      <c r="BC186">
        <f t="shared" si="31"/>
        <v>0.76516493588812762</v>
      </c>
    </row>
    <row r="187" spans="1:55">
      <c r="A187">
        <f t="shared" si="28"/>
        <v>1.8249999999999998E-11</v>
      </c>
      <c r="B187">
        <v>72</v>
      </c>
      <c r="C187">
        <v>0.80965787128037703</v>
      </c>
      <c r="D187">
        <v>0.27355238981207602</v>
      </c>
      <c r="E187">
        <v>0.26944373010459399</v>
      </c>
      <c r="F187">
        <v>0.26666175136370601</v>
      </c>
      <c r="I187">
        <f t="shared" si="32"/>
        <v>1.8249999999999998E-11</v>
      </c>
      <c r="J187">
        <v>72</v>
      </c>
      <c r="K187">
        <v>0.95447275084576799</v>
      </c>
      <c r="L187">
        <v>0.31009519119322798</v>
      </c>
      <c r="M187">
        <v>0.324717634202981</v>
      </c>
      <c r="N187">
        <v>0.31965992544955701</v>
      </c>
      <c r="Q187">
        <f t="shared" si="29"/>
        <v>1.8249999999999998E-11</v>
      </c>
      <c r="R187">
        <v>72</v>
      </c>
      <c r="S187">
        <v>0.727118802433805</v>
      </c>
      <c r="T187">
        <v>0.28802562596459802</v>
      </c>
      <c r="U187">
        <v>0.207529877121745</v>
      </c>
      <c r="V187">
        <v>0.231563299347461</v>
      </c>
      <c r="AB187">
        <f t="shared" si="26"/>
        <v>1.8249999999999998E-11</v>
      </c>
      <c r="AC187">
        <v>72</v>
      </c>
      <c r="AD187">
        <v>1.11676347360309</v>
      </c>
      <c r="AE187">
        <v>0.42899931634705502</v>
      </c>
      <c r="AF187">
        <v>0.32257889420894198</v>
      </c>
      <c r="AG187">
        <v>0.36518526304709897</v>
      </c>
      <c r="AI187">
        <f t="shared" si="27"/>
        <v>1.8249999999999998E-11</v>
      </c>
      <c r="AJ187">
        <v>72</v>
      </c>
      <c r="AK187">
        <v>0.92048661900592199</v>
      </c>
      <c r="AL187">
        <v>0.37320832629485601</v>
      </c>
      <c r="AM187">
        <v>0.26341301127848799</v>
      </c>
      <c r="AN187">
        <v>0.283865281432577</v>
      </c>
      <c r="AP187">
        <f t="shared" si="25"/>
        <v>0.90569990343379236</v>
      </c>
      <c r="AS187">
        <f t="shared" si="30"/>
        <v>1.8249999999999998E-11</v>
      </c>
      <c r="AT187">
        <v>72</v>
      </c>
      <c r="AU187">
        <v>0.74275809073188004</v>
      </c>
      <c r="AV187">
        <v>0.23552165479008599</v>
      </c>
      <c r="AW187">
        <v>0.28872759683834898</v>
      </c>
      <c r="AX187">
        <v>0.21850883910344401</v>
      </c>
      <c r="AY187">
        <v>0.13612822799225499</v>
      </c>
      <c r="AZ187">
        <v>9.31818592485327E-2</v>
      </c>
      <c r="BA187">
        <v>7.6887070660103998E-3</v>
      </c>
      <c r="BB187">
        <v>3.5257661677712701E-2</v>
      </c>
      <c r="BC187">
        <f t="shared" si="31"/>
        <v>0.737981477639442</v>
      </c>
    </row>
    <row r="188" spans="1:55">
      <c r="A188">
        <f t="shared" si="28"/>
        <v>1.8500000000000001E-11</v>
      </c>
      <c r="B188">
        <v>73</v>
      </c>
      <c r="C188">
        <v>0.78364377052047096</v>
      </c>
      <c r="D188">
        <v>0.244270775425422</v>
      </c>
      <c r="E188">
        <v>0.26441982018282401</v>
      </c>
      <c r="F188">
        <v>0.27495317491222399</v>
      </c>
      <c r="I188">
        <f t="shared" si="32"/>
        <v>1.8500000000000001E-11</v>
      </c>
      <c r="J188">
        <v>73</v>
      </c>
      <c r="K188">
        <v>0.95483548045371502</v>
      </c>
      <c r="L188">
        <v>0.30259015901308001</v>
      </c>
      <c r="M188">
        <v>0.29051623355407002</v>
      </c>
      <c r="N188">
        <v>0.36172908788656399</v>
      </c>
      <c r="Q188">
        <f t="shared" si="29"/>
        <v>1.8500000000000001E-11</v>
      </c>
      <c r="R188">
        <v>73</v>
      </c>
      <c r="S188">
        <v>0.71841591355638801</v>
      </c>
      <c r="T188">
        <v>0.27138999918420997</v>
      </c>
      <c r="U188">
        <v>0.22273814996431199</v>
      </c>
      <c r="V188">
        <v>0.22428776440786399</v>
      </c>
      <c r="AB188">
        <f t="shared" si="26"/>
        <v>1.8500000000000001E-11</v>
      </c>
      <c r="AC188">
        <v>73</v>
      </c>
      <c r="AD188">
        <v>1.12559951718214</v>
      </c>
      <c r="AE188">
        <v>0.41233289918731503</v>
      </c>
      <c r="AF188">
        <v>0.342523432913793</v>
      </c>
      <c r="AG188">
        <v>0.37074318508103798</v>
      </c>
      <c r="AI188">
        <f t="shared" si="27"/>
        <v>1.8500000000000001E-11</v>
      </c>
      <c r="AJ188">
        <v>73</v>
      </c>
      <c r="AK188">
        <v>0.87698706943943305</v>
      </c>
      <c r="AL188">
        <v>0.31446221542492198</v>
      </c>
      <c r="AM188">
        <v>0.29271317146853298</v>
      </c>
      <c r="AN188">
        <v>0.26981168254597698</v>
      </c>
      <c r="AP188">
        <f t="shared" si="25"/>
        <v>0.89189635023042935</v>
      </c>
      <c r="AS188">
        <f t="shared" si="30"/>
        <v>1.8500000000000001E-11</v>
      </c>
      <c r="AT188">
        <v>73</v>
      </c>
      <c r="AU188">
        <v>0.81727096146965905</v>
      </c>
      <c r="AV188">
        <v>0.257217674460756</v>
      </c>
      <c r="AW188">
        <v>0.32666880694322198</v>
      </c>
      <c r="AX188">
        <v>0.23338448006568099</v>
      </c>
      <c r="AY188">
        <v>0.160563050776942</v>
      </c>
      <c r="AZ188">
        <v>5.0914897751801899E-2</v>
      </c>
      <c r="BA188">
        <v>7.3971844492926098E-2</v>
      </c>
      <c r="BB188">
        <v>3.5676308532213902E-2</v>
      </c>
      <c r="BC188">
        <f t="shared" si="31"/>
        <v>0.81210003303900768</v>
      </c>
    </row>
    <row r="189" spans="1:55">
      <c r="A189">
        <f t="shared" si="28"/>
        <v>1.875E-11</v>
      </c>
      <c r="B189">
        <v>74</v>
      </c>
      <c r="C189">
        <v>0.81968378181240997</v>
      </c>
      <c r="D189">
        <v>0.28530775592792201</v>
      </c>
      <c r="E189">
        <v>0.28605296414395798</v>
      </c>
      <c r="F189">
        <v>0.24832306174052801</v>
      </c>
      <c r="I189">
        <f t="shared" si="32"/>
        <v>1.875E-11</v>
      </c>
      <c r="J189">
        <v>74</v>
      </c>
      <c r="K189">
        <v>1.07216890054598</v>
      </c>
      <c r="L189">
        <v>0.36377464226362199</v>
      </c>
      <c r="M189">
        <v>0.30002950292261499</v>
      </c>
      <c r="N189">
        <v>0.40836475535974298</v>
      </c>
      <c r="Q189">
        <f t="shared" si="29"/>
        <v>1.875E-11</v>
      </c>
      <c r="R189">
        <v>74</v>
      </c>
      <c r="S189">
        <v>0.64969764650518302</v>
      </c>
      <c r="T189">
        <v>0.25588079013691001</v>
      </c>
      <c r="U189">
        <v>0.19082241584485801</v>
      </c>
      <c r="V189">
        <v>0.20299444052341301</v>
      </c>
      <c r="AB189">
        <f t="shared" si="26"/>
        <v>1.875E-11</v>
      </c>
      <c r="AC189">
        <v>74</v>
      </c>
      <c r="AD189">
        <v>1.08704811862451</v>
      </c>
      <c r="AE189">
        <v>0.39208130694587101</v>
      </c>
      <c r="AF189">
        <v>0.290248909557343</v>
      </c>
      <c r="AG189">
        <v>0.40471790212129999</v>
      </c>
      <c r="AI189">
        <f t="shared" si="27"/>
        <v>1.875E-11</v>
      </c>
      <c r="AJ189">
        <v>74</v>
      </c>
      <c r="AK189">
        <v>0.92339969141580003</v>
      </c>
      <c r="AL189">
        <v>0.31032083800684701</v>
      </c>
      <c r="AM189">
        <v>0.34069179362436902</v>
      </c>
      <c r="AN189">
        <v>0.272387059784583</v>
      </c>
      <c r="AP189">
        <f t="shared" si="25"/>
        <v>0.91039962778077665</v>
      </c>
      <c r="AS189">
        <f t="shared" si="30"/>
        <v>1.875E-11</v>
      </c>
      <c r="AT189">
        <v>74</v>
      </c>
      <c r="AU189">
        <v>0.76969733589997402</v>
      </c>
      <c r="AV189">
        <v>0.23054951371308499</v>
      </c>
      <c r="AW189">
        <v>0.29909249635787399</v>
      </c>
      <c r="AX189">
        <v>0.24005532582901401</v>
      </c>
      <c r="AY189">
        <v>0.35610361110118299</v>
      </c>
      <c r="AZ189">
        <v>7.4987001161162595E-2</v>
      </c>
      <c r="BA189">
        <v>0.116502423038157</v>
      </c>
      <c r="BB189">
        <v>0.164614186901863</v>
      </c>
      <c r="BC189">
        <f t="shared" si="31"/>
        <v>0.76644069239762125</v>
      </c>
    </row>
    <row r="190" spans="1:55">
      <c r="A190">
        <f t="shared" si="28"/>
        <v>1.8999999999999999E-11</v>
      </c>
      <c r="B190">
        <v>75</v>
      </c>
      <c r="C190">
        <v>0.80676440056480703</v>
      </c>
      <c r="D190">
        <v>0.255079583926688</v>
      </c>
      <c r="E190">
        <v>0.26852414232689498</v>
      </c>
      <c r="F190">
        <v>0.28316067431122399</v>
      </c>
      <c r="I190">
        <f t="shared" si="32"/>
        <v>1.8999999999999999E-11</v>
      </c>
      <c r="J190">
        <v>75</v>
      </c>
      <c r="K190">
        <v>1.0546067858335499</v>
      </c>
      <c r="L190">
        <v>0.36390541567948997</v>
      </c>
      <c r="M190">
        <v>0.34956379021104</v>
      </c>
      <c r="N190">
        <v>0.34113757994302302</v>
      </c>
      <c r="Q190">
        <f t="shared" si="29"/>
        <v>1.8999999999999999E-11</v>
      </c>
      <c r="R190">
        <v>75</v>
      </c>
      <c r="S190">
        <v>0.67620367664130498</v>
      </c>
      <c r="T190">
        <v>0.23931334781990601</v>
      </c>
      <c r="U190">
        <v>0.217704419605911</v>
      </c>
      <c r="V190">
        <v>0.219185909215487</v>
      </c>
      <c r="AB190">
        <f t="shared" si="26"/>
        <v>1.8999999999999999E-11</v>
      </c>
      <c r="AC190">
        <v>75</v>
      </c>
      <c r="AD190">
        <v>1.0564346588259299</v>
      </c>
      <c r="AE190">
        <v>0.38640102254487202</v>
      </c>
      <c r="AF190">
        <v>0.30993749693984901</v>
      </c>
      <c r="AG190">
        <v>0.36009613934121298</v>
      </c>
      <c r="AI190">
        <f t="shared" si="27"/>
        <v>1.8999999999999999E-11</v>
      </c>
      <c r="AJ190">
        <v>75</v>
      </c>
      <c r="AK190">
        <v>0.97895346074434297</v>
      </c>
      <c r="AL190">
        <v>0.355869460382438</v>
      </c>
      <c r="AM190">
        <v>0.309916226165663</v>
      </c>
      <c r="AN190">
        <v>0.31316777419624098</v>
      </c>
      <c r="AP190">
        <f t="shared" si="25"/>
        <v>0.91459259652198688</v>
      </c>
      <c r="AS190">
        <f t="shared" si="30"/>
        <v>1.8999999999999999E-11</v>
      </c>
      <c r="AT190">
        <v>75</v>
      </c>
      <c r="AU190">
        <v>0.75078748922634397</v>
      </c>
      <c r="AV190">
        <v>0.236048201078396</v>
      </c>
      <c r="AW190">
        <v>0.25887835418194899</v>
      </c>
      <c r="AX190">
        <v>0.25586093396599902</v>
      </c>
      <c r="AY190">
        <v>0.198678021220457</v>
      </c>
      <c r="AZ190">
        <v>0.19045586526843</v>
      </c>
      <c r="BA190">
        <v>5.9217802152349798E-3</v>
      </c>
      <c r="BB190">
        <v>2.3003757367915799E-3</v>
      </c>
      <c r="BC190">
        <f t="shared" si="31"/>
        <v>0.74644017058062828</v>
      </c>
    </row>
    <row r="191" spans="1:55">
      <c r="A191">
        <f t="shared" si="28"/>
        <v>1.9250000000000001E-11</v>
      </c>
      <c r="B191">
        <v>76</v>
      </c>
      <c r="C191">
        <v>0.87406786876257603</v>
      </c>
      <c r="D191">
        <v>0.23645043958918899</v>
      </c>
      <c r="E191">
        <v>0.30223608719869299</v>
      </c>
      <c r="F191">
        <v>0.33538134197469299</v>
      </c>
      <c r="I191">
        <f t="shared" si="32"/>
        <v>1.9250000000000001E-11</v>
      </c>
      <c r="J191">
        <v>76</v>
      </c>
      <c r="K191">
        <v>1.0138451046743</v>
      </c>
      <c r="L191">
        <v>0.33333986547556699</v>
      </c>
      <c r="M191">
        <v>0.31162742184786102</v>
      </c>
      <c r="N191">
        <v>0.36887781735087999</v>
      </c>
      <c r="Q191">
        <f t="shared" si="29"/>
        <v>1.9250000000000001E-11</v>
      </c>
      <c r="R191">
        <v>76</v>
      </c>
      <c r="S191">
        <v>0.79236084093852399</v>
      </c>
      <c r="T191">
        <v>0.25423750887770502</v>
      </c>
      <c r="U191">
        <v>0.25160647490573701</v>
      </c>
      <c r="V191">
        <v>0.28651685715508102</v>
      </c>
      <c r="AB191">
        <f t="shared" si="26"/>
        <v>1.9250000000000001E-11</v>
      </c>
      <c r="AC191">
        <v>76</v>
      </c>
      <c r="AD191">
        <v>0.998115832007338</v>
      </c>
      <c r="AE191">
        <v>0.34912844323255099</v>
      </c>
      <c r="AF191">
        <v>0.29371698276715802</v>
      </c>
      <c r="AG191">
        <v>0.35527040600762799</v>
      </c>
      <c r="AI191">
        <f t="shared" si="27"/>
        <v>1.9250000000000001E-11</v>
      </c>
      <c r="AJ191">
        <v>76</v>
      </c>
      <c r="AK191">
        <v>0.94558070627324398</v>
      </c>
      <c r="AL191">
        <v>0.36152885979809202</v>
      </c>
      <c r="AM191">
        <v>0.27870616136424098</v>
      </c>
      <c r="AN191">
        <v>0.30534568511090998</v>
      </c>
      <c r="AP191">
        <f t="shared" si="25"/>
        <v>0.92479407053119655</v>
      </c>
      <c r="AS191">
        <f t="shared" si="30"/>
        <v>1.9250000000000001E-11</v>
      </c>
      <c r="AT191">
        <v>76</v>
      </c>
      <c r="AU191">
        <v>0.72461640204287403</v>
      </c>
      <c r="AV191">
        <v>0.20704801005843401</v>
      </c>
      <c r="AW191">
        <v>0.25993552533993403</v>
      </c>
      <c r="AX191">
        <v>0.25763286664450502</v>
      </c>
      <c r="AY191">
        <v>2.4193605362746201E-2</v>
      </c>
      <c r="AZ191">
        <v>1.2179132012257499E-2</v>
      </c>
      <c r="BA191">
        <v>6.7812531852341103E-3</v>
      </c>
      <c r="BB191">
        <v>5.2332201652546097E-3</v>
      </c>
      <c r="BC191">
        <f t="shared" si="31"/>
        <v>0.71910126191153434</v>
      </c>
    </row>
    <row r="192" spans="1:55">
      <c r="A192">
        <f t="shared" si="28"/>
        <v>1.9500000000000001E-11</v>
      </c>
      <c r="B192">
        <v>77</v>
      </c>
      <c r="C192">
        <v>0.92257766556968102</v>
      </c>
      <c r="D192">
        <v>0.26061100565204498</v>
      </c>
      <c r="E192">
        <v>0.31697553131724698</v>
      </c>
      <c r="F192">
        <v>0.344991128600389</v>
      </c>
      <c r="I192">
        <f t="shared" si="32"/>
        <v>1.9500000000000001E-11</v>
      </c>
      <c r="J192">
        <v>77</v>
      </c>
      <c r="K192">
        <v>1.0228418312590499</v>
      </c>
      <c r="L192">
        <v>0.31218511777494301</v>
      </c>
      <c r="M192">
        <v>0.33845388203576499</v>
      </c>
      <c r="N192">
        <v>0.37220283144834398</v>
      </c>
      <c r="Q192">
        <f t="shared" si="29"/>
        <v>1.9500000000000001E-11</v>
      </c>
      <c r="R192">
        <v>77</v>
      </c>
      <c r="S192">
        <v>0.86788034335249598</v>
      </c>
      <c r="T192">
        <v>0.31571736548575102</v>
      </c>
      <c r="U192">
        <v>0.223798938584651</v>
      </c>
      <c r="V192">
        <v>0.32836403928209301</v>
      </c>
      <c r="AB192">
        <f t="shared" si="26"/>
        <v>1.9500000000000001E-11</v>
      </c>
      <c r="AC192">
        <v>77</v>
      </c>
      <c r="AD192">
        <v>1.08128469204019</v>
      </c>
      <c r="AE192">
        <v>0.36735417633842798</v>
      </c>
      <c r="AF192">
        <v>0.35395570207354399</v>
      </c>
      <c r="AG192">
        <v>0.35997481362822298</v>
      </c>
      <c r="AI192">
        <f t="shared" si="27"/>
        <v>1.9500000000000001E-11</v>
      </c>
      <c r="AJ192">
        <v>77</v>
      </c>
      <c r="AK192">
        <v>1.0632144907779399</v>
      </c>
      <c r="AL192">
        <v>0.37719693867936799</v>
      </c>
      <c r="AM192">
        <v>0.37012146111864702</v>
      </c>
      <c r="AN192">
        <v>0.31589609097992999</v>
      </c>
      <c r="AP192">
        <f t="shared" si="25"/>
        <v>0.99155980459987136</v>
      </c>
      <c r="AS192">
        <f t="shared" si="30"/>
        <v>1.9500000000000001E-11</v>
      </c>
      <c r="AT192">
        <v>77</v>
      </c>
      <c r="AU192">
        <v>0.72709628857724395</v>
      </c>
      <c r="AV192">
        <v>0.210797569231611</v>
      </c>
      <c r="AW192">
        <v>0.240430298928028</v>
      </c>
      <c r="AX192">
        <v>0.27586842041760301</v>
      </c>
      <c r="AY192">
        <v>2.3209265571268699E-2</v>
      </c>
      <c r="AZ192">
        <v>3.3579822472514002E-3</v>
      </c>
      <c r="BA192">
        <v>1.1791717473169899E-2</v>
      </c>
      <c r="BB192">
        <v>8.0595658508474007E-3</v>
      </c>
      <c r="BC192">
        <f t="shared" si="31"/>
        <v>0.72155387107325986</v>
      </c>
    </row>
    <row r="193" spans="1:55">
      <c r="A193">
        <f t="shared" si="28"/>
        <v>1.975E-11</v>
      </c>
      <c r="B193">
        <v>78</v>
      </c>
      <c r="C193">
        <v>0.88563251661131903</v>
      </c>
      <c r="D193">
        <v>0.288503021789979</v>
      </c>
      <c r="E193">
        <v>0.253154713488776</v>
      </c>
      <c r="F193">
        <v>0.34397478133256398</v>
      </c>
      <c r="I193">
        <f t="shared" si="32"/>
        <v>1.975E-11</v>
      </c>
      <c r="J193">
        <v>78</v>
      </c>
      <c r="K193">
        <v>1.0276813227912101</v>
      </c>
      <c r="L193">
        <v>0.34425984605042298</v>
      </c>
      <c r="M193">
        <v>0.30818000612444701</v>
      </c>
      <c r="N193">
        <v>0.37524147061634</v>
      </c>
      <c r="Q193">
        <f t="shared" si="29"/>
        <v>1.975E-11</v>
      </c>
      <c r="R193">
        <v>78</v>
      </c>
      <c r="S193">
        <v>0.739565632022821</v>
      </c>
      <c r="T193">
        <v>0.249706181149146</v>
      </c>
      <c r="U193">
        <v>0.20693398294408399</v>
      </c>
      <c r="V193">
        <v>0.282925467929589</v>
      </c>
      <c r="AB193">
        <f t="shared" si="26"/>
        <v>1.975E-11</v>
      </c>
      <c r="AC193">
        <v>78</v>
      </c>
      <c r="AD193">
        <v>1.1774217207428599</v>
      </c>
      <c r="AE193">
        <v>0.43575703672868099</v>
      </c>
      <c r="AF193">
        <v>0.37419920280205299</v>
      </c>
      <c r="AG193">
        <v>0.36746548121212602</v>
      </c>
      <c r="AI193">
        <f t="shared" si="27"/>
        <v>1.975E-11</v>
      </c>
      <c r="AJ193">
        <v>78</v>
      </c>
      <c r="AK193">
        <v>0.95413818876701095</v>
      </c>
      <c r="AL193">
        <v>0.29921396910859099</v>
      </c>
      <c r="AM193">
        <v>0.34562507492448602</v>
      </c>
      <c r="AN193">
        <v>0.309299144733933</v>
      </c>
      <c r="AP193">
        <f t="shared" si="25"/>
        <v>0.95688787618704418</v>
      </c>
      <c r="AS193">
        <f t="shared" si="30"/>
        <v>1.975E-11</v>
      </c>
      <c r="AT193">
        <v>78</v>
      </c>
      <c r="AU193">
        <v>0.70963327726922198</v>
      </c>
      <c r="AV193">
        <v>0.20111649432946699</v>
      </c>
      <c r="AW193">
        <v>0.24738302694292999</v>
      </c>
      <c r="AX193">
        <v>0.26113375599682398</v>
      </c>
      <c r="AY193">
        <v>0.125315511262961</v>
      </c>
      <c r="AZ193">
        <v>0.12239943512785</v>
      </c>
      <c r="BA193" s="1">
        <v>7.7692660150667199E-7</v>
      </c>
      <c r="BB193">
        <v>2.91529920850988E-3</v>
      </c>
      <c r="BC193">
        <f t="shared" si="31"/>
        <v>0.70503234997783404</v>
      </c>
    </row>
    <row r="194" spans="1:55">
      <c r="A194">
        <f t="shared" si="28"/>
        <v>1.9999999999999999E-11</v>
      </c>
      <c r="B194">
        <v>79</v>
      </c>
      <c r="C194">
        <v>0.69836422478940896</v>
      </c>
      <c r="D194">
        <v>0.256618724596065</v>
      </c>
      <c r="E194">
        <v>0.217791562768787</v>
      </c>
      <c r="F194">
        <v>0.22395393742455699</v>
      </c>
      <c r="I194">
        <f t="shared" si="32"/>
        <v>1.9999999999999999E-11</v>
      </c>
      <c r="J194">
        <v>79</v>
      </c>
      <c r="K194">
        <v>1.03934845872156</v>
      </c>
      <c r="L194">
        <v>0.30606222558905499</v>
      </c>
      <c r="M194">
        <v>0.33996571967661299</v>
      </c>
      <c r="N194">
        <v>0.39332051345589603</v>
      </c>
      <c r="Q194">
        <f t="shared" si="29"/>
        <v>1.9999999999999999E-11</v>
      </c>
      <c r="R194">
        <v>79</v>
      </c>
      <c r="S194">
        <v>0.64515256551645095</v>
      </c>
      <c r="T194">
        <v>0.24670618459777</v>
      </c>
      <c r="U194">
        <v>0.17038869899537101</v>
      </c>
      <c r="V194">
        <v>0.228057681923309</v>
      </c>
      <c r="AB194">
        <f t="shared" si="26"/>
        <v>1.9999999999999999E-11</v>
      </c>
      <c r="AC194">
        <v>79</v>
      </c>
      <c r="AD194">
        <v>1.1018541783742</v>
      </c>
      <c r="AE194">
        <v>0.422753706711754</v>
      </c>
      <c r="AF194">
        <v>0.330484183320573</v>
      </c>
      <c r="AG194">
        <v>0.34861628834187802</v>
      </c>
      <c r="AI194">
        <f t="shared" si="27"/>
        <v>1.9999999999999999E-11</v>
      </c>
      <c r="AJ194">
        <v>79</v>
      </c>
      <c r="AK194">
        <v>0.98146758021004799</v>
      </c>
      <c r="AL194">
        <v>0.33305887745241702</v>
      </c>
      <c r="AM194">
        <v>0.33371656617096002</v>
      </c>
      <c r="AN194">
        <v>0.314692136586669</v>
      </c>
      <c r="AP194">
        <f t="shared" si="25"/>
        <v>0.89323740152233366</v>
      </c>
      <c r="AS194">
        <f t="shared" si="30"/>
        <v>1.9999999999999999E-11</v>
      </c>
      <c r="AT194">
        <v>79</v>
      </c>
      <c r="AU194">
        <v>0.70400822025512</v>
      </c>
      <c r="AV194">
        <v>0.209061897173655</v>
      </c>
      <c r="AW194">
        <v>0.23193617961957699</v>
      </c>
      <c r="AX194">
        <v>0.263010143461888</v>
      </c>
      <c r="AY194">
        <v>0.41781342236633301</v>
      </c>
      <c r="AZ194">
        <v>0.237879203645641</v>
      </c>
      <c r="BA194">
        <v>0.10531116153025601</v>
      </c>
      <c r="BB194">
        <v>7.4623057190436298E-2</v>
      </c>
      <c r="BC194">
        <f t="shared" si="31"/>
        <v>0.70175471790953903</v>
      </c>
    </row>
    <row r="195" spans="1:55">
      <c r="A195">
        <f t="shared" si="28"/>
        <v>2.0250000000000001E-11</v>
      </c>
      <c r="B195">
        <v>80</v>
      </c>
      <c r="C195">
        <v>0.67033440511769304</v>
      </c>
      <c r="D195">
        <v>0.225857040686511</v>
      </c>
      <c r="E195">
        <v>0.27769299078359599</v>
      </c>
      <c r="F195">
        <v>0.166784373647586</v>
      </c>
      <c r="I195">
        <f t="shared" si="32"/>
        <v>2.0250000000000001E-11</v>
      </c>
      <c r="J195">
        <v>80</v>
      </c>
      <c r="K195">
        <v>1.0226198931579999</v>
      </c>
      <c r="L195">
        <v>0.315513608859747</v>
      </c>
      <c r="M195">
        <v>0.328824130463301</v>
      </c>
      <c r="N195">
        <v>0.378282153834958</v>
      </c>
      <c r="Q195">
        <f t="shared" si="29"/>
        <v>2.0250000000000001E-11</v>
      </c>
      <c r="R195">
        <v>80</v>
      </c>
      <c r="S195">
        <v>0.63451275095652604</v>
      </c>
      <c r="T195">
        <v>0.20433955391106301</v>
      </c>
      <c r="U195">
        <v>0.19386402228342101</v>
      </c>
      <c r="V195">
        <v>0.23630917476204</v>
      </c>
      <c r="AB195">
        <f t="shared" si="26"/>
        <v>2.0250000000000001E-11</v>
      </c>
      <c r="AC195">
        <v>80</v>
      </c>
      <c r="AD195">
        <v>0.98286374019282097</v>
      </c>
      <c r="AE195">
        <v>0.35107434080224598</v>
      </c>
      <c r="AF195">
        <v>0.32526050881116297</v>
      </c>
      <c r="AG195">
        <v>0.30652889057941102</v>
      </c>
      <c r="AI195">
        <f t="shared" si="27"/>
        <v>2.0250000000000001E-11</v>
      </c>
      <c r="AJ195">
        <v>80</v>
      </c>
      <c r="AK195">
        <v>0.96006116037862299</v>
      </c>
      <c r="AL195">
        <v>0.34756793668802599</v>
      </c>
      <c r="AM195">
        <v>0.329396692025059</v>
      </c>
      <c r="AN195">
        <v>0.283096531665537</v>
      </c>
      <c r="AP195">
        <f t="shared" si="25"/>
        <v>0.85407838996073249</v>
      </c>
      <c r="AS195">
        <f t="shared" si="30"/>
        <v>2.0250000000000001E-11</v>
      </c>
      <c r="AT195">
        <v>80</v>
      </c>
      <c r="AU195">
        <v>0.74239040916896903</v>
      </c>
      <c r="AV195">
        <v>0.22473388486005899</v>
      </c>
      <c r="AW195">
        <v>0.245580809659419</v>
      </c>
      <c r="AX195">
        <v>0.27207571464948899</v>
      </c>
      <c r="AY195">
        <v>0.25939261752554998</v>
      </c>
      <c r="AZ195">
        <v>0.22115488717949799</v>
      </c>
      <c r="BA195">
        <v>1.9860390579902399E-2</v>
      </c>
      <c r="BB195">
        <v>1.83773397661493E-2</v>
      </c>
      <c r="BC195">
        <f t="shared" si="31"/>
        <v>0.73858727695130433</v>
      </c>
    </row>
    <row r="196" spans="1:55">
      <c r="A196">
        <f t="shared" si="28"/>
        <v>2.05E-11</v>
      </c>
      <c r="B196">
        <v>81</v>
      </c>
      <c r="C196">
        <v>0.673147198534783</v>
      </c>
      <c r="D196">
        <v>0.21595668952585001</v>
      </c>
      <c r="E196">
        <v>0.243283190173403</v>
      </c>
      <c r="F196">
        <v>0.21390731883552899</v>
      </c>
      <c r="I196">
        <f t="shared" si="32"/>
        <v>2.05E-11</v>
      </c>
      <c r="J196">
        <v>81</v>
      </c>
      <c r="K196">
        <v>0.97137779686544601</v>
      </c>
      <c r="L196">
        <v>0.29804661577672398</v>
      </c>
      <c r="M196">
        <v>0.28650493371434999</v>
      </c>
      <c r="N196">
        <v>0.38682624737437099</v>
      </c>
      <c r="Q196">
        <f t="shared" si="29"/>
        <v>2.05E-11</v>
      </c>
      <c r="R196">
        <v>81</v>
      </c>
      <c r="S196">
        <v>0.65758767750769098</v>
      </c>
      <c r="T196">
        <v>0.22848267321823701</v>
      </c>
      <c r="U196">
        <v>0.19275094012225699</v>
      </c>
      <c r="V196">
        <v>0.23635406416719501</v>
      </c>
      <c r="AB196">
        <f t="shared" si="26"/>
        <v>2.05E-11</v>
      </c>
      <c r="AC196">
        <v>81</v>
      </c>
      <c r="AD196">
        <v>0.98890949747607004</v>
      </c>
      <c r="AE196">
        <v>0.36655267737331598</v>
      </c>
      <c r="AF196">
        <v>0.25762595557185097</v>
      </c>
      <c r="AG196">
        <v>0.36473086453090198</v>
      </c>
      <c r="AI196">
        <f t="shared" si="27"/>
        <v>2.05E-11</v>
      </c>
      <c r="AJ196">
        <v>81</v>
      </c>
      <c r="AK196">
        <v>0.91233366717031905</v>
      </c>
      <c r="AL196">
        <v>0.33349870740542298</v>
      </c>
      <c r="AM196">
        <v>0.29599025439847798</v>
      </c>
      <c r="AN196">
        <v>0.28284470536641598</v>
      </c>
      <c r="AP196">
        <f t="shared" si="25"/>
        <v>0.84067116751086179</v>
      </c>
      <c r="AS196">
        <f t="shared" si="30"/>
        <v>2.05E-11</v>
      </c>
      <c r="AT196">
        <v>81</v>
      </c>
      <c r="AU196">
        <v>0.77683733011428902</v>
      </c>
      <c r="AV196">
        <v>0.25622617864969</v>
      </c>
      <c r="AW196">
        <v>0.27043139221275297</v>
      </c>
      <c r="AX196">
        <v>0.25017975925184499</v>
      </c>
      <c r="AY196">
        <v>0.45478381235030002</v>
      </c>
      <c r="AZ196">
        <v>0.18843907050751099</v>
      </c>
      <c r="BA196">
        <v>7.7955602228461596E-2</v>
      </c>
      <c r="BB196">
        <v>0.18838913961432699</v>
      </c>
      <c r="BC196">
        <f t="shared" si="31"/>
        <v>0.77430147564370644</v>
      </c>
    </row>
    <row r="197" spans="1:55">
      <c r="A197">
        <f t="shared" si="28"/>
        <v>2.0749999999999999E-11</v>
      </c>
      <c r="B197">
        <v>82</v>
      </c>
      <c r="C197">
        <v>0.66024678115019997</v>
      </c>
      <c r="D197">
        <v>0.19139756327535401</v>
      </c>
      <c r="E197">
        <v>0.23756666099155899</v>
      </c>
      <c r="F197">
        <v>0.231282556883286</v>
      </c>
      <c r="I197">
        <f t="shared" si="32"/>
        <v>2.0749999999999999E-11</v>
      </c>
      <c r="J197">
        <v>82</v>
      </c>
      <c r="K197">
        <v>1.01762819774987</v>
      </c>
      <c r="L197">
        <v>0.31325365114236398</v>
      </c>
      <c r="M197">
        <v>0.32394246504321</v>
      </c>
      <c r="N197">
        <v>0.38043208156429598</v>
      </c>
      <c r="Q197">
        <f t="shared" si="29"/>
        <v>2.0749999999999999E-11</v>
      </c>
      <c r="R197">
        <v>82</v>
      </c>
      <c r="S197">
        <v>0.63286139704894495</v>
      </c>
      <c r="T197">
        <v>0.24783326403879899</v>
      </c>
      <c r="U197">
        <v>0.18548002493923799</v>
      </c>
      <c r="V197">
        <v>0.19954810807090601</v>
      </c>
      <c r="AB197">
        <f t="shared" si="26"/>
        <v>2.0749999999999999E-11</v>
      </c>
      <c r="AC197">
        <v>82</v>
      </c>
      <c r="AD197">
        <v>1.1241255678819699</v>
      </c>
      <c r="AE197">
        <v>0.40246094588254699</v>
      </c>
      <c r="AF197">
        <v>0.31575099426264702</v>
      </c>
      <c r="AG197">
        <v>0.40591362773677597</v>
      </c>
      <c r="AI197">
        <f t="shared" si="27"/>
        <v>2.0749999999999999E-11</v>
      </c>
      <c r="AJ197">
        <v>82</v>
      </c>
      <c r="AK197">
        <v>1.0013126699508299</v>
      </c>
      <c r="AL197">
        <v>0.384597749460865</v>
      </c>
      <c r="AM197">
        <v>0.310265520594179</v>
      </c>
      <c r="AN197">
        <v>0.30644939989579001</v>
      </c>
      <c r="AP197">
        <f t="shared" si="25"/>
        <v>0.88723492275636284</v>
      </c>
      <c r="AS197">
        <f t="shared" si="30"/>
        <v>2.0749999999999999E-11</v>
      </c>
      <c r="AT197">
        <v>82</v>
      </c>
      <c r="AU197">
        <v>0.82898305909953796</v>
      </c>
      <c r="AV197">
        <v>0.28193690705566399</v>
      </c>
      <c r="AW197">
        <v>0.243493852459193</v>
      </c>
      <c r="AX197">
        <v>0.303552299584681</v>
      </c>
      <c r="AY197">
        <v>0.111298068949281</v>
      </c>
      <c r="AZ197" s="1">
        <v>1.2572981305594599E-5</v>
      </c>
      <c r="BA197">
        <v>0.106299433910856</v>
      </c>
      <c r="BB197">
        <v>4.98606205711932E-3</v>
      </c>
      <c r="BC197">
        <f t="shared" si="31"/>
        <v>0.82333199618496911</v>
      </c>
    </row>
    <row r="198" spans="1:55">
      <c r="A198">
        <f t="shared" si="28"/>
        <v>2.0999999999999999E-11</v>
      </c>
      <c r="B198">
        <v>83</v>
      </c>
      <c r="C198">
        <v>0.68646817462248699</v>
      </c>
      <c r="D198">
        <v>0.20481779456265201</v>
      </c>
      <c r="E198">
        <v>0.24225139845753799</v>
      </c>
      <c r="F198">
        <v>0.239398981602296</v>
      </c>
      <c r="I198">
        <f t="shared" si="32"/>
        <v>2.0999999999999999E-11</v>
      </c>
      <c r="J198">
        <v>83</v>
      </c>
      <c r="K198">
        <v>1.0036708059441599</v>
      </c>
      <c r="L198">
        <v>0.30873680347869797</v>
      </c>
      <c r="M198">
        <v>0.34330473658803301</v>
      </c>
      <c r="N198">
        <v>0.35162926587743698</v>
      </c>
      <c r="Q198">
        <f t="shared" si="29"/>
        <v>2.0999999999999999E-11</v>
      </c>
      <c r="R198">
        <v>83</v>
      </c>
      <c r="S198">
        <v>0.58120665414946004</v>
      </c>
      <c r="T198">
        <v>0.19400973839556099</v>
      </c>
      <c r="U198">
        <v>0.19299246161061501</v>
      </c>
      <c r="V198">
        <v>0.194204454143283</v>
      </c>
      <c r="AB198">
        <f t="shared" si="26"/>
        <v>2.0999999999999999E-11</v>
      </c>
      <c r="AC198">
        <v>83</v>
      </c>
      <c r="AD198">
        <v>1.13992024350493</v>
      </c>
      <c r="AE198">
        <v>0.41822776618143598</v>
      </c>
      <c r="AF198">
        <v>0.33885792041084301</v>
      </c>
      <c r="AG198">
        <v>0.382834556912656</v>
      </c>
      <c r="AI198">
        <f t="shared" si="27"/>
        <v>2.0999999999999999E-11</v>
      </c>
      <c r="AJ198">
        <v>83</v>
      </c>
      <c r="AK198">
        <v>1.0762801053076201</v>
      </c>
      <c r="AL198">
        <v>0.394643615812449</v>
      </c>
      <c r="AM198">
        <v>0.35970942581593801</v>
      </c>
      <c r="AN198">
        <v>0.32192706367923202</v>
      </c>
      <c r="AP198">
        <f t="shared" si="25"/>
        <v>0.89750919670573137</v>
      </c>
      <c r="AS198">
        <f t="shared" si="30"/>
        <v>2.0999999999999999E-11</v>
      </c>
      <c r="AT198">
        <v>83</v>
      </c>
      <c r="AU198">
        <v>0.77140293572211704</v>
      </c>
      <c r="AV198">
        <v>0.26044108748530398</v>
      </c>
      <c r="AW198">
        <v>0.258970734094012</v>
      </c>
      <c r="AX198">
        <v>0.25199111414280101</v>
      </c>
      <c r="AY198">
        <v>3.5151571341234797E-2</v>
      </c>
      <c r="AZ198">
        <v>8.5355642736715306E-3</v>
      </c>
      <c r="BA198">
        <v>7.6037559532832395E-4</v>
      </c>
      <c r="BB198">
        <v>2.5855631472235002E-2</v>
      </c>
      <c r="BC198">
        <f t="shared" si="31"/>
        <v>0.76560568088447234</v>
      </c>
    </row>
    <row r="199" spans="1:55">
      <c r="A199">
        <f t="shared" si="28"/>
        <v>2.1250000000000001E-11</v>
      </c>
      <c r="B199">
        <v>84</v>
      </c>
      <c r="C199">
        <v>0.71724528509376595</v>
      </c>
      <c r="D199">
        <v>0.21074167294496499</v>
      </c>
      <c r="E199">
        <v>0.22648485275038399</v>
      </c>
      <c r="F199">
        <v>0.28001875939841597</v>
      </c>
      <c r="I199">
        <f t="shared" si="32"/>
        <v>2.1250000000000001E-11</v>
      </c>
      <c r="J199">
        <v>84</v>
      </c>
      <c r="K199">
        <v>1.0205906037130701</v>
      </c>
      <c r="L199">
        <v>0.31150559547456003</v>
      </c>
      <c r="M199">
        <v>0.32140501101911101</v>
      </c>
      <c r="N199">
        <v>0.38767999721940399</v>
      </c>
      <c r="Q199">
        <f t="shared" si="29"/>
        <v>2.1250000000000001E-11</v>
      </c>
      <c r="R199">
        <v>84</v>
      </c>
      <c r="S199">
        <v>0.65072667929495298</v>
      </c>
      <c r="T199">
        <v>0.19996496444642201</v>
      </c>
      <c r="U199">
        <v>0.212086094013652</v>
      </c>
      <c r="V199">
        <v>0.23867562083487701</v>
      </c>
      <c r="AB199">
        <f t="shared" si="26"/>
        <v>2.1250000000000001E-11</v>
      </c>
      <c r="AC199">
        <v>84</v>
      </c>
      <c r="AD199">
        <v>1.0739285834241601</v>
      </c>
      <c r="AE199">
        <v>0.368150843945385</v>
      </c>
      <c r="AF199">
        <v>0.34362146692517598</v>
      </c>
      <c r="AG199">
        <v>0.362156272553599</v>
      </c>
      <c r="AI199">
        <f t="shared" si="27"/>
        <v>2.1250000000000001E-11</v>
      </c>
      <c r="AJ199">
        <v>84</v>
      </c>
      <c r="AK199">
        <v>1.02846054708515</v>
      </c>
      <c r="AL199">
        <v>0.35434923397812801</v>
      </c>
      <c r="AM199">
        <v>0.37271690648867201</v>
      </c>
      <c r="AN199">
        <v>0.30139440661835598</v>
      </c>
      <c r="AP199">
        <f t="shared" si="25"/>
        <v>0.89819033972221973</v>
      </c>
      <c r="AS199">
        <f t="shared" si="30"/>
        <v>2.1250000000000001E-11</v>
      </c>
      <c r="AT199">
        <v>84</v>
      </c>
      <c r="AU199">
        <v>0.76399065639774599</v>
      </c>
      <c r="AV199">
        <v>0.25786374619494101</v>
      </c>
      <c r="AW199">
        <v>0.279197208823875</v>
      </c>
      <c r="AX199">
        <v>0.22692970137892801</v>
      </c>
      <c r="AY199">
        <v>6.2086680980026003E-2</v>
      </c>
      <c r="AZ199">
        <v>4.4079830710825503E-3</v>
      </c>
      <c r="BA199">
        <v>1.39646447457221E-2</v>
      </c>
      <c r="BB199">
        <v>4.37140531632213E-2</v>
      </c>
      <c r="BC199">
        <f t="shared" si="31"/>
        <v>0.75846385344170097</v>
      </c>
    </row>
    <row r="200" spans="1:55">
      <c r="A200">
        <f t="shared" si="28"/>
        <v>2.15E-11</v>
      </c>
      <c r="B200">
        <v>85</v>
      </c>
      <c r="C200">
        <v>0.62417030274845098</v>
      </c>
      <c r="D200">
        <v>0.18852884482121099</v>
      </c>
      <c r="E200">
        <v>0.209403259306396</v>
      </c>
      <c r="F200">
        <v>0.22623819862084299</v>
      </c>
      <c r="I200">
        <f t="shared" si="32"/>
        <v>2.15E-11</v>
      </c>
      <c r="J200">
        <v>85</v>
      </c>
      <c r="K200">
        <v>1.0037182989548601</v>
      </c>
      <c r="L200">
        <v>0.27956158184848101</v>
      </c>
      <c r="M200">
        <v>0.31218717629797799</v>
      </c>
      <c r="N200">
        <v>0.41196954080840298</v>
      </c>
      <c r="Q200">
        <f t="shared" si="29"/>
        <v>2.15E-11</v>
      </c>
      <c r="R200">
        <v>85</v>
      </c>
      <c r="S200">
        <v>0.675281633418091</v>
      </c>
      <c r="T200">
        <v>0.24070343785193701</v>
      </c>
      <c r="U200">
        <v>0.213404614708638</v>
      </c>
      <c r="V200">
        <v>0.22117358085751501</v>
      </c>
      <c r="AB200">
        <f t="shared" si="26"/>
        <v>2.15E-11</v>
      </c>
      <c r="AC200">
        <v>85</v>
      </c>
      <c r="AD200">
        <v>1.0729560228264401</v>
      </c>
      <c r="AE200">
        <v>0.40094369233934302</v>
      </c>
      <c r="AF200">
        <v>0.311482616033745</v>
      </c>
      <c r="AG200">
        <v>0.36052971445335502</v>
      </c>
      <c r="AI200">
        <f t="shared" si="27"/>
        <v>2.15E-11</v>
      </c>
      <c r="AJ200">
        <v>85</v>
      </c>
      <c r="AK200">
        <v>0.95366663276836605</v>
      </c>
      <c r="AL200">
        <v>0.32935143664595801</v>
      </c>
      <c r="AM200">
        <v>0.33204618134352898</v>
      </c>
      <c r="AN200">
        <v>0.29226901477887801</v>
      </c>
      <c r="AP200">
        <f t="shared" si="25"/>
        <v>0.86595857814324151</v>
      </c>
      <c r="AS200">
        <f t="shared" si="30"/>
        <v>2.15E-11</v>
      </c>
      <c r="AT200">
        <v>85</v>
      </c>
      <c r="AU200">
        <v>0.73089240425022695</v>
      </c>
      <c r="AV200">
        <v>0.23646574109607399</v>
      </c>
      <c r="AW200">
        <v>0.23491892333033901</v>
      </c>
      <c r="AX200">
        <v>0.25950773982381298</v>
      </c>
      <c r="AY200">
        <v>1.00153713880188E-2</v>
      </c>
      <c r="AZ200">
        <v>6.8595113797047204E-3</v>
      </c>
      <c r="BA200">
        <v>1.19467558190775E-4</v>
      </c>
      <c r="BB200">
        <v>3.0363924501233498E-3</v>
      </c>
      <c r="BC200">
        <f t="shared" si="31"/>
        <v>0.72521620714107571</v>
      </c>
    </row>
    <row r="201" spans="1:55">
      <c r="A201">
        <f t="shared" si="28"/>
        <v>2.1749999999999999E-11</v>
      </c>
      <c r="B201">
        <v>86</v>
      </c>
      <c r="C201">
        <v>0.68839631070554397</v>
      </c>
      <c r="D201">
        <v>0.22006247578976401</v>
      </c>
      <c r="E201">
        <v>0.241677022845488</v>
      </c>
      <c r="F201">
        <v>0.22665681207029101</v>
      </c>
      <c r="I201">
        <f t="shared" si="32"/>
        <v>2.1749999999999999E-11</v>
      </c>
      <c r="J201">
        <v>86</v>
      </c>
      <c r="K201">
        <v>1.0705742461554499</v>
      </c>
      <c r="L201">
        <v>0.31879963647579701</v>
      </c>
      <c r="M201">
        <v>0.36259318487105902</v>
      </c>
      <c r="N201">
        <v>0.38918142480859802</v>
      </c>
      <c r="Q201">
        <f t="shared" si="29"/>
        <v>2.1749999999999999E-11</v>
      </c>
      <c r="R201">
        <v>86</v>
      </c>
      <c r="S201">
        <v>0.58543300791312403</v>
      </c>
      <c r="T201">
        <v>0.22991170522526599</v>
      </c>
      <c r="U201">
        <v>0.16688423861292101</v>
      </c>
      <c r="V201">
        <v>0.188637064074936</v>
      </c>
      <c r="AB201">
        <f t="shared" si="26"/>
        <v>2.1749999999999999E-11</v>
      </c>
      <c r="AC201">
        <v>86</v>
      </c>
      <c r="AD201">
        <v>1.09721576078802</v>
      </c>
      <c r="AE201">
        <v>0.37633908354231399</v>
      </c>
      <c r="AF201">
        <v>0.33611097563512499</v>
      </c>
      <c r="AG201">
        <v>0.38476570161058798</v>
      </c>
      <c r="AI201">
        <f t="shared" si="27"/>
        <v>2.1749999999999999E-11</v>
      </c>
      <c r="AJ201">
        <v>86</v>
      </c>
      <c r="AK201">
        <v>1.0851296714506999</v>
      </c>
      <c r="AL201">
        <v>0.38030549066782299</v>
      </c>
      <c r="AM201">
        <v>0.383290941217442</v>
      </c>
      <c r="AN201">
        <v>0.321533239565435</v>
      </c>
      <c r="AP201">
        <f t="shared" si="25"/>
        <v>0.90534979940256766</v>
      </c>
      <c r="AS201">
        <f t="shared" si="30"/>
        <v>2.1749999999999999E-11</v>
      </c>
      <c r="AT201">
        <v>86</v>
      </c>
      <c r="AU201">
        <v>0.78463293540554502</v>
      </c>
      <c r="AV201">
        <v>0.26417393375589998</v>
      </c>
      <c r="AW201">
        <v>0.25370058010226898</v>
      </c>
      <c r="AX201">
        <v>0.266758421547375</v>
      </c>
      <c r="AY201">
        <v>6.9556076600593902E-2</v>
      </c>
      <c r="AZ201">
        <v>4.5006784935696403E-2</v>
      </c>
      <c r="BA201">
        <v>1.89256795592753E-2</v>
      </c>
      <c r="BB201">
        <v>5.62361210562213E-3</v>
      </c>
      <c r="BC201">
        <f t="shared" si="31"/>
        <v>0.77900240895826189</v>
      </c>
    </row>
    <row r="202" spans="1:55">
      <c r="A202">
        <f t="shared" si="28"/>
        <v>2.2000000000000002E-11</v>
      </c>
      <c r="B202">
        <v>87</v>
      </c>
      <c r="C202">
        <v>0.64700523267226795</v>
      </c>
      <c r="D202">
        <v>0.19773234474102899</v>
      </c>
      <c r="E202">
        <v>0.22027982649868999</v>
      </c>
      <c r="F202">
        <v>0.228993061432548</v>
      </c>
      <c r="I202">
        <f t="shared" si="32"/>
        <v>2.2000000000000002E-11</v>
      </c>
      <c r="J202">
        <v>87</v>
      </c>
      <c r="K202">
        <v>1.01919320874107</v>
      </c>
      <c r="L202">
        <v>0.29631809786308599</v>
      </c>
      <c r="M202">
        <v>0.35906715422393898</v>
      </c>
      <c r="N202">
        <v>0.36380795665404497</v>
      </c>
      <c r="Q202">
        <f t="shared" si="29"/>
        <v>2.2000000000000002E-11</v>
      </c>
      <c r="R202">
        <v>87</v>
      </c>
      <c r="S202">
        <v>0.63323218101937595</v>
      </c>
      <c r="T202">
        <v>0.23340132532598901</v>
      </c>
      <c r="U202">
        <v>0.186164631472023</v>
      </c>
      <c r="V202">
        <v>0.213666224221363</v>
      </c>
      <c r="AB202">
        <f t="shared" si="26"/>
        <v>2.2000000000000002E-11</v>
      </c>
      <c r="AC202">
        <v>87</v>
      </c>
      <c r="AD202">
        <v>1.1434977764485801</v>
      </c>
      <c r="AE202">
        <v>0.38631047021143999</v>
      </c>
      <c r="AF202">
        <v>0.37046220091829901</v>
      </c>
      <c r="AG202">
        <v>0.38672510531884402</v>
      </c>
      <c r="AI202">
        <f t="shared" si="27"/>
        <v>2.2000000000000002E-11</v>
      </c>
      <c r="AJ202">
        <v>87</v>
      </c>
      <c r="AK202">
        <v>1.04762148102247</v>
      </c>
      <c r="AL202">
        <v>0.34932661507194601</v>
      </c>
      <c r="AM202">
        <v>0.39594380890705599</v>
      </c>
      <c r="AN202">
        <v>0.30235105704347398</v>
      </c>
      <c r="AP202">
        <f t="shared" si="25"/>
        <v>0.89810997598075271</v>
      </c>
      <c r="AS202">
        <f t="shared" si="30"/>
        <v>2.2000000000000002E-11</v>
      </c>
      <c r="AT202">
        <v>87</v>
      </c>
      <c r="AU202">
        <v>0.71633161182336103</v>
      </c>
      <c r="AV202">
        <v>0.21641498916061699</v>
      </c>
      <c r="AW202">
        <v>0.27112201109025003</v>
      </c>
      <c r="AX202">
        <v>0.22879461157249301</v>
      </c>
      <c r="AY202">
        <v>0.112458373649865</v>
      </c>
      <c r="AZ202">
        <v>0.109917811992718</v>
      </c>
      <c r="BA202">
        <v>1.4498166842868501E-3</v>
      </c>
      <c r="BB202">
        <v>1.0907449728601701E-3</v>
      </c>
      <c r="BC202">
        <f t="shared" si="31"/>
        <v>0.71157670443616805</v>
      </c>
    </row>
    <row r="203" spans="1:55">
      <c r="A203">
        <f t="shared" si="28"/>
        <v>2.2250000000000001E-11</v>
      </c>
      <c r="B203">
        <v>88</v>
      </c>
      <c r="C203">
        <v>0.78550389742040805</v>
      </c>
      <c r="D203">
        <v>0.21882483289638199</v>
      </c>
      <c r="E203">
        <v>0.27208314939172101</v>
      </c>
      <c r="F203">
        <v>0.29459591513230499</v>
      </c>
      <c r="I203">
        <f t="shared" si="32"/>
        <v>2.2250000000000001E-11</v>
      </c>
      <c r="J203">
        <v>88</v>
      </c>
      <c r="K203">
        <v>1.0009821955992799</v>
      </c>
      <c r="L203">
        <v>0.302496380345397</v>
      </c>
      <c r="M203">
        <v>0.31808880859149602</v>
      </c>
      <c r="N203">
        <v>0.38039700666239101</v>
      </c>
      <c r="Q203">
        <f t="shared" si="29"/>
        <v>2.2250000000000001E-11</v>
      </c>
      <c r="R203">
        <v>88</v>
      </c>
      <c r="S203">
        <v>0.59772456095902904</v>
      </c>
      <c r="T203">
        <v>0.211424581633229</v>
      </c>
      <c r="U203">
        <v>0.185375520275922</v>
      </c>
      <c r="V203">
        <v>0.20092445904987699</v>
      </c>
      <c r="AB203">
        <f t="shared" si="26"/>
        <v>2.2250000000000001E-11</v>
      </c>
      <c r="AC203">
        <v>88</v>
      </c>
      <c r="AD203">
        <v>1.1350340345566701</v>
      </c>
      <c r="AE203">
        <v>0.41263640106433203</v>
      </c>
      <c r="AF203">
        <v>0.33903411260575</v>
      </c>
      <c r="AG203">
        <v>0.38336352088659598</v>
      </c>
      <c r="AI203">
        <f t="shared" si="27"/>
        <v>2.2250000000000001E-11</v>
      </c>
      <c r="AJ203">
        <v>88</v>
      </c>
      <c r="AK203">
        <v>1.03859169389269</v>
      </c>
      <c r="AL203">
        <v>0.34063870540819802</v>
      </c>
      <c r="AM203">
        <v>0.40263797224852299</v>
      </c>
      <c r="AN203">
        <v>0.295315016235976</v>
      </c>
      <c r="AP203">
        <f t="shared" si="25"/>
        <v>0.91156727648561531</v>
      </c>
      <c r="AS203">
        <f t="shared" si="30"/>
        <v>2.2250000000000001E-11</v>
      </c>
      <c r="AT203">
        <v>88</v>
      </c>
      <c r="AU203">
        <v>0.70645023761298797</v>
      </c>
      <c r="AV203">
        <v>0.19429298918250401</v>
      </c>
      <c r="AW203">
        <v>0.27472875623192999</v>
      </c>
      <c r="AX203">
        <v>0.237428492198553</v>
      </c>
      <c r="AY203">
        <v>0.111354070003919</v>
      </c>
      <c r="AZ203">
        <v>6.5337386164557601E-2</v>
      </c>
      <c r="BA203">
        <v>2.33846343004761E-2</v>
      </c>
      <c r="BB203">
        <v>2.26320495388855E-2</v>
      </c>
      <c r="BC203">
        <f t="shared" si="31"/>
        <v>0.70176444101764091</v>
      </c>
    </row>
    <row r="204" spans="1:55">
      <c r="A204">
        <f t="shared" si="28"/>
        <v>2.25E-11</v>
      </c>
      <c r="B204">
        <v>89</v>
      </c>
      <c r="C204">
        <v>0.77467886040447897</v>
      </c>
      <c r="D204">
        <v>0.246027641735139</v>
      </c>
      <c r="E204">
        <v>0.267033589725231</v>
      </c>
      <c r="F204">
        <v>0.261617628944108</v>
      </c>
      <c r="I204">
        <f t="shared" si="32"/>
        <v>2.25E-11</v>
      </c>
      <c r="J204">
        <v>89</v>
      </c>
      <c r="K204">
        <v>1.04400271090321</v>
      </c>
      <c r="L204">
        <v>0.33792916064474099</v>
      </c>
      <c r="M204">
        <v>0.327202037308782</v>
      </c>
      <c r="N204">
        <v>0.37887151294969601</v>
      </c>
      <c r="Q204">
        <f t="shared" si="29"/>
        <v>2.25E-11</v>
      </c>
      <c r="R204">
        <v>89</v>
      </c>
      <c r="S204">
        <v>0.64468266190996903</v>
      </c>
      <c r="T204">
        <v>0.24642487712206501</v>
      </c>
      <c r="U204">
        <v>0.185759562443819</v>
      </c>
      <c r="V204">
        <v>0.212498222344084</v>
      </c>
      <c r="AB204">
        <f t="shared" si="26"/>
        <v>2.25E-11</v>
      </c>
      <c r="AC204">
        <v>89</v>
      </c>
      <c r="AD204">
        <v>1.1769301587448699</v>
      </c>
      <c r="AE204">
        <v>0.40453896412566898</v>
      </c>
      <c r="AF204">
        <v>0.38895419808294301</v>
      </c>
      <c r="AG204">
        <v>0.38343699653625901</v>
      </c>
      <c r="AI204">
        <f t="shared" si="27"/>
        <v>2.25E-11</v>
      </c>
      <c r="AJ204">
        <v>89</v>
      </c>
      <c r="AK204">
        <v>1.07440562236841</v>
      </c>
      <c r="AL204">
        <v>0.33245291510707897</v>
      </c>
      <c r="AM204">
        <v>0.39815008717584899</v>
      </c>
      <c r="AN204">
        <v>0.34380262008548501</v>
      </c>
      <c r="AP204">
        <f t="shared" si="25"/>
        <v>0.94294000286618762</v>
      </c>
      <c r="AS204">
        <f t="shared" si="30"/>
        <v>2.25E-11</v>
      </c>
      <c r="AT204">
        <v>89</v>
      </c>
      <c r="AU204">
        <v>0.80877428610603097</v>
      </c>
      <c r="AV204">
        <v>0.23272176993852001</v>
      </c>
      <c r="AW204">
        <v>0.30553352811239198</v>
      </c>
      <c r="AX204">
        <v>0.27051898805511698</v>
      </c>
      <c r="AY204">
        <v>0.27968117891317801</v>
      </c>
      <c r="AZ204">
        <v>4.3588987016490298E-2</v>
      </c>
      <c r="BA204">
        <v>1.48678417301899E-2</v>
      </c>
      <c r="BB204">
        <v>0.221224350166498</v>
      </c>
      <c r="BC204">
        <f t="shared" si="31"/>
        <v>0.80460819864781952</v>
      </c>
    </row>
    <row r="205" spans="1:55">
      <c r="A205">
        <f t="shared" si="28"/>
        <v>2.2749999999999999E-11</v>
      </c>
      <c r="B205">
        <v>90</v>
      </c>
      <c r="C205">
        <v>0.71965052925100503</v>
      </c>
      <c r="D205">
        <v>0.22820032094529</v>
      </c>
      <c r="E205">
        <v>0.290456354106991</v>
      </c>
      <c r="F205">
        <v>0.20099385419872301</v>
      </c>
      <c r="I205">
        <f t="shared" si="32"/>
        <v>2.2749999999999999E-11</v>
      </c>
      <c r="J205">
        <v>90</v>
      </c>
      <c r="K205">
        <v>1.0605746814135399</v>
      </c>
      <c r="L205">
        <v>0.329971624381871</v>
      </c>
      <c r="M205">
        <v>0.34029956632972203</v>
      </c>
      <c r="N205">
        <v>0.39030349070194797</v>
      </c>
      <c r="Q205">
        <f t="shared" si="29"/>
        <v>2.2749999999999999E-11</v>
      </c>
      <c r="R205">
        <v>90</v>
      </c>
      <c r="S205">
        <v>0.717137619070361</v>
      </c>
      <c r="T205">
        <v>0.25283528844444902</v>
      </c>
      <c r="U205">
        <v>0.210545720938594</v>
      </c>
      <c r="V205">
        <v>0.253756609687317</v>
      </c>
      <c r="AB205">
        <f t="shared" si="26"/>
        <v>2.2749999999999999E-11</v>
      </c>
      <c r="AC205">
        <v>90</v>
      </c>
      <c r="AD205">
        <v>1.1317053811631701</v>
      </c>
      <c r="AE205">
        <v>0.41111577067410898</v>
      </c>
      <c r="AF205">
        <v>0.33952476113385699</v>
      </c>
      <c r="AG205">
        <v>0.38106484935520901</v>
      </c>
      <c r="AI205">
        <f t="shared" si="27"/>
        <v>2.2749999999999999E-11</v>
      </c>
      <c r="AJ205">
        <v>90</v>
      </c>
      <c r="AK205">
        <v>1.0763039772540599</v>
      </c>
      <c r="AL205">
        <v>0.35715939217132397</v>
      </c>
      <c r="AM205">
        <v>0.34591559092429502</v>
      </c>
      <c r="AN205">
        <v>0.37322899415844302</v>
      </c>
      <c r="AP205">
        <f t="shared" ref="AP205:AP214" si="33">AVERAGE(C205,K205,S205,AD205,AK205)</f>
        <v>0.9410744376304272</v>
      </c>
      <c r="AS205">
        <f t="shared" si="30"/>
        <v>2.2749999999999999E-11</v>
      </c>
      <c r="AT205">
        <v>90</v>
      </c>
      <c r="AU205">
        <v>0.79423449178887295</v>
      </c>
      <c r="AV205">
        <v>0.25338742454035601</v>
      </c>
      <c r="AW205">
        <v>0.262042525108094</v>
      </c>
      <c r="AX205">
        <v>0.278804542140423</v>
      </c>
      <c r="AY205">
        <v>0.87732673852050702</v>
      </c>
      <c r="AZ205">
        <v>9.9603544922423192E-3</v>
      </c>
      <c r="BA205">
        <v>2.6957341546698099E-2</v>
      </c>
      <c r="BB205">
        <v>0.840409042481566</v>
      </c>
      <c r="BC205">
        <f t="shared" si="31"/>
        <v>0.79488876144817722</v>
      </c>
    </row>
    <row r="206" spans="1:55">
      <c r="A206">
        <f t="shared" si="28"/>
        <v>2.3000000000000001E-11</v>
      </c>
      <c r="B206">
        <v>91</v>
      </c>
      <c r="C206">
        <v>0.81846156908054102</v>
      </c>
      <c r="D206">
        <v>0.27887873752592302</v>
      </c>
      <c r="E206">
        <v>0.30499325994224802</v>
      </c>
      <c r="F206">
        <v>0.23458957161236901</v>
      </c>
      <c r="I206">
        <f t="shared" si="32"/>
        <v>2.3000000000000001E-11</v>
      </c>
      <c r="J206">
        <v>91</v>
      </c>
      <c r="K206">
        <v>0.99764773349104496</v>
      </c>
      <c r="L206">
        <v>0.297027049572825</v>
      </c>
      <c r="M206">
        <v>0.33605308913722898</v>
      </c>
      <c r="N206">
        <v>0.36456759478099099</v>
      </c>
      <c r="Q206">
        <f t="shared" si="29"/>
        <v>2.3000000000000001E-11</v>
      </c>
      <c r="R206">
        <v>91</v>
      </c>
      <c r="S206">
        <v>0.75231690696310105</v>
      </c>
      <c r="T206">
        <v>0.27968324678356499</v>
      </c>
      <c r="U206">
        <v>0.196229490910938</v>
      </c>
      <c r="V206">
        <v>0.27640416926859701</v>
      </c>
      <c r="AB206">
        <f t="shared" si="26"/>
        <v>2.3000000000000001E-11</v>
      </c>
      <c r="AC206">
        <v>91</v>
      </c>
      <c r="AD206">
        <v>1.1280623271707</v>
      </c>
      <c r="AE206">
        <v>0.41019224016929401</v>
      </c>
      <c r="AF206">
        <v>0.32395161671283401</v>
      </c>
      <c r="AG206">
        <v>0.39391847028857202</v>
      </c>
      <c r="AI206">
        <f t="shared" si="27"/>
        <v>2.3000000000000001E-11</v>
      </c>
      <c r="AJ206">
        <v>91</v>
      </c>
      <c r="AK206">
        <v>1.0627135935160399</v>
      </c>
      <c r="AL206">
        <v>0.33147735000907003</v>
      </c>
      <c r="AM206">
        <v>0.401551699863266</v>
      </c>
      <c r="AN206">
        <v>0.32968454364370597</v>
      </c>
      <c r="AP206">
        <f t="shared" si="33"/>
        <v>0.95184042604428531</v>
      </c>
      <c r="AS206">
        <f t="shared" si="30"/>
        <v>2.3000000000000001E-11</v>
      </c>
      <c r="AT206">
        <v>91</v>
      </c>
      <c r="AU206">
        <v>0.77946267701790795</v>
      </c>
      <c r="AV206">
        <v>0.26958061104306702</v>
      </c>
      <c r="AW206">
        <v>0.24972091245881001</v>
      </c>
      <c r="AX206">
        <v>0.26016115351602898</v>
      </c>
      <c r="AY206">
        <v>0.60082997037875197</v>
      </c>
      <c r="AZ206">
        <v>1.5292326650114201E-2</v>
      </c>
      <c r="BA206">
        <v>0.18223456085689299</v>
      </c>
      <c r="BB206">
        <v>0.40330308287174399</v>
      </c>
      <c r="BC206">
        <f t="shared" si="31"/>
        <v>0.77805612027271775</v>
      </c>
    </row>
    <row r="207" spans="1:55">
      <c r="A207">
        <f t="shared" si="28"/>
        <v>2.325E-11</v>
      </c>
      <c r="B207">
        <v>92</v>
      </c>
      <c r="C207">
        <v>0.935201332651868</v>
      </c>
      <c r="D207">
        <v>0.25420483254263998</v>
      </c>
      <c r="E207">
        <v>0.40036049003253199</v>
      </c>
      <c r="F207">
        <v>0.28063601007669498</v>
      </c>
      <c r="I207">
        <f t="shared" si="32"/>
        <v>2.325E-11</v>
      </c>
      <c r="J207">
        <v>92</v>
      </c>
      <c r="K207">
        <v>1.0403001007421699</v>
      </c>
      <c r="L207">
        <v>0.338896128019535</v>
      </c>
      <c r="M207">
        <v>0.32140397893326</v>
      </c>
      <c r="N207">
        <v>0.37999999378937999</v>
      </c>
      <c r="Q207">
        <f t="shared" si="29"/>
        <v>2.325E-11</v>
      </c>
      <c r="R207">
        <v>92</v>
      </c>
      <c r="S207">
        <v>0.74476477971755795</v>
      </c>
      <c r="T207">
        <v>0.30032200255589703</v>
      </c>
      <c r="U207">
        <v>0.21322237679132</v>
      </c>
      <c r="V207">
        <v>0.23122040037034</v>
      </c>
      <c r="AB207">
        <f t="shared" si="26"/>
        <v>2.325E-11</v>
      </c>
      <c r="AC207">
        <v>92</v>
      </c>
      <c r="AD207">
        <v>1.23794683243998</v>
      </c>
      <c r="AE207">
        <v>0.410618410382594</v>
      </c>
      <c r="AF207">
        <v>0.37815637622090498</v>
      </c>
      <c r="AG207">
        <v>0.44917204583648401</v>
      </c>
      <c r="AI207">
        <f t="shared" si="27"/>
        <v>2.325E-11</v>
      </c>
      <c r="AJ207">
        <v>92</v>
      </c>
      <c r="AK207">
        <v>1.01062812337091</v>
      </c>
      <c r="AL207">
        <v>0.32383153368097001</v>
      </c>
      <c r="AM207">
        <v>0.38441713885748402</v>
      </c>
      <c r="AN207">
        <v>0.30237945083245499</v>
      </c>
      <c r="AP207">
        <f t="shared" si="33"/>
        <v>0.99376823378449719</v>
      </c>
      <c r="AS207">
        <f t="shared" si="30"/>
        <v>2.325E-11</v>
      </c>
      <c r="AT207">
        <v>92</v>
      </c>
      <c r="AU207">
        <v>0.78267776277580803</v>
      </c>
      <c r="AV207">
        <v>0.25500913455503499</v>
      </c>
      <c r="AW207">
        <v>0.28369999650570599</v>
      </c>
      <c r="AX207">
        <v>0.243968631715066</v>
      </c>
      <c r="AY207">
        <v>0.274141287029526</v>
      </c>
      <c r="AZ207">
        <v>0.184901893724847</v>
      </c>
      <c r="BA207">
        <v>4.8017397681867698E-2</v>
      </c>
      <c r="BB207">
        <v>4.1221995622810703E-2</v>
      </c>
      <c r="BC207">
        <f t="shared" si="31"/>
        <v>0.77867353855733334</v>
      </c>
    </row>
    <row r="208" spans="1:55">
      <c r="A208">
        <f t="shared" si="28"/>
        <v>2.35E-11</v>
      </c>
      <c r="B208">
        <v>93</v>
      </c>
      <c r="C208">
        <v>0.92447577529111102</v>
      </c>
      <c r="D208">
        <v>0.27205517726140999</v>
      </c>
      <c r="E208">
        <v>0.34315503585357399</v>
      </c>
      <c r="F208">
        <v>0.309265562176126</v>
      </c>
      <c r="I208">
        <f t="shared" si="32"/>
        <v>2.35E-11</v>
      </c>
      <c r="J208">
        <v>93</v>
      </c>
      <c r="K208">
        <v>1.09818139819634</v>
      </c>
      <c r="L208">
        <v>0.33823291678307499</v>
      </c>
      <c r="M208">
        <v>0.361545347362351</v>
      </c>
      <c r="N208">
        <v>0.39840313405091299</v>
      </c>
      <c r="Q208">
        <f t="shared" si="29"/>
        <v>2.35E-11</v>
      </c>
      <c r="R208">
        <v>93</v>
      </c>
      <c r="S208">
        <v>0.69307567203995901</v>
      </c>
      <c r="T208">
        <v>0.28654225270332501</v>
      </c>
      <c r="U208">
        <v>0.161702133094275</v>
      </c>
      <c r="V208">
        <v>0.244831286242358</v>
      </c>
      <c r="AB208">
        <f t="shared" si="26"/>
        <v>2.35E-11</v>
      </c>
      <c r="AC208">
        <v>93</v>
      </c>
      <c r="AD208">
        <v>1.2231638334748201</v>
      </c>
      <c r="AE208">
        <v>0.41536640178635098</v>
      </c>
      <c r="AF208">
        <v>0.38362375646052999</v>
      </c>
      <c r="AG208">
        <v>0.42417367522793897</v>
      </c>
      <c r="AI208">
        <f t="shared" si="27"/>
        <v>2.35E-11</v>
      </c>
      <c r="AJ208">
        <v>93</v>
      </c>
      <c r="AK208">
        <v>1.10953013322401</v>
      </c>
      <c r="AL208">
        <v>0.35788515624016198</v>
      </c>
      <c r="AM208">
        <v>0.416399267711906</v>
      </c>
      <c r="AN208">
        <v>0.33524570927194902</v>
      </c>
      <c r="AP208">
        <f t="shared" si="33"/>
        <v>1.009685362445248</v>
      </c>
      <c r="AS208">
        <f t="shared" si="30"/>
        <v>2.35E-11</v>
      </c>
      <c r="AT208">
        <v>93</v>
      </c>
      <c r="AU208">
        <v>0.71487062953702196</v>
      </c>
      <c r="AV208">
        <v>0.23838331474159999</v>
      </c>
      <c r="AW208">
        <v>0.23704688835488699</v>
      </c>
      <c r="AX208">
        <v>0.23944042644053401</v>
      </c>
      <c r="AY208">
        <v>0.25398689058302598</v>
      </c>
      <c r="AZ208">
        <v>0.216553646913279</v>
      </c>
      <c r="BA208">
        <v>2.42041410716239E-2</v>
      </c>
      <c r="BB208">
        <v>1.32291025981224E-2</v>
      </c>
      <c r="BC208">
        <f t="shared" si="31"/>
        <v>0.71124162371848654</v>
      </c>
    </row>
    <row r="209" spans="1:55">
      <c r="A209">
        <f t="shared" si="28"/>
        <v>2.3749999999999999E-11</v>
      </c>
      <c r="B209">
        <v>94</v>
      </c>
      <c r="C209">
        <v>0.867692991653916</v>
      </c>
      <c r="D209">
        <v>0.25647838164053999</v>
      </c>
      <c r="E209">
        <v>0.29473449988219602</v>
      </c>
      <c r="F209">
        <v>0.31648011013117999</v>
      </c>
      <c r="I209">
        <f t="shared" si="32"/>
        <v>2.3749999999999999E-11</v>
      </c>
      <c r="J209">
        <v>94</v>
      </c>
      <c r="K209">
        <v>1.03527039989301</v>
      </c>
      <c r="L209">
        <v>0.35523024208530002</v>
      </c>
      <c r="M209">
        <v>0.32848638029059402</v>
      </c>
      <c r="N209">
        <v>0.35155377751712202</v>
      </c>
      <c r="Q209">
        <f t="shared" si="29"/>
        <v>2.3749999999999999E-11</v>
      </c>
      <c r="R209">
        <v>94</v>
      </c>
      <c r="S209">
        <v>0.72921632628734301</v>
      </c>
      <c r="T209">
        <v>0.26013870074134898</v>
      </c>
      <c r="U209">
        <v>0.227260513321525</v>
      </c>
      <c r="V209">
        <v>0.241817112224468</v>
      </c>
      <c r="AB209">
        <f t="shared" si="26"/>
        <v>2.3749999999999999E-11</v>
      </c>
      <c r="AC209">
        <v>94</v>
      </c>
      <c r="AD209">
        <v>1.1806570523766999</v>
      </c>
      <c r="AE209">
        <v>0.36414789398913</v>
      </c>
      <c r="AF209">
        <v>0.383756059074912</v>
      </c>
      <c r="AG209">
        <v>0.43275309931265699</v>
      </c>
      <c r="AI209">
        <f t="shared" si="27"/>
        <v>2.3749999999999999E-11</v>
      </c>
      <c r="AJ209">
        <v>94</v>
      </c>
      <c r="AK209">
        <v>1.1487017589305499</v>
      </c>
      <c r="AL209">
        <v>0.40556125832391698</v>
      </c>
      <c r="AM209">
        <v>0.39539212891536102</v>
      </c>
      <c r="AN209">
        <v>0.34774837169127198</v>
      </c>
      <c r="AP209">
        <f t="shared" si="33"/>
        <v>0.99230770582830385</v>
      </c>
      <c r="AS209">
        <f t="shared" si="30"/>
        <v>2.3749999999999999E-11</v>
      </c>
      <c r="AT209">
        <v>94</v>
      </c>
      <c r="AU209">
        <v>0.66829360121303705</v>
      </c>
      <c r="AV209">
        <v>0.223845684018316</v>
      </c>
      <c r="AW209">
        <v>0.22085444263027301</v>
      </c>
      <c r="AX209">
        <v>0.223593474564447</v>
      </c>
      <c r="AY209">
        <v>0.58749032265742596</v>
      </c>
      <c r="AZ209">
        <v>0.31058634846993</v>
      </c>
      <c r="BA209">
        <v>0.244955312519652</v>
      </c>
      <c r="BB209">
        <v>3.1948661667843103E-2</v>
      </c>
      <c r="BC209">
        <f t="shared" si="31"/>
        <v>0.66765735492519762</v>
      </c>
    </row>
    <row r="210" spans="1:55">
      <c r="A210">
        <f t="shared" si="28"/>
        <v>2.4000000000000001E-11</v>
      </c>
      <c r="B210">
        <v>95</v>
      </c>
      <c r="C210">
        <v>0.81893090595492402</v>
      </c>
      <c r="D210">
        <v>0.26240462593403802</v>
      </c>
      <c r="E210">
        <v>0.29536335685598297</v>
      </c>
      <c r="F210">
        <v>0.26116292316490203</v>
      </c>
      <c r="I210">
        <f t="shared" si="32"/>
        <v>2.4000000000000001E-11</v>
      </c>
      <c r="J210">
        <v>95</v>
      </c>
      <c r="K210">
        <v>1.07112148208578</v>
      </c>
      <c r="L210">
        <v>0.35243700369181602</v>
      </c>
      <c r="M210">
        <v>0.32108283339011301</v>
      </c>
      <c r="N210">
        <v>0.39760164500385198</v>
      </c>
      <c r="Q210">
        <f t="shared" si="29"/>
        <v>2.4000000000000001E-11</v>
      </c>
      <c r="R210">
        <v>95</v>
      </c>
      <c r="S210">
        <v>0.74330637841677505</v>
      </c>
      <c r="T210">
        <v>0.25851766210481503</v>
      </c>
      <c r="U210">
        <v>0.24837883381423401</v>
      </c>
      <c r="V210">
        <v>0.23640988249772499</v>
      </c>
      <c r="AB210">
        <f t="shared" si="26"/>
        <v>2.4000000000000001E-11</v>
      </c>
      <c r="AC210">
        <v>95</v>
      </c>
      <c r="AD210">
        <v>1.12005833388316</v>
      </c>
      <c r="AE210">
        <v>0.40288237522131598</v>
      </c>
      <c r="AF210">
        <v>0.33718581682044901</v>
      </c>
      <c r="AG210">
        <v>0.37999014184139901</v>
      </c>
      <c r="AI210">
        <f t="shared" si="27"/>
        <v>2.4000000000000001E-11</v>
      </c>
      <c r="AJ210">
        <v>95</v>
      </c>
      <c r="AK210">
        <v>1.19253355453689</v>
      </c>
      <c r="AL210">
        <v>0.45762756130084498</v>
      </c>
      <c r="AM210">
        <v>0.39612928220154098</v>
      </c>
      <c r="AN210">
        <v>0.33877671103451001</v>
      </c>
      <c r="AP210">
        <f t="shared" si="33"/>
        <v>0.98919013097550579</v>
      </c>
      <c r="AS210">
        <f t="shared" si="30"/>
        <v>2.4000000000000001E-11</v>
      </c>
      <c r="AT210">
        <v>95</v>
      </c>
      <c r="AU210">
        <v>0.74140346301178905</v>
      </c>
      <c r="AV210">
        <v>0.26057666509751098</v>
      </c>
      <c r="AW210">
        <v>0.248217698880635</v>
      </c>
      <c r="AX210">
        <v>0.23260909903364099</v>
      </c>
      <c r="AY210">
        <v>0.51704930263402005</v>
      </c>
      <c r="AZ210">
        <v>0.23775475704552501</v>
      </c>
      <c r="BA210">
        <v>0.27469500490778398</v>
      </c>
      <c r="BB210">
        <v>4.5995406807116E-3</v>
      </c>
      <c r="BC210">
        <f t="shared" si="31"/>
        <v>0.73963689481983808</v>
      </c>
    </row>
    <row r="211" spans="1:55">
      <c r="A211">
        <f t="shared" si="28"/>
        <v>2.425E-11</v>
      </c>
      <c r="B211">
        <v>96</v>
      </c>
      <c r="C211">
        <v>0.83965926510734301</v>
      </c>
      <c r="D211">
        <v>0.25695199572268901</v>
      </c>
      <c r="E211">
        <v>0.25495620585413697</v>
      </c>
      <c r="F211">
        <v>0.32775106353051497</v>
      </c>
      <c r="I211">
        <f t="shared" si="32"/>
        <v>2.425E-11</v>
      </c>
      <c r="J211">
        <v>96</v>
      </c>
      <c r="K211">
        <v>1.1431836287458901</v>
      </c>
      <c r="L211">
        <v>0.35653721784477299</v>
      </c>
      <c r="M211">
        <v>0.36403396444789898</v>
      </c>
      <c r="N211">
        <v>0.422612446453216</v>
      </c>
      <c r="Q211">
        <f t="shared" si="29"/>
        <v>2.425E-11</v>
      </c>
      <c r="R211">
        <v>96</v>
      </c>
      <c r="S211">
        <v>0.72107189814817696</v>
      </c>
      <c r="T211">
        <v>0.272375563535179</v>
      </c>
      <c r="U211">
        <v>0.18477527475671199</v>
      </c>
      <c r="V211">
        <v>0.263921059856285</v>
      </c>
      <c r="AB211">
        <f t="shared" si="26"/>
        <v>2.425E-11</v>
      </c>
      <c r="AC211">
        <v>96</v>
      </c>
      <c r="AD211">
        <v>1.08796638525649</v>
      </c>
      <c r="AE211">
        <v>0.35599861729397803</v>
      </c>
      <c r="AF211">
        <v>0.33062320798088202</v>
      </c>
      <c r="AG211">
        <v>0.40134455998163798</v>
      </c>
      <c r="AI211">
        <f t="shared" si="27"/>
        <v>2.425E-11</v>
      </c>
      <c r="AJ211">
        <v>96</v>
      </c>
      <c r="AK211">
        <v>1.2316038783060801</v>
      </c>
      <c r="AL211">
        <v>0.446897253027842</v>
      </c>
      <c r="AM211">
        <v>0.430515597005659</v>
      </c>
      <c r="AN211">
        <v>0.35419102827257798</v>
      </c>
      <c r="AP211">
        <f t="shared" si="33"/>
        <v>1.004697011112796</v>
      </c>
      <c r="AS211">
        <f t="shared" si="30"/>
        <v>2.425E-11</v>
      </c>
      <c r="AT211">
        <v>96</v>
      </c>
      <c r="AU211">
        <v>0.768708035663348</v>
      </c>
      <c r="AV211">
        <v>0.26134275888078101</v>
      </c>
      <c r="AW211">
        <v>0.24179833641521001</v>
      </c>
      <c r="AX211">
        <v>0.26556694036735601</v>
      </c>
      <c r="AY211">
        <v>0.39937364856611501</v>
      </c>
      <c r="AZ211">
        <v>0.22342494583325301</v>
      </c>
      <c r="BA211">
        <v>0.157244036632564</v>
      </c>
      <c r="BB211">
        <v>1.8704666100296599E-2</v>
      </c>
      <c r="BC211">
        <f t="shared" si="31"/>
        <v>0.76579989088305478</v>
      </c>
    </row>
    <row r="212" spans="1:55">
      <c r="A212">
        <f t="shared" si="28"/>
        <v>2.4499999999999999E-11</v>
      </c>
      <c r="B212">
        <v>97</v>
      </c>
      <c r="C212">
        <v>0.82886187519705301</v>
      </c>
      <c r="D212">
        <v>0.21829120829895399</v>
      </c>
      <c r="E212">
        <v>0.30648859827056302</v>
      </c>
      <c r="F212">
        <v>0.30408206862753501</v>
      </c>
      <c r="I212">
        <f t="shared" si="32"/>
        <v>2.4499999999999999E-11</v>
      </c>
      <c r="J212">
        <v>97</v>
      </c>
      <c r="K212">
        <v>1.0277228853282401</v>
      </c>
      <c r="L212">
        <v>0.31317550645601999</v>
      </c>
      <c r="M212">
        <v>0.32924848531064799</v>
      </c>
      <c r="N212">
        <v>0.38529889356157598</v>
      </c>
      <c r="Q212">
        <f t="shared" si="29"/>
        <v>2.4499999999999999E-11</v>
      </c>
      <c r="R212">
        <v>97</v>
      </c>
      <c r="S212">
        <v>0.72258251008988605</v>
      </c>
      <c r="T212">
        <v>0.29058837744517801</v>
      </c>
      <c r="U212">
        <v>0.189586905704454</v>
      </c>
      <c r="V212">
        <v>0.24240722694025299</v>
      </c>
      <c r="AB212">
        <f t="shared" si="26"/>
        <v>2.4499999999999999E-11</v>
      </c>
      <c r="AC212">
        <v>97</v>
      </c>
      <c r="AD212">
        <v>1.1089497012546501</v>
      </c>
      <c r="AE212">
        <v>0.36414915107952101</v>
      </c>
      <c r="AF212">
        <v>0.332049618988772</v>
      </c>
      <c r="AG212">
        <v>0.41275093118635597</v>
      </c>
      <c r="AI212">
        <f t="shared" si="27"/>
        <v>2.4499999999999999E-11</v>
      </c>
      <c r="AJ212">
        <v>97</v>
      </c>
      <c r="AK212">
        <v>1.2674455647577301</v>
      </c>
      <c r="AL212">
        <v>0.48268934288284698</v>
      </c>
      <c r="AM212">
        <v>0.40653900207351701</v>
      </c>
      <c r="AN212">
        <v>0.37821721980137002</v>
      </c>
      <c r="AP212">
        <f t="shared" si="33"/>
        <v>0.99111250732551182</v>
      </c>
      <c r="AS212">
        <f t="shared" si="30"/>
        <v>2.4499999999999999E-11</v>
      </c>
      <c r="AT212">
        <v>97</v>
      </c>
      <c r="AU212">
        <v>0.76685103772331098</v>
      </c>
      <c r="AV212">
        <v>0.26011436565607998</v>
      </c>
      <c r="AW212">
        <v>0.26235015796496303</v>
      </c>
      <c r="AX212">
        <v>0.244386514102266</v>
      </c>
      <c r="AY212">
        <v>0.60465222301750698</v>
      </c>
      <c r="AZ212">
        <v>0.48687353686245499</v>
      </c>
      <c r="BA212">
        <v>4.5989234489094803E-2</v>
      </c>
      <c r="BB212">
        <v>7.1789451665956405E-2</v>
      </c>
      <c r="BC212">
        <f t="shared" si="31"/>
        <v>0.76557388170200547</v>
      </c>
    </row>
    <row r="213" spans="1:55">
      <c r="A213">
        <f t="shared" si="28"/>
        <v>2.4749999999999999E-11</v>
      </c>
      <c r="B213">
        <v>98</v>
      </c>
      <c r="C213">
        <v>0.77209998134589797</v>
      </c>
      <c r="D213">
        <v>0.25356887064497702</v>
      </c>
      <c r="E213">
        <v>0.27243694912566802</v>
      </c>
      <c r="F213">
        <v>0.24609416157525099</v>
      </c>
      <c r="I213">
        <f t="shared" si="32"/>
        <v>2.4749999999999999E-11</v>
      </c>
      <c r="J213">
        <v>98</v>
      </c>
      <c r="K213">
        <v>1.0408934797704601</v>
      </c>
      <c r="L213">
        <v>0.34533449301601798</v>
      </c>
      <c r="M213">
        <v>0.32717001772800203</v>
      </c>
      <c r="N213">
        <v>0.36838896902644702</v>
      </c>
      <c r="Q213">
        <f t="shared" si="29"/>
        <v>2.4749999999999999E-11</v>
      </c>
      <c r="R213">
        <v>98</v>
      </c>
      <c r="S213">
        <v>0.74545236184835495</v>
      </c>
      <c r="T213">
        <v>0.26535043772850497</v>
      </c>
      <c r="U213">
        <v>0.22676401656443901</v>
      </c>
      <c r="V213">
        <v>0.25333790755541002</v>
      </c>
      <c r="AB213">
        <f t="shared" si="26"/>
        <v>2.4749999999999999E-11</v>
      </c>
      <c r="AC213">
        <v>98</v>
      </c>
      <c r="AD213">
        <v>1.18217032298748</v>
      </c>
      <c r="AE213">
        <v>0.39438994662074001</v>
      </c>
      <c r="AF213">
        <v>0.37937603263825898</v>
      </c>
      <c r="AG213">
        <v>0.408404343728485</v>
      </c>
      <c r="AI213">
        <f t="shared" si="27"/>
        <v>2.4749999999999999E-11</v>
      </c>
      <c r="AJ213">
        <v>98</v>
      </c>
      <c r="AK213">
        <v>1.2436307626377701</v>
      </c>
      <c r="AL213">
        <v>0.42694159826661099</v>
      </c>
      <c r="AM213">
        <v>0.38670931386517499</v>
      </c>
      <c r="AN213">
        <v>0.42997985050598497</v>
      </c>
      <c r="AP213">
        <f t="shared" si="33"/>
        <v>0.99684938171799264</v>
      </c>
      <c r="AS213">
        <f t="shared" si="30"/>
        <v>2.4749999999999999E-11</v>
      </c>
      <c r="AT213">
        <v>98</v>
      </c>
      <c r="AU213">
        <v>0.70028956585107205</v>
      </c>
      <c r="AV213">
        <v>0.25460719857805197</v>
      </c>
      <c r="AW213">
        <v>0.24718543184536301</v>
      </c>
      <c r="AX213">
        <v>0.19849693542765701</v>
      </c>
      <c r="AY213">
        <v>0.78958581703223696</v>
      </c>
      <c r="AZ213">
        <v>0.75567220795457501</v>
      </c>
      <c r="BA213">
        <v>3.1867617935269897E-2</v>
      </c>
      <c r="BB213">
        <v>2.0459911423916402E-3</v>
      </c>
      <c r="BC213">
        <f t="shared" si="31"/>
        <v>0.70099268593911268</v>
      </c>
    </row>
    <row r="214" spans="1:55">
      <c r="A214">
        <f t="shared" si="28"/>
        <v>2.5000000000000001E-11</v>
      </c>
      <c r="B214">
        <v>99</v>
      </c>
      <c r="C214">
        <v>0.81757356539334203</v>
      </c>
      <c r="D214">
        <v>0.25167598832645499</v>
      </c>
      <c r="E214">
        <v>0.29156876544664301</v>
      </c>
      <c r="F214">
        <v>0.27432881162024397</v>
      </c>
      <c r="I214">
        <f t="shared" si="32"/>
        <v>2.5000000000000001E-11</v>
      </c>
      <c r="J214">
        <v>99</v>
      </c>
      <c r="K214">
        <v>1.00047431705103</v>
      </c>
      <c r="L214">
        <v>0.33018776989505</v>
      </c>
      <c r="M214">
        <v>0.32010639288453302</v>
      </c>
      <c r="N214">
        <v>0.35018015427145299</v>
      </c>
      <c r="Q214">
        <f t="shared" si="29"/>
        <v>2.5000000000000001E-11</v>
      </c>
      <c r="R214">
        <v>99</v>
      </c>
      <c r="S214">
        <v>0.73862616764400102</v>
      </c>
      <c r="T214">
        <v>0.238761420977252</v>
      </c>
      <c r="U214">
        <v>0.216417747074617</v>
      </c>
      <c r="V214">
        <v>0.28344699959213099</v>
      </c>
      <c r="AB214">
        <f t="shared" si="26"/>
        <v>2.5000000000000001E-11</v>
      </c>
      <c r="AC214">
        <v>99</v>
      </c>
      <c r="AD214">
        <v>1.2232632077066099</v>
      </c>
      <c r="AE214">
        <v>0.42147613013848401</v>
      </c>
      <c r="AF214">
        <v>0.36842619205171201</v>
      </c>
      <c r="AG214">
        <v>0.43336088551641899</v>
      </c>
      <c r="AI214">
        <f t="shared" si="27"/>
        <v>2.5000000000000001E-11</v>
      </c>
      <c r="AJ214">
        <v>99</v>
      </c>
      <c r="AK214">
        <v>1.2554793961470301</v>
      </c>
      <c r="AL214">
        <v>0.418383907267394</v>
      </c>
      <c r="AM214">
        <v>0.45083352822081502</v>
      </c>
      <c r="AN214">
        <v>0.38626196065882701</v>
      </c>
      <c r="AP214">
        <f t="shared" si="33"/>
        <v>1.0070833307884026</v>
      </c>
      <c r="AS214">
        <f t="shared" si="30"/>
        <v>2.5000000000000001E-11</v>
      </c>
      <c r="AT214">
        <v>99</v>
      </c>
      <c r="AU214">
        <v>0.62253430199800297</v>
      </c>
      <c r="AV214">
        <v>0.20208088068642199</v>
      </c>
      <c r="AW214">
        <v>0.21703098505378601</v>
      </c>
      <c r="AX214">
        <v>0.20342243625779399</v>
      </c>
      <c r="AY214">
        <v>0.49512108436838598</v>
      </c>
      <c r="AZ214">
        <v>0.42833856126686498</v>
      </c>
      <c r="BA214">
        <v>6.4645045055001502E-2</v>
      </c>
      <c r="BB214">
        <v>2.1374780465191799E-3</v>
      </c>
      <c r="BC214">
        <f t="shared" si="31"/>
        <v>0.62153104831588002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D064-897F-1140-9A67-0CDA2AAEC2F6}">
  <dimension ref="A3:AN214"/>
  <sheetViews>
    <sheetView topLeftCell="P110" workbookViewId="0">
      <selection activeCell="Z126" sqref="Z126:Z127"/>
    </sheetView>
  </sheetViews>
  <sheetFormatPr baseColWidth="10" defaultRowHeight="16"/>
  <sheetData>
    <row r="3" spans="1:40">
      <c r="B3" t="s">
        <v>0</v>
      </c>
    </row>
    <row r="4" spans="1:40">
      <c r="B4" t="s">
        <v>1</v>
      </c>
    </row>
    <row r="5" spans="1:40">
      <c r="B5" t="s">
        <v>2</v>
      </c>
    </row>
    <row r="6" spans="1:40">
      <c r="B6" t="s">
        <v>3</v>
      </c>
    </row>
    <row r="9" spans="1:40">
      <c r="B9" t="s">
        <v>14</v>
      </c>
    </row>
    <row r="10" spans="1:40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>
      <c r="G11" t="s">
        <v>16</v>
      </c>
      <c r="O11" t="s">
        <v>16</v>
      </c>
      <c r="W11" t="s">
        <v>16</v>
      </c>
    </row>
    <row r="12" spans="1:40">
      <c r="A12">
        <f>(1+B12)*100*0.0000000000000025</f>
        <v>4.9999999999999999E-13</v>
      </c>
      <c r="B12">
        <v>1</v>
      </c>
      <c r="C12">
        <v>0.295138606028091</v>
      </c>
      <c r="D12">
        <v>0.10740946174355601</v>
      </c>
      <c r="E12">
        <v>8.9002253005509804E-2</v>
      </c>
      <c r="F12">
        <v>9.8726891279024898E-2</v>
      </c>
      <c r="I12">
        <f>(1+J12)*100*0.0000000000000025</f>
        <v>4.9999999999999999E-13</v>
      </c>
      <c r="J12">
        <v>1</v>
      </c>
      <c r="K12">
        <v>0.29051597820724701</v>
      </c>
      <c r="L12">
        <v>0.112262913713393</v>
      </c>
      <c r="M12">
        <v>8.5050395058496694E-2</v>
      </c>
      <c r="N12">
        <v>9.3202669435357197E-2</v>
      </c>
      <c r="Q12">
        <f>(1+R12)*100*0.0000000000000025</f>
        <v>4.9999999999999999E-13</v>
      </c>
      <c r="R12">
        <v>1</v>
      </c>
      <c r="S12">
        <v>0.28572630236645502</v>
      </c>
      <c r="T12">
        <v>0.100647048978699</v>
      </c>
      <c r="U12">
        <v>8.7828178743841703E-2</v>
      </c>
      <c r="V12">
        <v>9.7251074643914706E-2</v>
      </c>
      <c r="Z12" t="s">
        <v>17</v>
      </c>
      <c r="AB12">
        <f>(1+AC12)*100*0.0000000000000025</f>
        <v>4.9999999999999999E-13</v>
      </c>
      <c r="AC12">
        <v>1</v>
      </c>
      <c r="AD12">
        <v>0.27413082308998099</v>
      </c>
      <c r="AE12">
        <v>0.10288210728476301</v>
      </c>
      <c r="AF12">
        <v>8.0984320289065506E-2</v>
      </c>
      <c r="AG12">
        <v>9.0264395516152798E-2</v>
      </c>
      <c r="AI12">
        <f>(1+AJ12)*100*0.0000000000000025</f>
        <v>4.9999999999999999E-13</v>
      </c>
      <c r="AJ12">
        <v>1</v>
      </c>
      <c r="AK12">
        <v>0.280870214141894</v>
      </c>
      <c r="AL12">
        <v>9.0712996566137793E-2</v>
      </c>
      <c r="AM12">
        <v>7.8653016927194799E-2</v>
      </c>
      <c r="AN12">
        <v>0.11150420064856099</v>
      </c>
    </row>
    <row r="13" spans="1:40">
      <c r="A13">
        <f t="shared" ref="A13:A76" si="0">(1+B13)*100*0.0000000000000025</f>
        <v>7.5000000000000004E-13</v>
      </c>
      <c r="B13">
        <v>2</v>
      </c>
      <c r="C13">
        <v>0.34855946198883703</v>
      </c>
      <c r="D13">
        <v>0.11669188893485</v>
      </c>
      <c r="E13">
        <v>0.112488942982694</v>
      </c>
      <c r="F13">
        <v>0.119378630071292</v>
      </c>
      <c r="I13">
        <f t="shared" ref="I13:I14" si="1">(1+J13)*100*0.0000000000000025</f>
        <v>7.5000000000000004E-13</v>
      </c>
      <c r="J13">
        <v>2</v>
      </c>
      <c r="K13">
        <v>0.35881891520593701</v>
      </c>
      <c r="L13">
        <v>0.141648383052455</v>
      </c>
      <c r="M13">
        <v>0.11799174326488999</v>
      </c>
      <c r="N13">
        <v>9.9178788888591607E-2</v>
      </c>
      <c r="Q13">
        <f t="shared" ref="Q13:Q76" si="2">(1+R13)*100*0.0000000000000025</f>
        <v>7.5000000000000004E-13</v>
      </c>
      <c r="R13">
        <v>2</v>
      </c>
      <c r="S13">
        <v>0.40188989762660399</v>
      </c>
      <c r="T13">
        <v>0.144213508943805</v>
      </c>
      <c r="U13">
        <v>0.109088248889758</v>
      </c>
      <c r="V13">
        <v>0.148588139793039</v>
      </c>
      <c r="Y13" t="s">
        <v>5</v>
      </c>
      <c r="Z13" s="1">
        <v>15500000000</v>
      </c>
      <c r="AB13">
        <f t="shared" ref="AB13:AB76" si="3">(1+AC13)*100*0.0000000000000025</f>
        <v>7.5000000000000004E-13</v>
      </c>
      <c r="AC13">
        <v>2</v>
      </c>
      <c r="AD13">
        <v>0.36986455478147101</v>
      </c>
      <c r="AE13">
        <v>0.144763100566971</v>
      </c>
      <c r="AF13">
        <v>0.10521871860314901</v>
      </c>
      <c r="AG13">
        <v>0.119882735611349</v>
      </c>
      <c r="AI13">
        <f t="shared" ref="AI13:AI76" si="4">(1+AJ13)*100*0.0000000000000025</f>
        <v>7.5000000000000004E-13</v>
      </c>
      <c r="AJ13">
        <v>2</v>
      </c>
      <c r="AK13">
        <v>0.41283959082525901</v>
      </c>
      <c r="AL13">
        <v>0.144698037143909</v>
      </c>
      <c r="AM13">
        <v>0.13352650156908899</v>
      </c>
      <c r="AN13">
        <v>0.13461505211225899</v>
      </c>
    </row>
    <row r="14" spans="1:40">
      <c r="A14">
        <f t="shared" si="0"/>
        <v>9.9999999999999998E-13</v>
      </c>
      <c r="B14">
        <v>3</v>
      </c>
      <c r="C14">
        <v>0.41646920598655701</v>
      </c>
      <c r="D14">
        <v>0.13476465780642</v>
      </c>
      <c r="E14">
        <v>0.123232831771779</v>
      </c>
      <c r="F14">
        <v>0.158471716408357</v>
      </c>
      <c r="I14">
        <f t="shared" si="1"/>
        <v>9.9999999999999998E-13</v>
      </c>
      <c r="J14">
        <v>3</v>
      </c>
      <c r="K14">
        <v>0.38719697685656701</v>
      </c>
      <c r="L14">
        <v>0.128893416611503</v>
      </c>
      <c r="M14">
        <v>0.12973939248545799</v>
      </c>
      <c r="N14">
        <v>0.128564167759605</v>
      </c>
      <c r="Q14">
        <f t="shared" si="2"/>
        <v>9.9999999999999998E-13</v>
      </c>
      <c r="R14">
        <v>3</v>
      </c>
      <c r="S14">
        <v>0.445509602677581</v>
      </c>
      <c r="T14">
        <v>0.157873074163463</v>
      </c>
      <c r="U14">
        <v>0.12788135581646801</v>
      </c>
      <c r="V14">
        <v>0.159755172697648</v>
      </c>
      <c r="Y14" t="s">
        <v>11</v>
      </c>
      <c r="Z14" s="1">
        <v>28600000000</v>
      </c>
      <c r="AB14">
        <f t="shared" si="3"/>
        <v>9.9999999999999998E-13</v>
      </c>
      <c r="AC14">
        <v>3</v>
      </c>
      <c r="AD14">
        <v>0.41970949569194399</v>
      </c>
      <c r="AE14">
        <v>0.16407195593870599</v>
      </c>
      <c r="AF14">
        <v>0.130421089929915</v>
      </c>
      <c r="AG14">
        <v>0.125216449823322</v>
      </c>
      <c r="AI14">
        <f t="shared" si="4"/>
        <v>9.9999999999999998E-13</v>
      </c>
      <c r="AJ14">
        <v>3</v>
      </c>
      <c r="AK14">
        <v>0.42907748121959999</v>
      </c>
      <c r="AL14">
        <v>0.14620294451527899</v>
      </c>
      <c r="AM14">
        <v>0.133028315739839</v>
      </c>
      <c r="AN14">
        <v>0.149846220964481</v>
      </c>
    </row>
    <row r="15" spans="1:40">
      <c r="A15">
        <f t="shared" si="0"/>
        <v>1.2499999999999999E-12</v>
      </c>
      <c r="B15">
        <v>4</v>
      </c>
      <c r="C15">
        <v>0.38440453730093399</v>
      </c>
      <c r="D15">
        <v>0.14548132703318101</v>
      </c>
      <c r="E15">
        <v>0.135013409952493</v>
      </c>
      <c r="F15">
        <v>0.10390980031526</v>
      </c>
      <c r="I15">
        <f>(1+J15)*100*0.0000000000000025</f>
        <v>1.2499999999999999E-12</v>
      </c>
      <c r="J15">
        <v>4</v>
      </c>
      <c r="K15">
        <v>0.462942242369629</v>
      </c>
      <c r="L15">
        <v>0.14235435245672001</v>
      </c>
      <c r="M15">
        <v>0.153857467709588</v>
      </c>
      <c r="N15">
        <v>0.16673042220331999</v>
      </c>
      <c r="Q15">
        <f t="shared" si="2"/>
        <v>1.2499999999999999E-12</v>
      </c>
      <c r="R15">
        <v>4</v>
      </c>
      <c r="S15">
        <v>0.42914563174929299</v>
      </c>
      <c r="T15">
        <v>0.14707699502489499</v>
      </c>
      <c r="U15">
        <v>0.126460018161039</v>
      </c>
      <c r="V15">
        <v>0.155608618563358</v>
      </c>
      <c r="Y15" t="s">
        <v>12</v>
      </c>
      <c r="Z15" s="1">
        <v>11200000000</v>
      </c>
      <c r="AB15">
        <f t="shared" si="3"/>
        <v>1.2499999999999999E-12</v>
      </c>
      <c r="AC15">
        <v>4</v>
      </c>
      <c r="AD15">
        <v>0.396055340432726</v>
      </c>
      <c r="AE15">
        <v>0.13210113983820901</v>
      </c>
      <c r="AF15">
        <v>0.14921857734423399</v>
      </c>
      <c r="AG15">
        <v>0.114735623250281</v>
      </c>
      <c r="AI15">
        <f t="shared" si="4"/>
        <v>1.2499999999999999E-12</v>
      </c>
      <c r="AJ15">
        <v>4</v>
      </c>
      <c r="AK15">
        <v>0.42056708044444502</v>
      </c>
      <c r="AL15">
        <v>0.14118200446824999</v>
      </c>
      <c r="AM15">
        <v>0.11581895326637499</v>
      </c>
      <c r="AN15">
        <v>0.16356612270981999</v>
      </c>
    </row>
    <row r="16" spans="1:40">
      <c r="A16">
        <f t="shared" si="0"/>
        <v>1.5000000000000001E-12</v>
      </c>
      <c r="B16">
        <v>5</v>
      </c>
      <c r="C16">
        <v>0.44408804151625603</v>
      </c>
      <c r="D16">
        <v>0.12970664356414899</v>
      </c>
      <c r="E16">
        <v>0.179309980812663</v>
      </c>
      <c r="F16">
        <v>0.13507141713944301</v>
      </c>
      <c r="I16">
        <f t="shared" ref="I16:I79" si="5">(1+J16)*100*0.0000000000000025</f>
        <v>1.5000000000000001E-12</v>
      </c>
      <c r="J16">
        <v>5</v>
      </c>
      <c r="K16">
        <v>0.49122170565738799</v>
      </c>
      <c r="L16">
        <v>0.14850509787059701</v>
      </c>
      <c r="M16">
        <v>0.17267295236730801</v>
      </c>
      <c r="N16">
        <v>0.17004365541948199</v>
      </c>
      <c r="Q16">
        <f t="shared" si="2"/>
        <v>1.5000000000000001E-12</v>
      </c>
      <c r="R16">
        <v>5</v>
      </c>
      <c r="S16">
        <v>0.49507285160174003</v>
      </c>
      <c r="T16">
        <v>0.16837569880543399</v>
      </c>
      <c r="U16">
        <v>0.16297120007635801</v>
      </c>
      <c r="V16">
        <v>0.163725952719947</v>
      </c>
      <c r="Y16" t="s">
        <v>37</v>
      </c>
      <c r="Z16" s="1">
        <v>18400000000</v>
      </c>
      <c r="AB16">
        <f t="shared" si="3"/>
        <v>1.5000000000000001E-12</v>
      </c>
      <c r="AC16">
        <v>5</v>
      </c>
      <c r="AD16">
        <v>0.45846640482089501</v>
      </c>
      <c r="AE16">
        <v>0.13557002030565399</v>
      </c>
      <c r="AF16">
        <v>0.16651922645539399</v>
      </c>
      <c r="AG16">
        <v>0.15637715805984601</v>
      </c>
      <c r="AI16">
        <f t="shared" si="4"/>
        <v>1.5000000000000001E-12</v>
      </c>
      <c r="AJ16">
        <v>5</v>
      </c>
      <c r="AK16">
        <v>0.51186772261300995</v>
      </c>
      <c r="AL16">
        <v>0.19200516188747599</v>
      </c>
      <c r="AM16">
        <v>0.13008654755208299</v>
      </c>
      <c r="AN16">
        <v>0.18977601317345</v>
      </c>
    </row>
    <row r="17" spans="1:40">
      <c r="A17">
        <f t="shared" si="0"/>
        <v>1.75E-12</v>
      </c>
      <c r="B17">
        <v>6</v>
      </c>
      <c r="C17">
        <v>0.42860099832617499</v>
      </c>
      <c r="D17">
        <v>0.125185083327363</v>
      </c>
      <c r="E17">
        <v>0.16535261336854601</v>
      </c>
      <c r="F17">
        <v>0.13806330163026501</v>
      </c>
      <c r="I17">
        <f t="shared" si="5"/>
        <v>1.75E-12</v>
      </c>
      <c r="J17">
        <v>6</v>
      </c>
      <c r="K17">
        <v>0.46452326212730299</v>
      </c>
      <c r="L17">
        <v>0.11724607329386599</v>
      </c>
      <c r="M17">
        <v>0.16000126200443399</v>
      </c>
      <c r="N17">
        <v>0.18727592682900099</v>
      </c>
      <c r="Q17">
        <f t="shared" si="2"/>
        <v>1.75E-12</v>
      </c>
      <c r="R17">
        <v>6</v>
      </c>
      <c r="S17">
        <v>0.52667424343688696</v>
      </c>
      <c r="T17">
        <v>0.16236146441975799</v>
      </c>
      <c r="U17">
        <v>0.18040526174365901</v>
      </c>
      <c r="V17">
        <v>0.18390751727346899</v>
      </c>
      <c r="Y17" t="s">
        <v>38</v>
      </c>
      <c r="Z17" s="1">
        <v>24700000000</v>
      </c>
      <c r="AB17">
        <f t="shared" si="3"/>
        <v>1.75E-12</v>
      </c>
      <c r="AC17">
        <v>6</v>
      </c>
      <c r="AD17">
        <v>0.45064643563433798</v>
      </c>
      <c r="AE17">
        <v>0.13219833611057999</v>
      </c>
      <c r="AF17">
        <v>0.15846633627468101</v>
      </c>
      <c r="AG17">
        <v>0.15998176324907601</v>
      </c>
      <c r="AI17">
        <f t="shared" si="4"/>
        <v>1.75E-12</v>
      </c>
      <c r="AJ17">
        <v>6</v>
      </c>
      <c r="AK17">
        <v>0.491025889197646</v>
      </c>
      <c r="AL17">
        <v>0.170123013460829</v>
      </c>
      <c r="AM17">
        <v>0.13417907726650999</v>
      </c>
      <c r="AN17">
        <v>0.18672379847030701</v>
      </c>
    </row>
    <row r="18" spans="1:40">
      <c r="A18">
        <f t="shared" si="0"/>
        <v>2E-12</v>
      </c>
      <c r="B18">
        <v>7</v>
      </c>
      <c r="C18">
        <v>0.41380448068822501</v>
      </c>
      <c r="D18">
        <v>0.12767024689303499</v>
      </c>
      <c r="E18">
        <v>0.156648188090422</v>
      </c>
      <c r="F18">
        <v>0.12948604570476799</v>
      </c>
      <c r="I18">
        <f t="shared" si="5"/>
        <v>2E-12</v>
      </c>
      <c r="J18">
        <v>7</v>
      </c>
      <c r="K18">
        <v>0.49420352861814099</v>
      </c>
      <c r="L18">
        <v>0.15833818558793</v>
      </c>
      <c r="M18">
        <v>0.157951516104368</v>
      </c>
      <c r="N18">
        <v>0.17791382692584201</v>
      </c>
      <c r="Q18">
        <f t="shared" si="2"/>
        <v>2E-12</v>
      </c>
      <c r="R18">
        <v>7</v>
      </c>
      <c r="S18">
        <v>0.54977187213378598</v>
      </c>
      <c r="T18">
        <v>0.15114928677268799</v>
      </c>
      <c r="U18">
        <v>0.172982366817588</v>
      </c>
      <c r="V18">
        <v>0.22564021854350899</v>
      </c>
      <c r="AB18">
        <f t="shared" si="3"/>
        <v>2E-12</v>
      </c>
      <c r="AC18">
        <v>7</v>
      </c>
      <c r="AD18">
        <v>0.40906849813841401</v>
      </c>
      <c r="AE18">
        <v>0.148311838735292</v>
      </c>
      <c r="AF18">
        <v>0.12594667711941299</v>
      </c>
      <c r="AG18">
        <v>0.134809982283708</v>
      </c>
      <c r="AI18">
        <f t="shared" si="4"/>
        <v>2E-12</v>
      </c>
      <c r="AJ18">
        <v>7</v>
      </c>
      <c r="AK18">
        <v>0.59539537922076902</v>
      </c>
      <c r="AL18">
        <v>0.20149669653056901</v>
      </c>
      <c r="AM18">
        <v>0.17954550045937601</v>
      </c>
      <c r="AN18">
        <v>0.214353182230822</v>
      </c>
    </row>
    <row r="19" spans="1:40">
      <c r="A19">
        <f t="shared" si="0"/>
        <v>2.2499999999999999E-12</v>
      </c>
      <c r="B19">
        <v>8</v>
      </c>
      <c r="C19">
        <v>0.456635328050911</v>
      </c>
      <c r="D19">
        <v>0.13105511630518399</v>
      </c>
      <c r="E19">
        <v>0.159014753462346</v>
      </c>
      <c r="F19">
        <v>0.16656545828338001</v>
      </c>
      <c r="I19">
        <f t="shared" si="5"/>
        <v>2.2499999999999999E-12</v>
      </c>
      <c r="J19">
        <v>8</v>
      </c>
      <c r="K19">
        <v>0.47069987973164601</v>
      </c>
      <c r="L19">
        <v>0.161384304761409</v>
      </c>
      <c r="M19">
        <v>0.17122889847019701</v>
      </c>
      <c r="N19">
        <v>0.138086676500038</v>
      </c>
      <c r="Q19">
        <f t="shared" si="2"/>
        <v>2.2499999999999999E-12</v>
      </c>
      <c r="R19">
        <v>8</v>
      </c>
      <c r="S19">
        <v>0.53235962636405298</v>
      </c>
      <c r="T19">
        <v>0.16789161200762201</v>
      </c>
      <c r="U19">
        <v>0.16117989528790999</v>
      </c>
      <c r="V19">
        <v>0.20328811906852001</v>
      </c>
      <c r="Y19" t="s">
        <v>18</v>
      </c>
      <c r="Z19" s="1">
        <f>AVERAGE(Z13:Z17)</f>
        <v>19680000000</v>
      </c>
      <c r="AB19">
        <f t="shared" si="3"/>
        <v>2.2499999999999999E-12</v>
      </c>
      <c r="AC19">
        <v>8</v>
      </c>
      <c r="AD19">
        <v>0.42487622103626699</v>
      </c>
      <c r="AE19">
        <v>0.15294958097602601</v>
      </c>
      <c r="AF19">
        <v>0.121324821523756</v>
      </c>
      <c r="AG19">
        <v>0.15060181853648399</v>
      </c>
      <c r="AI19">
        <f t="shared" si="4"/>
        <v>2.2499999999999999E-12</v>
      </c>
      <c r="AJ19">
        <v>8</v>
      </c>
      <c r="AK19">
        <v>0.57366445882370898</v>
      </c>
      <c r="AL19">
        <v>0.201214180986103</v>
      </c>
      <c r="AM19">
        <v>0.184583498628066</v>
      </c>
      <c r="AN19">
        <v>0.18786677920953901</v>
      </c>
    </row>
    <row r="20" spans="1:40">
      <c r="A20">
        <f t="shared" si="0"/>
        <v>2.4999999999999998E-12</v>
      </c>
      <c r="B20">
        <v>9</v>
      </c>
      <c r="C20">
        <v>0.37790903715455598</v>
      </c>
      <c r="D20">
        <v>0.10869443600272299</v>
      </c>
      <c r="E20">
        <v>0.120397959864358</v>
      </c>
      <c r="F20">
        <v>0.14881664128747299</v>
      </c>
      <c r="I20">
        <f t="shared" si="5"/>
        <v>2.4999999999999998E-12</v>
      </c>
      <c r="J20">
        <v>9</v>
      </c>
      <c r="K20">
        <v>0.43879734407909998</v>
      </c>
      <c r="L20">
        <v>0.141608335962742</v>
      </c>
      <c r="M20">
        <v>0.15583984200237699</v>
      </c>
      <c r="N20">
        <v>0.14134916611397899</v>
      </c>
      <c r="Q20">
        <f t="shared" si="2"/>
        <v>2.4999999999999998E-12</v>
      </c>
      <c r="R20">
        <v>9</v>
      </c>
      <c r="S20">
        <v>0.54405203341261898</v>
      </c>
      <c r="T20">
        <v>0.20772151978699799</v>
      </c>
      <c r="U20">
        <v>0.15905580656384</v>
      </c>
      <c r="V20">
        <v>0.17727470706178</v>
      </c>
      <c r="Y20" t="s">
        <v>19</v>
      </c>
      <c r="Z20" s="1">
        <f>STDEV(Z13:Z17)/SQRT(5)</f>
        <v>3128801687.5474854</v>
      </c>
      <c r="AB20">
        <f t="shared" si="3"/>
        <v>2.4999999999999998E-12</v>
      </c>
      <c r="AC20">
        <v>9</v>
      </c>
      <c r="AD20">
        <v>0.43149281807508399</v>
      </c>
      <c r="AE20">
        <v>0.151481477239826</v>
      </c>
      <c r="AF20">
        <v>0.12792817183598101</v>
      </c>
      <c r="AG20">
        <v>0.15208316899927601</v>
      </c>
      <c r="AI20">
        <f t="shared" si="4"/>
        <v>2.4999999999999998E-12</v>
      </c>
      <c r="AJ20">
        <v>9</v>
      </c>
      <c r="AK20">
        <v>0.55007971420745005</v>
      </c>
      <c r="AL20">
        <v>0.18058379429278301</v>
      </c>
      <c r="AM20">
        <v>0.18982576625258701</v>
      </c>
      <c r="AN20">
        <v>0.179670153662079</v>
      </c>
    </row>
    <row r="21" spans="1:40">
      <c r="A21">
        <f t="shared" si="0"/>
        <v>2.7500000000000002E-12</v>
      </c>
      <c r="B21">
        <v>10</v>
      </c>
      <c r="C21">
        <v>0.38959155923370398</v>
      </c>
      <c r="D21">
        <v>0.135705169324952</v>
      </c>
      <c r="E21">
        <v>0.12699263724979201</v>
      </c>
      <c r="F21">
        <v>0.126893752658959</v>
      </c>
      <c r="I21">
        <f t="shared" si="5"/>
        <v>2.7500000000000002E-12</v>
      </c>
      <c r="J21">
        <v>10</v>
      </c>
      <c r="K21">
        <v>0.45074550299836003</v>
      </c>
      <c r="L21">
        <v>0.141000047117223</v>
      </c>
      <c r="M21">
        <v>0.15966239849511499</v>
      </c>
      <c r="N21">
        <v>0.15008305738602101</v>
      </c>
      <c r="Q21">
        <f t="shared" si="2"/>
        <v>2.7500000000000002E-12</v>
      </c>
      <c r="R21">
        <v>10</v>
      </c>
      <c r="S21">
        <v>0.53835181216229999</v>
      </c>
      <c r="T21">
        <v>0.185538595181305</v>
      </c>
      <c r="U21">
        <v>0.16661515394877</v>
      </c>
      <c r="V21">
        <v>0.186198063032225</v>
      </c>
      <c r="AB21">
        <f t="shared" si="3"/>
        <v>2.7500000000000002E-12</v>
      </c>
      <c r="AC21">
        <v>10</v>
      </c>
      <c r="AD21">
        <v>0.45650486519982297</v>
      </c>
      <c r="AE21">
        <v>0.168258129825818</v>
      </c>
      <c r="AF21">
        <v>0.148491267439989</v>
      </c>
      <c r="AG21">
        <v>0.139755467934015</v>
      </c>
      <c r="AI21">
        <f t="shared" si="4"/>
        <v>2.7500000000000002E-12</v>
      </c>
      <c r="AJ21">
        <v>10</v>
      </c>
      <c r="AK21">
        <v>0.56028907605093103</v>
      </c>
      <c r="AL21">
        <v>0.191595579412592</v>
      </c>
      <c r="AM21">
        <v>0.183294484801165</v>
      </c>
      <c r="AN21">
        <v>0.185399011837172</v>
      </c>
    </row>
    <row r="22" spans="1:40">
      <c r="A22">
        <f t="shared" si="0"/>
        <v>3.0000000000000001E-12</v>
      </c>
      <c r="B22">
        <v>11</v>
      </c>
      <c r="C22">
        <v>0.40739562036361698</v>
      </c>
      <c r="D22">
        <v>0.14854682999530699</v>
      </c>
      <c r="E22">
        <v>0.131688119222822</v>
      </c>
      <c r="F22">
        <v>0.12716067114548699</v>
      </c>
      <c r="I22">
        <f t="shared" si="5"/>
        <v>3.0000000000000001E-12</v>
      </c>
      <c r="J22">
        <v>11</v>
      </c>
      <c r="K22">
        <v>0.442095883085591</v>
      </c>
      <c r="L22">
        <v>0.147829934634539</v>
      </c>
      <c r="M22">
        <v>0.16980693495921301</v>
      </c>
      <c r="N22">
        <v>0.12445901349183899</v>
      </c>
      <c r="Q22">
        <f t="shared" si="2"/>
        <v>3.0000000000000001E-12</v>
      </c>
      <c r="R22">
        <v>11</v>
      </c>
      <c r="S22">
        <v>0.51824777810192102</v>
      </c>
      <c r="T22">
        <v>0.193942426889153</v>
      </c>
      <c r="U22">
        <v>0.15859041122423201</v>
      </c>
      <c r="V22">
        <v>0.16571493998853501</v>
      </c>
      <c r="Y22" t="s">
        <v>20</v>
      </c>
      <c r="Z22">
        <f>(Z19)/6*(0.0000000000000000001)</f>
        <v>3.28E-10</v>
      </c>
      <c r="AB22">
        <f t="shared" si="3"/>
        <v>3.0000000000000001E-12</v>
      </c>
      <c r="AC22">
        <v>11</v>
      </c>
      <c r="AD22">
        <v>0.48492341029464098</v>
      </c>
      <c r="AE22">
        <v>0.18259511281511101</v>
      </c>
      <c r="AF22">
        <v>0.148470720454803</v>
      </c>
      <c r="AG22">
        <v>0.15385757702472599</v>
      </c>
      <c r="AI22">
        <f t="shared" si="4"/>
        <v>3.0000000000000001E-12</v>
      </c>
      <c r="AJ22">
        <v>11</v>
      </c>
      <c r="AK22">
        <v>0.57966652603557201</v>
      </c>
      <c r="AL22">
        <v>0.21084936474351301</v>
      </c>
      <c r="AM22">
        <v>0.191711564684338</v>
      </c>
      <c r="AN22">
        <v>0.17710559660771999</v>
      </c>
    </row>
    <row r="23" spans="1:40">
      <c r="A23">
        <f t="shared" si="0"/>
        <v>3.2500000000000001E-12</v>
      </c>
      <c r="B23">
        <v>12</v>
      </c>
      <c r="C23">
        <v>0.40473889652586797</v>
      </c>
      <c r="D23">
        <v>0.11648983952802</v>
      </c>
      <c r="E23">
        <v>0.14658767162925501</v>
      </c>
      <c r="F23">
        <v>0.14166138536859199</v>
      </c>
      <c r="I23">
        <f t="shared" si="5"/>
        <v>3.2500000000000001E-12</v>
      </c>
      <c r="J23">
        <v>12</v>
      </c>
      <c r="K23">
        <v>0.48367628935491902</v>
      </c>
      <c r="L23">
        <v>0.15409440052717099</v>
      </c>
      <c r="M23">
        <v>0.17747112909021701</v>
      </c>
      <c r="N23">
        <v>0.15211075973752999</v>
      </c>
      <c r="Q23">
        <f t="shared" si="2"/>
        <v>3.2500000000000001E-12</v>
      </c>
      <c r="R23">
        <v>12</v>
      </c>
      <c r="S23">
        <v>0.67902887629828801</v>
      </c>
      <c r="T23">
        <v>0.251750273364998</v>
      </c>
      <c r="U23">
        <v>0.201131614420241</v>
      </c>
      <c r="V23">
        <v>0.22614698851304799</v>
      </c>
      <c r="Z23">
        <f>(Z20)/6*(0.0000000000000000001)</f>
        <v>5.2146694792458084E-11</v>
      </c>
      <c r="AB23">
        <f t="shared" si="3"/>
        <v>3.2500000000000001E-12</v>
      </c>
      <c r="AC23">
        <v>12</v>
      </c>
      <c r="AD23">
        <v>0.44596789872223802</v>
      </c>
      <c r="AE23">
        <v>0.161566051088852</v>
      </c>
      <c r="AF23">
        <v>0.14745589720626001</v>
      </c>
      <c r="AG23">
        <v>0.13694595042712501</v>
      </c>
      <c r="AI23">
        <f t="shared" si="4"/>
        <v>3.2500000000000001E-12</v>
      </c>
      <c r="AJ23">
        <v>12</v>
      </c>
      <c r="AK23">
        <v>0.57458255907836597</v>
      </c>
      <c r="AL23">
        <v>0.201387232343195</v>
      </c>
      <c r="AM23">
        <v>0.21967118464209401</v>
      </c>
      <c r="AN23">
        <v>0.15352414209307599</v>
      </c>
    </row>
    <row r="24" spans="1:40">
      <c r="A24">
        <f t="shared" si="0"/>
        <v>3.5E-12</v>
      </c>
      <c r="B24">
        <v>13</v>
      </c>
      <c r="C24">
        <v>0.45407216600015599</v>
      </c>
      <c r="D24">
        <v>0.14744598205148701</v>
      </c>
      <c r="E24">
        <v>0.13807065455955</v>
      </c>
      <c r="F24">
        <v>0.168555529389117</v>
      </c>
      <c r="I24">
        <f t="shared" si="5"/>
        <v>3.5E-12</v>
      </c>
      <c r="J24">
        <v>13</v>
      </c>
      <c r="K24">
        <v>0.53133951271901703</v>
      </c>
      <c r="L24">
        <v>0.159956380916561</v>
      </c>
      <c r="M24">
        <v>0.175354280540228</v>
      </c>
      <c r="N24">
        <v>0.19602885126222699</v>
      </c>
      <c r="Q24">
        <f t="shared" si="2"/>
        <v>3.5E-12</v>
      </c>
      <c r="R24">
        <v>13</v>
      </c>
      <c r="S24">
        <v>0.67810988462761401</v>
      </c>
      <c r="T24">
        <v>0.26523251544703602</v>
      </c>
      <c r="U24">
        <v>0.201399432972275</v>
      </c>
      <c r="V24">
        <v>0.21147793620830199</v>
      </c>
      <c r="AB24">
        <f t="shared" si="3"/>
        <v>3.5E-12</v>
      </c>
      <c r="AC24">
        <v>13</v>
      </c>
      <c r="AD24">
        <v>0.46966561706957199</v>
      </c>
      <c r="AE24">
        <v>0.14890872120645801</v>
      </c>
      <c r="AF24">
        <v>0.158857295252397</v>
      </c>
      <c r="AG24">
        <v>0.16189960061071501</v>
      </c>
      <c r="AI24">
        <f t="shared" si="4"/>
        <v>3.5E-12</v>
      </c>
      <c r="AJ24">
        <v>13</v>
      </c>
      <c r="AK24">
        <v>0.56342592152542004</v>
      </c>
      <c r="AL24">
        <v>0.18511016427886801</v>
      </c>
      <c r="AM24">
        <v>0.20643683806094401</v>
      </c>
      <c r="AN24">
        <v>0.17187891918560799</v>
      </c>
    </row>
    <row r="25" spans="1:40">
      <c r="A25">
        <f t="shared" si="0"/>
        <v>3.75E-12</v>
      </c>
      <c r="B25">
        <v>14</v>
      </c>
      <c r="C25">
        <v>0.48209564850945202</v>
      </c>
      <c r="D25">
        <v>0.15133618900818799</v>
      </c>
      <c r="E25">
        <v>0.136854117593778</v>
      </c>
      <c r="F25">
        <v>0.19390534190748501</v>
      </c>
      <c r="I25">
        <f t="shared" si="5"/>
        <v>3.75E-12</v>
      </c>
      <c r="J25">
        <v>14</v>
      </c>
      <c r="K25">
        <v>0.55630335354037397</v>
      </c>
      <c r="L25">
        <v>0.20272626362812399</v>
      </c>
      <c r="M25">
        <v>0.17035373356761099</v>
      </c>
      <c r="N25">
        <v>0.18322335634463799</v>
      </c>
      <c r="Q25">
        <f t="shared" si="2"/>
        <v>3.75E-12</v>
      </c>
      <c r="R25">
        <v>14</v>
      </c>
      <c r="S25">
        <v>0.64408308064319597</v>
      </c>
      <c r="T25">
        <v>0.26878355403352699</v>
      </c>
      <c r="U25">
        <v>0.181125117609956</v>
      </c>
      <c r="V25">
        <v>0.194174408999713</v>
      </c>
      <c r="AB25">
        <f t="shared" si="3"/>
        <v>3.75E-12</v>
      </c>
      <c r="AC25">
        <v>14</v>
      </c>
      <c r="AD25">
        <v>0.47575072869036</v>
      </c>
      <c r="AE25">
        <v>0.16778833900331</v>
      </c>
      <c r="AF25">
        <v>0.147130897494992</v>
      </c>
      <c r="AG25">
        <v>0.160831492192056</v>
      </c>
      <c r="AI25">
        <f t="shared" si="4"/>
        <v>3.75E-12</v>
      </c>
      <c r="AJ25">
        <v>14</v>
      </c>
      <c r="AK25">
        <v>0.47880869858916703</v>
      </c>
      <c r="AL25">
        <v>0.17581886206414901</v>
      </c>
      <c r="AM25">
        <v>0.157642089963792</v>
      </c>
      <c r="AN25">
        <v>0.14534774656122501</v>
      </c>
    </row>
    <row r="26" spans="1:40">
      <c r="A26">
        <f t="shared" si="0"/>
        <v>3.9999999999999999E-12</v>
      </c>
      <c r="B26">
        <v>15</v>
      </c>
      <c r="C26">
        <v>0.43342044951071101</v>
      </c>
      <c r="D26">
        <v>0.138318286954422</v>
      </c>
      <c r="E26">
        <v>0.12187294735144701</v>
      </c>
      <c r="F26">
        <v>0.173229215204842</v>
      </c>
      <c r="I26">
        <f t="shared" si="5"/>
        <v>3.9999999999999999E-12</v>
      </c>
      <c r="J26">
        <v>15</v>
      </c>
      <c r="K26">
        <v>0.54941869329315696</v>
      </c>
      <c r="L26">
        <v>0.188477775448785</v>
      </c>
      <c r="M26">
        <v>0.17729718285716001</v>
      </c>
      <c r="N26">
        <v>0.18364373498721101</v>
      </c>
      <c r="Q26">
        <f t="shared" si="2"/>
        <v>3.9999999999999999E-12</v>
      </c>
      <c r="R26">
        <v>15</v>
      </c>
      <c r="S26">
        <v>0.617581869301008</v>
      </c>
      <c r="T26">
        <v>0.241648766476453</v>
      </c>
      <c r="U26">
        <v>0.17342110096059499</v>
      </c>
      <c r="V26">
        <v>0.20251200186395901</v>
      </c>
      <c r="AB26">
        <f t="shared" si="3"/>
        <v>3.9999999999999999E-12</v>
      </c>
      <c r="AC26">
        <v>15</v>
      </c>
      <c r="AD26">
        <v>0.44785548970843903</v>
      </c>
      <c r="AE26">
        <v>0.155449339412599</v>
      </c>
      <c r="AF26">
        <v>0.1463115127022</v>
      </c>
      <c r="AG26">
        <v>0.146094637593639</v>
      </c>
      <c r="AI26">
        <f t="shared" si="4"/>
        <v>3.9999999999999999E-12</v>
      </c>
      <c r="AJ26">
        <v>15</v>
      </c>
      <c r="AK26">
        <v>0.49191750373095799</v>
      </c>
      <c r="AL26">
        <v>0.18780168364122399</v>
      </c>
      <c r="AM26">
        <v>0.16961051415183001</v>
      </c>
      <c r="AN26">
        <v>0.134505305937903</v>
      </c>
    </row>
    <row r="27" spans="1:40">
      <c r="A27">
        <f t="shared" si="0"/>
        <v>4.2499999999999999E-12</v>
      </c>
      <c r="B27">
        <v>16</v>
      </c>
      <c r="C27">
        <v>0.39653788114977701</v>
      </c>
      <c r="D27">
        <v>0.13924933169960699</v>
      </c>
      <c r="E27">
        <v>0.121328094257699</v>
      </c>
      <c r="F27">
        <v>0.13596045519247099</v>
      </c>
      <c r="I27">
        <f t="shared" si="5"/>
        <v>4.2499999999999999E-12</v>
      </c>
      <c r="J27">
        <v>16</v>
      </c>
      <c r="K27">
        <v>0.54946998766228194</v>
      </c>
      <c r="L27">
        <v>0.198984238441169</v>
      </c>
      <c r="M27">
        <v>0.16044994904023399</v>
      </c>
      <c r="N27">
        <v>0.19003580018087801</v>
      </c>
      <c r="Q27">
        <f t="shared" si="2"/>
        <v>4.2499999999999999E-12</v>
      </c>
      <c r="R27">
        <v>16</v>
      </c>
      <c r="S27">
        <v>0.634425498890137</v>
      </c>
      <c r="T27">
        <v>0.23662816281295401</v>
      </c>
      <c r="U27">
        <v>0.19265656696219099</v>
      </c>
      <c r="V27">
        <v>0.20514076911498999</v>
      </c>
      <c r="AB27">
        <f t="shared" si="3"/>
        <v>4.2499999999999999E-12</v>
      </c>
      <c r="AC27">
        <v>16</v>
      </c>
      <c r="AD27">
        <v>0.458275035386977</v>
      </c>
      <c r="AE27">
        <v>0.137856296584633</v>
      </c>
      <c r="AF27">
        <v>0.18036417044641501</v>
      </c>
      <c r="AG27">
        <v>0.140054568355928</v>
      </c>
      <c r="AI27">
        <f t="shared" si="4"/>
        <v>4.2499999999999999E-12</v>
      </c>
      <c r="AJ27">
        <v>16</v>
      </c>
      <c r="AK27">
        <v>0.52594519511315496</v>
      </c>
      <c r="AL27">
        <v>0.19803692189410299</v>
      </c>
      <c r="AM27">
        <v>0.17535852649743899</v>
      </c>
      <c r="AN27">
        <v>0.15254974672161301</v>
      </c>
    </row>
    <row r="28" spans="1:40">
      <c r="A28">
        <f t="shared" si="0"/>
        <v>4.4999999999999998E-12</v>
      </c>
      <c r="B28">
        <v>17</v>
      </c>
      <c r="C28">
        <v>0.41864499497090102</v>
      </c>
      <c r="D28">
        <v>0.14564781606412799</v>
      </c>
      <c r="E28">
        <v>0.13475746614734899</v>
      </c>
      <c r="F28">
        <v>0.13823971275942301</v>
      </c>
      <c r="I28">
        <f t="shared" si="5"/>
        <v>4.4999999999999998E-12</v>
      </c>
      <c r="J28">
        <v>17</v>
      </c>
      <c r="K28">
        <v>0.55729148075504698</v>
      </c>
      <c r="L28">
        <v>0.21140142412466101</v>
      </c>
      <c r="M28">
        <v>0.186185645087319</v>
      </c>
      <c r="N28">
        <v>0.159704411543067</v>
      </c>
      <c r="Q28">
        <f t="shared" si="2"/>
        <v>4.4999999999999998E-12</v>
      </c>
      <c r="R28">
        <v>17</v>
      </c>
      <c r="S28">
        <v>0.70266032315837801</v>
      </c>
      <c r="T28">
        <v>0.24107977378749401</v>
      </c>
      <c r="U28">
        <v>0.244185400507926</v>
      </c>
      <c r="V28">
        <v>0.21739514886295599</v>
      </c>
      <c r="AB28">
        <f t="shared" si="3"/>
        <v>4.4999999999999998E-12</v>
      </c>
      <c r="AC28">
        <v>17</v>
      </c>
      <c r="AD28">
        <v>0.46249496508048898</v>
      </c>
      <c r="AE28">
        <v>0.143385809034519</v>
      </c>
      <c r="AF28">
        <v>0.155135383726418</v>
      </c>
      <c r="AG28">
        <v>0.16397377231955201</v>
      </c>
      <c r="AI28">
        <f t="shared" si="4"/>
        <v>4.4999999999999998E-12</v>
      </c>
      <c r="AJ28">
        <v>17</v>
      </c>
      <c r="AK28">
        <v>0.50988244196253196</v>
      </c>
      <c r="AL28">
        <v>0.167335484543642</v>
      </c>
      <c r="AM28">
        <v>0.17654563995050901</v>
      </c>
      <c r="AN28">
        <v>0.16600131746838001</v>
      </c>
    </row>
    <row r="29" spans="1:40">
      <c r="A29">
        <f t="shared" si="0"/>
        <v>4.7499999999999998E-12</v>
      </c>
      <c r="B29">
        <v>18</v>
      </c>
      <c r="C29">
        <v>0.450168620291236</v>
      </c>
      <c r="D29">
        <v>0.155878146960786</v>
      </c>
      <c r="E29">
        <v>0.14656226133480399</v>
      </c>
      <c r="F29">
        <v>0.14772821199564501</v>
      </c>
      <c r="I29">
        <f t="shared" si="5"/>
        <v>4.7499999999999998E-12</v>
      </c>
      <c r="J29">
        <v>18</v>
      </c>
      <c r="K29">
        <v>0.58793451511987005</v>
      </c>
      <c r="L29">
        <v>0.208703261637185</v>
      </c>
      <c r="M29">
        <v>0.199656108823872</v>
      </c>
      <c r="N29">
        <v>0.179575144658812</v>
      </c>
      <c r="Q29">
        <f t="shared" si="2"/>
        <v>4.7499999999999998E-12</v>
      </c>
      <c r="R29">
        <v>18</v>
      </c>
      <c r="S29">
        <v>0.732068768957018</v>
      </c>
      <c r="T29">
        <v>0.28110736424706501</v>
      </c>
      <c r="U29">
        <v>0.23476169075584499</v>
      </c>
      <c r="V29">
        <v>0.216199713954107</v>
      </c>
      <c r="AB29">
        <f t="shared" si="3"/>
        <v>4.7499999999999998E-12</v>
      </c>
      <c r="AC29">
        <v>18</v>
      </c>
      <c r="AD29">
        <v>0.49592742052542599</v>
      </c>
      <c r="AE29">
        <v>0.16775024187339299</v>
      </c>
      <c r="AF29">
        <v>0.14296419980174399</v>
      </c>
      <c r="AG29">
        <v>0.18521297885028801</v>
      </c>
      <c r="AI29">
        <f t="shared" si="4"/>
        <v>4.7499999999999998E-12</v>
      </c>
      <c r="AJ29">
        <v>18</v>
      </c>
      <c r="AK29">
        <v>0.53271290500404</v>
      </c>
      <c r="AL29">
        <v>0.18379969326801401</v>
      </c>
      <c r="AM29">
        <v>0.16974053121895499</v>
      </c>
      <c r="AN29">
        <v>0.17917268051707</v>
      </c>
    </row>
    <row r="30" spans="1:40">
      <c r="A30">
        <f t="shared" si="0"/>
        <v>4.9999999999999997E-12</v>
      </c>
      <c r="B30">
        <v>19</v>
      </c>
      <c r="C30">
        <v>0.51445620951496596</v>
      </c>
      <c r="D30">
        <v>0.14980721375299699</v>
      </c>
      <c r="E30">
        <v>0.19949745223881599</v>
      </c>
      <c r="F30">
        <v>0.165151543523153</v>
      </c>
      <c r="I30">
        <f t="shared" si="5"/>
        <v>4.9999999999999997E-12</v>
      </c>
      <c r="J30">
        <v>19</v>
      </c>
      <c r="K30">
        <v>0.59225481401333802</v>
      </c>
      <c r="L30">
        <v>0.19578523377686</v>
      </c>
      <c r="M30">
        <v>0.21489124654656</v>
      </c>
      <c r="N30">
        <v>0.18157833368991699</v>
      </c>
      <c r="Q30">
        <f t="shared" si="2"/>
        <v>4.9999999999999997E-12</v>
      </c>
      <c r="R30">
        <v>19</v>
      </c>
      <c r="S30">
        <v>0.65510437190461601</v>
      </c>
      <c r="T30">
        <v>0.25819986678542101</v>
      </c>
      <c r="U30">
        <v>0.19540586625325199</v>
      </c>
      <c r="V30">
        <v>0.20149863886594199</v>
      </c>
      <c r="AB30">
        <f t="shared" si="3"/>
        <v>4.9999999999999997E-12</v>
      </c>
      <c r="AC30">
        <v>19</v>
      </c>
      <c r="AD30">
        <v>0.50987152543237202</v>
      </c>
      <c r="AE30">
        <v>0.155439894061907</v>
      </c>
      <c r="AF30">
        <v>0.175322644708446</v>
      </c>
      <c r="AG30">
        <v>0.17910898666201699</v>
      </c>
      <c r="AI30">
        <f t="shared" si="4"/>
        <v>4.9999999999999997E-12</v>
      </c>
      <c r="AJ30">
        <v>19</v>
      </c>
      <c r="AK30">
        <v>0.56116932474478998</v>
      </c>
      <c r="AL30">
        <v>0.20700444246746399</v>
      </c>
      <c r="AM30">
        <v>0.172123956572061</v>
      </c>
      <c r="AN30">
        <v>0.18204092570526501</v>
      </c>
    </row>
    <row r="31" spans="1:40">
      <c r="A31">
        <f t="shared" si="0"/>
        <v>5.2499999999999996E-12</v>
      </c>
      <c r="B31">
        <v>20</v>
      </c>
      <c r="C31">
        <v>0.598339914755049</v>
      </c>
      <c r="D31">
        <v>0.163354853970994</v>
      </c>
      <c r="E31">
        <v>0.21828889807398699</v>
      </c>
      <c r="F31">
        <v>0.216696162710067</v>
      </c>
      <c r="I31">
        <f t="shared" si="5"/>
        <v>5.2499999999999996E-12</v>
      </c>
      <c r="J31">
        <v>20</v>
      </c>
      <c r="K31">
        <v>0.61141728347562796</v>
      </c>
      <c r="L31">
        <v>0.15419021686946</v>
      </c>
      <c r="M31">
        <v>0.23049057623135399</v>
      </c>
      <c r="N31">
        <v>0.226736490374813</v>
      </c>
      <c r="Q31">
        <f t="shared" si="2"/>
        <v>5.2499999999999996E-12</v>
      </c>
      <c r="R31">
        <v>20</v>
      </c>
      <c r="S31">
        <v>0.58445696182651197</v>
      </c>
      <c r="T31">
        <v>0.20991459916417701</v>
      </c>
      <c r="U31">
        <v>0.17754156433933399</v>
      </c>
      <c r="V31">
        <v>0.19700079832299999</v>
      </c>
      <c r="AB31">
        <f t="shared" si="3"/>
        <v>5.2499999999999996E-12</v>
      </c>
      <c r="AC31">
        <v>20</v>
      </c>
      <c r="AD31">
        <v>0.47173803205725601</v>
      </c>
      <c r="AE31">
        <v>0.16892395474230701</v>
      </c>
      <c r="AF31">
        <v>0.15337743455907701</v>
      </c>
      <c r="AG31">
        <v>0.14943664275586999</v>
      </c>
      <c r="AI31">
        <f t="shared" si="4"/>
        <v>5.2499999999999996E-12</v>
      </c>
      <c r="AJ31">
        <v>20</v>
      </c>
      <c r="AK31">
        <v>0.56656952764578905</v>
      </c>
      <c r="AL31">
        <v>0.21311297358432199</v>
      </c>
      <c r="AM31">
        <v>0.17114121621601</v>
      </c>
      <c r="AN31">
        <v>0.182315337845456</v>
      </c>
    </row>
    <row r="32" spans="1:40">
      <c r="A32">
        <f t="shared" si="0"/>
        <v>5.5000000000000004E-12</v>
      </c>
      <c r="B32">
        <v>21</v>
      </c>
      <c r="C32">
        <v>0.62899745476024405</v>
      </c>
      <c r="D32">
        <v>0.18546558007831801</v>
      </c>
      <c r="E32">
        <v>0.25767270774295697</v>
      </c>
      <c r="F32">
        <v>0.18585916693896801</v>
      </c>
      <c r="I32">
        <f t="shared" si="5"/>
        <v>5.5000000000000004E-12</v>
      </c>
      <c r="J32">
        <v>21</v>
      </c>
      <c r="K32">
        <v>0.61666609887351398</v>
      </c>
      <c r="L32">
        <v>0.181349786513542</v>
      </c>
      <c r="M32">
        <v>0.19334287468213501</v>
      </c>
      <c r="N32">
        <v>0.24197343767783699</v>
      </c>
      <c r="Q32">
        <f t="shared" si="2"/>
        <v>5.5000000000000004E-12</v>
      </c>
      <c r="R32">
        <v>21</v>
      </c>
      <c r="S32">
        <v>0.554839502803398</v>
      </c>
      <c r="T32">
        <v>0.20628121117112999</v>
      </c>
      <c r="U32">
        <v>0.16516706287813401</v>
      </c>
      <c r="V32">
        <v>0.183391228754133</v>
      </c>
      <c r="AB32">
        <f t="shared" si="3"/>
        <v>5.5000000000000004E-12</v>
      </c>
      <c r="AC32">
        <v>21</v>
      </c>
      <c r="AD32">
        <v>0.45903237326184199</v>
      </c>
      <c r="AE32">
        <v>0.13234149778495899</v>
      </c>
      <c r="AF32">
        <v>0.14509564711540399</v>
      </c>
      <c r="AG32">
        <v>0.18159522836147801</v>
      </c>
      <c r="AI32">
        <f t="shared" si="4"/>
        <v>5.5000000000000004E-12</v>
      </c>
      <c r="AJ32">
        <v>21</v>
      </c>
      <c r="AK32">
        <v>0.57353120624185205</v>
      </c>
      <c r="AL32">
        <v>0.215797402877908</v>
      </c>
      <c r="AM32">
        <v>0.189309536232625</v>
      </c>
      <c r="AN32">
        <v>0.168424267131318</v>
      </c>
    </row>
    <row r="33" spans="1:40">
      <c r="A33">
        <f t="shared" si="0"/>
        <v>5.7500000000000003E-12</v>
      </c>
      <c r="B33">
        <v>22</v>
      </c>
      <c r="C33">
        <v>0.60303069031712297</v>
      </c>
      <c r="D33">
        <v>0.182969775665489</v>
      </c>
      <c r="E33">
        <v>0.22881971581834701</v>
      </c>
      <c r="F33">
        <v>0.191241198833286</v>
      </c>
      <c r="I33">
        <f t="shared" si="5"/>
        <v>5.7500000000000003E-12</v>
      </c>
      <c r="J33">
        <v>22</v>
      </c>
      <c r="K33">
        <v>0.59810721146976398</v>
      </c>
      <c r="L33">
        <v>0.18510081303488099</v>
      </c>
      <c r="M33">
        <v>0.17584177005439899</v>
      </c>
      <c r="N33">
        <v>0.23716462838048299</v>
      </c>
      <c r="Q33">
        <f t="shared" si="2"/>
        <v>5.7500000000000003E-12</v>
      </c>
      <c r="R33">
        <v>22</v>
      </c>
      <c r="S33">
        <v>0.544411172272109</v>
      </c>
      <c r="T33">
        <v>0.212266580309766</v>
      </c>
      <c r="U33">
        <v>0.167143696732344</v>
      </c>
      <c r="V33">
        <v>0.165000895229997</v>
      </c>
      <c r="AB33">
        <f t="shared" si="3"/>
        <v>5.7500000000000003E-12</v>
      </c>
      <c r="AC33">
        <v>22</v>
      </c>
      <c r="AD33">
        <v>0.48028633971421297</v>
      </c>
      <c r="AE33">
        <v>0.168429152381665</v>
      </c>
      <c r="AF33">
        <v>0.14588448419205699</v>
      </c>
      <c r="AG33">
        <v>0.16597270314049001</v>
      </c>
      <c r="AI33">
        <f t="shared" si="4"/>
        <v>5.7500000000000003E-12</v>
      </c>
      <c r="AJ33">
        <v>22</v>
      </c>
      <c r="AK33">
        <v>0.58976128877918799</v>
      </c>
      <c r="AL33">
        <v>0.228106983520692</v>
      </c>
      <c r="AM33">
        <v>0.19752555547808701</v>
      </c>
      <c r="AN33">
        <v>0.16412874978040801</v>
      </c>
    </row>
    <row r="34" spans="1:40">
      <c r="A34">
        <f t="shared" si="0"/>
        <v>6.0000000000000003E-12</v>
      </c>
      <c r="B34">
        <v>23</v>
      </c>
      <c r="C34">
        <v>0.60352175293744303</v>
      </c>
      <c r="D34">
        <v>0.168433251852282</v>
      </c>
      <c r="E34">
        <v>0.20700149710735999</v>
      </c>
      <c r="F34">
        <v>0.22808700397779999</v>
      </c>
      <c r="I34">
        <f t="shared" si="5"/>
        <v>6.0000000000000003E-12</v>
      </c>
      <c r="J34">
        <v>23</v>
      </c>
      <c r="K34">
        <v>0.58568583444979105</v>
      </c>
      <c r="L34">
        <v>0.18086885907191999</v>
      </c>
      <c r="M34">
        <v>0.187534318899851</v>
      </c>
      <c r="N34">
        <v>0.217282656478019</v>
      </c>
      <c r="Q34">
        <f t="shared" si="2"/>
        <v>6.0000000000000003E-12</v>
      </c>
      <c r="R34">
        <v>23</v>
      </c>
      <c r="S34">
        <v>0.528446723796966</v>
      </c>
      <c r="T34">
        <v>0.204184010002042</v>
      </c>
      <c r="U34">
        <v>0.15064699085139499</v>
      </c>
      <c r="V34">
        <v>0.17361572294352801</v>
      </c>
      <c r="AB34">
        <f t="shared" si="3"/>
        <v>6.0000000000000003E-12</v>
      </c>
      <c r="AC34">
        <v>23</v>
      </c>
      <c r="AD34">
        <v>0.48514078091988599</v>
      </c>
      <c r="AE34">
        <v>0.15740938746635</v>
      </c>
      <c r="AF34">
        <v>0.161803508080123</v>
      </c>
      <c r="AG34">
        <v>0.16592788537341199</v>
      </c>
      <c r="AI34">
        <f t="shared" si="4"/>
        <v>6.0000000000000003E-12</v>
      </c>
      <c r="AJ34">
        <v>23</v>
      </c>
      <c r="AK34">
        <v>0.60109577581846696</v>
      </c>
      <c r="AL34">
        <v>0.23797630596140501</v>
      </c>
      <c r="AM34">
        <v>0.214354004574452</v>
      </c>
      <c r="AN34">
        <v>0.14876546528260901</v>
      </c>
    </row>
    <row r="35" spans="1:40">
      <c r="A35">
        <f t="shared" si="0"/>
        <v>6.2500000000000002E-12</v>
      </c>
      <c r="B35">
        <v>24</v>
      </c>
      <c r="C35">
        <v>0.63231233298367195</v>
      </c>
      <c r="D35">
        <v>0.20677646274574699</v>
      </c>
      <c r="E35">
        <v>0.21438305581842501</v>
      </c>
      <c r="F35">
        <v>0.21115281441949901</v>
      </c>
      <c r="I35">
        <f t="shared" si="5"/>
        <v>6.2500000000000002E-12</v>
      </c>
      <c r="J35">
        <v>24</v>
      </c>
      <c r="K35">
        <v>0.56107313085164201</v>
      </c>
      <c r="L35">
        <v>0.17515720056098399</v>
      </c>
      <c r="M35">
        <v>0.18038195445355601</v>
      </c>
      <c r="N35">
        <v>0.20553397583710101</v>
      </c>
      <c r="Q35">
        <f t="shared" si="2"/>
        <v>6.2500000000000002E-12</v>
      </c>
      <c r="R35">
        <v>24</v>
      </c>
      <c r="S35">
        <v>0.53309059313387297</v>
      </c>
      <c r="T35">
        <v>0.23394102603619499</v>
      </c>
      <c r="U35">
        <v>0.141509277545742</v>
      </c>
      <c r="V35">
        <v>0.15764028955193499</v>
      </c>
      <c r="AB35">
        <f t="shared" si="3"/>
        <v>6.2500000000000002E-12</v>
      </c>
      <c r="AC35">
        <v>24</v>
      </c>
      <c r="AD35">
        <v>0.53761811812573701</v>
      </c>
      <c r="AE35">
        <v>0.19113816054378699</v>
      </c>
      <c r="AF35">
        <v>0.13765121545023501</v>
      </c>
      <c r="AG35">
        <v>0.20882874213171401</v>
      </c>
      <c r="AI35">
        <f t="shared" si="4"/>
        <v>6.2500000000000002E-12</v>
      </c>
      <c r="AJ35">
        <v>24</v>
      </c>
      <c r="AK35">
        <v>0.59163046714283996</v>
      </c>
      <c r="AL35">
        <v>0.21819159242189001</v>
      </c>
      <c r="AM35">
        <v>0.199486585210848</v>
      </c>
      <c r="AN35">
        <v>0.173952289510101</v>
      </c>
    </row>
    <row r="36" spans="1:40">
      <c r="A36">
        <f t="shared" si="0"/>
        <v>6.5000000000000002E-12</v>
      </c>
      <c r="B36">
        <v>25</v>
      </c>
      <c r="C36">
        <v>0.642111929450495</v>
      </c>
      <c r="D36">
        <v>0.21793978274690901</v>
      </c>
      <c r="E36">
        <v>0.23360395619309701</v>
      </c>
      <c r="F36">
        <v>0.19056819051048801</v>
      </c>
      <c r="I36">
        <f t="shared" si="5"/>
        <v>6.5000000000000002E-12</v>
      </c>
      <c r="J36">
        <v>25</v>
      </c>
      <c r="K36">
        <v>0.58844601999761603</v>
      </c>
      <c r="L36">
        <v>0.18201569916556301</v>
      </c>
      <c r="M36">
        <v>0.17157237712663101</v>
      </c>
      <c r="N36">
        <v>0.23485794370542101</v>
      </c>
      <c r="Q36">
        <f t="shared" si="2"/>
        <v>6.5000000000000002E-12</v>
      </c>
      <c r="R36">
        <v>25</v>
      </c>
      <c r="S36">
        <v>0.58582437014211297</v>
      </c>
      <c r="T36">
        <v>0.26468967609592498</v>
      </c>
      <c r="U36">
        <v>0.16351185280375999</v>
      </c>
      <c r="V36">
        <v>0.15762284124242701</v>
      </c>
      <c r="AB36">
        <f t="shared" si="3"/>
        <v>6.5000000000000002E-12</v>
      </c>
      <c r="AC36">
        <v>25</v>
      </c>
      <c r="AD36">
        <v>0.463275129779737</v>
      </c>
      <c r="AE36">
        <v>0.161751741722201</v>
      </c>
      <c r="AF36">
        <v>0.113774294115774</v>
      </c>
      <c r="AG36">
        <v>0.18774909394176101</v>
      </c>
      <c r="AI36">
        <f t="shared" si="4"/>
        <v>6.5000000000000002E-12</v>
      </c>
      <c r="AJ36">
        <v>25</v>
      </c>
      <c r="AK36">
        <v>0.60485150290207301</v>
      </c>
      <c r="AL36">
        <v>0.23130673196684301</v>
      </c>
      <c r="AM36">
        <v>0.17875337722651499</v>
      </c>
      <c r="AN36">
        <v>0.19479139370871401</v>
      </c>
    </row>
    <row r="37" spans="1:40">
      <c r="A37">
        <f t="shared" si="0"/>
        <v>6.7500000000000001E-12</v>
      </c>
      <c r="B37">
        <v>26</v>
      </c>
      <c r="C37">
        <v>0.65198597169990802</v>
      </c>
      <c r="D37">
        <v>0.181924926113639</v>
      </c>
      <c r="E37">
        <v>0.25036514604026899</v>
      </c>
      <c r="F37">
        <v>0.219695899545999</v>
      </c>
      <c r="I37">
        <f t="shared" si="5"/>
        <v>6.7500000000000001E-12</v>
      </c>
      <c r="J37">
        <v>26</v>
      </c>
      <c r="K37">
        <v>0.55607135429254395</v>
      </c>
      <c r="L37">
        <v>0.15881962913029901</v>
      </c>
      <c r="M37">
        <v>0.17907709765527199</v>
      </c>
      <c r="N37">
        <v>0.218174627506973</v>
      </c>
      <c r="Q37">
        <f t="shared" si="2"/>
        <v>6.7500000000000001E-12</v>
      </c>
      <c r="R37">
        <v>26</v>
      </c>
      <c r="S37">
        <v>0.56835150503759202</v>
      </c>
      <c r="T37">
        <v>0.23783477486436</v>
      </c>
      <c r="U37">
        <v>0.158724964290126</v>
      </c>
      <c r="V37">
        <v>0.17179176588310499</v>
      </c>
      <c r="AB37">
        <f t="shared" si="3"/>
        <v>6.7500000000000001E-12</v>
      </c>
      <c r="AC37">
        <v>26</v>
      </c>
      <c r="AD37">
        <v>0.49070457753867502</v>
      </c>
      <c r="AE37">
        <v>0.15156147933335901</v>
      </c>
      <c r="AF37">
        <v>0.13922374227256801</v>
      </c>
      <c r="AG37">
        <v>0.19991935593274701</v>
      </c>
      <c r="AI37">
        <f t="shared" si="4"/>
        <v>6.7500000000000001E-12</v>
      </c>
      <c r="AJ37">
        <v>26</v>
      </c>
      <c r="AK37">
        <v>0.72470241793656298</v>
      </c>
      <c r="AL37">
        <v>0.28349026740927102</v>
      </c>
      <c r="AM37">
        <v>0.22033511308551601</v>
      </c>
      <c r="AN37">
        <v>0.220877037441775</v>
      </c>
    </row>
    <row r="38" spans="1:40">
      <c r="A38">
        <f t="shared" si="0"/>
        <v>7.0000000000000001E-12</v>
      </c>
      <c r="B38">
        <v>27</v>
      </c>
      <c r="C38">
        <v>0.67643118064481</v>
      </c>
      <c r="D38">
        <v>0.21218969244951699</v>
      </c>
      <c r="E38">
        <v>0.25230938533486902</v>
      </c>
      <c r="F38">
        <v>0.21193210286042299</v>
      </c>
      <c r="I38">
        <f t="shared" si="5"/>
        <v>7.0000000000000001E-12</v>
      </c>
      <c r="J38">
        <v>27</v>
      </c>
      <c r="K38">
        <v>0.567951551963365</v>
      </c>
      <c r="L38">
        <v>0.15256417693480101</v>
      </c>
      <c r="M38">
        <v>0.17029595590975699</v>
      </c>
      <c r="N38">
        <v>0.245091419118806</v>
      </c>
      <c r="Q38">
        <f t="shared" si="2"/>
        <v>7.0000000000000001E-12</v>
      </c>
      <c r="R38">
        <v>27</v>
      </c>
      <c r="S38">
        <v>0.58332105392340705</v>
      </c>
      <c r="T38">
        <v>0.22949595664908401</v>
      </c>
      <c r="U38">
        <v>0.18895796100078099</v>
      </c>
      <c r="V38">
        <v>0.16486713627353999</v>
      </c>
      <c r="AB38">
        <f t="shared" si="3"/>
        <v>7.0000000000000001E-12</v>
      </c>
      <c r="AC38">
        <v>27</v>
      </c>
      <c r="AD38">
        <v>0.56931831166734204</v>
      </c>
      <c r="AE38">
        <v>0.18871975589076001</v>
      </c>
      <c r="AF38">
        <v>0.19062478384734699</v>
      </c>
      <c r="AG38">
        <v>0.18997377192923401</v>
      </c>
      <c r="AI38">
        <f t="shared" si="4"/>
        <v>7.0000000000000001E-12</v>
      </c>
      <c r="AJ38">
        <v>27</v>
      </c>
      <c r="AK38">
        <v>0.60575482242106204</v>
      </c>
      <c r="AL38">
        <v>0.228565206930047</v>
      </c>
      <c r="AM38">
        <v>0.198191713044096</v>
      </c>
      <c r="AN38">
        <v>0.17899790244691799</v>
      </c>
    </row>
    <row r="39" spans="1:40">
      <c r="A39">
        <f t="shared" si="0"/>
        <v>7.25E-12</v>
      </c>
      <c r="B39">
        <v>28</v>
      </c>
      <c r="C39">
        <v>0.68645740229630303</v>
      </c>
      <c r="D39">
        <v>0.24837303567750099</v>
      </c>
      <c r="E39">
        <v>0.22552622482454299</v>
      </c>
      <c r="F39">
        <v>0.21255814179426</v>
      </c>
      <c r="I39">
        <f t="shared" si="5"/>
        <v>7.25E-12</v>
      </c>
      <c r="J39">
        <v>28</v>
      </c>
      <c r="K39">
        <v>0.52716429870325399</v>
      </c>
      <c r="L39">
        <v>0.150236506265881</v>
      </c>
      <c r="M39">
        <v>0.16169806248788701</v>
      </c>
      <c r="N39">
        <v>0.215229729949485</v>
      </c>
      <c r="Q39">
        <f t="shared" si="2"/>
        <v>7.25E-12</v>
      </c>
      <c r="R39">
        <v>28</v>
      </c>
      <c r="S39">
        <v>0.60580273338675095</v>
      </c>
      <c r="T39">
        <v>0.24718115262771401</v>
      </c>
      <c r="U39">
        <v>0.143491442179491</v>
      </c>
      <c r="V39">
        <v>0.21513013857954599</v>
      </c>
      <c r="AB39">
        <f t="shared" si="3"/>
        <v>7.25E-12</v>
      </c>
      <c r="AC39">
        <v>28</v>
      </c>
      <c r="AD39">
        <v>0.54984795542968901</v>
      </c>
      <c r="AE39">
        <v>0.199175283860169</v>
      </c>
      <c r="AF39">
        <v>0.16415085925957401</v>
      </c>
      <c r="AG39">
        <v>0.186521812309945</v>
      </c>
      <c r="AI39">
        <f t="shared" si="4"/>
        <v>7.25E-12</v>
      </c>
      <c r="AJ39">
        <v>28</v>
      </c>
      <c r="AK39">
        <v>0.63303848523135997</v>
      </c>
      <c r="AL39">
        <v>0.23961725451263999</v>
      </c>
      <c r="AM39">
        <v>0.198603798027325</v>
      </c>
      <c r="AN39">
        <v>0.19481743269139501</v>
      </c>
    </row>
    <row r="40" spans="1:40">
      <c r="A40">
        <f t="shared" si="0"/>
        <v>7.5E-12</v>
      </c>
      <c r="B40">
        <v>29</v>
      </c>
      <c r="C40">
        <v>0.67001902342589403</v>
      </c>
      <c r="D40">
        <v>0.23954308105970601</v>
      </c>
      <c r="E40">
        <v>0.24406938023420999</v>
      </c>
      <c r="F40">
        <v>0.18640656213197701</v>
      </c>
      <c r="I40">
        <f t="shared" si="5"/>
        <v>7.5E-12</v>
      </c>
      <c r="J40">
        <v>29</v>
      </c>
      <c r="K40">
        <v>0.53765827683974698</v>
      </c>
      <c r="L40">
        <v>0.14507541296487</v>
      </c>
      <c r="M40">
        <v>0.175617881287147</v>
      </c>
      <c r="N40">
        <v>0.21696498258772901</v>
      </c>
      <c r="Q40">
        <f t="shared" si="2"/>
        <v>7.5E-12</v>
      </c>
      <c r="R40">
        <v>29</v>
      </c>
      <c r="S40">
        <v>0.59094367259196501</v>
      </c>
      <c r="T40">
        <v>0.26746035682146202</v>
      </c>
      <c r="U40">
        <v>0.13657184678408901</v>
      </c>
      <c r="V40">
        <v>0.186911468986413</v>
      </c>
      <c r="AB40">
        <f t="shared" si="3"/>
        <v>7.5E-12</v>
      </c>
      <c r="AC40">
        <v>29</v>
      </c>
      <c r="AD40">
        <v>0.50385972297561299</v>
      </c>
      <c r="AE40">
        <v>0.20171026574842801</v>
      </c>
      <c r="AF40">
        <v>0.14642693867419701</v>
      </c>
      <c r="AG40">
        <v>0.15572251855298699</v>
      </c>
      <c r="AI40">
        <f t="shared" si="4"/>
        <v>7.5E-12</v>
      </c>
      <c r="AJ40">
        <v>29</v>
      </c>
      <c r="AK40">
        <v>0.62338711731515795</v>
      </c>
      <c r="AL40">
        <v>0.225989933988856</v>
      </c>
      <c r="AM40">
        <v>0.179649767083634</v>
      </c>
      <c r="AN40">
        <v>0.217747416242667</v>
      </c>
    </row>
    <row r="41" spans="1:40">
      <c r="A41">
        <f t="shared" si="0"/>
        <v>7.7500000000000007E-12</v>
      </c>
      <c r="B41">
        <v>30</v>
      </c>
      <c r="C41">
        <v>0.686392572003237</v>
      </c>
      <c r="D41">
        <v>0.23012236156669799</v>
      </c>
      <c r="E41">
        <v>0.26190594340714901</v>
      </c>
      <c r="F41">
        <v>0.194364267029389</v>
      </c>
      <c r="I41">
        <f t="shared" si="5"/>
        <v>7.7500000000000007E-12</v>
      </c>
      <c r="J41">
        <v>30</v>
      </c>
      <c r="K41">
        <v>0.53483021169454203</v>
      </c>
      <c r="L41">
        <v>0.12809319964548299</v>
      </c>
      <c r="M41">
        <v>0.16546195300281499</v>
      </c>
      <c r="N41">
        <v>0.241275059046243</v>
      </c>
      <c r="Q41">
        <f t="shared" si="2"/>
        <v>7.7500000000000007E-12</v>
      </c>
      <c r="R41">
        <v>30</v>
      </c>
      <c r="S41">
        <v>0.58026675374905001</v>
      </c>
      <c r="T41">
        <v>0.234862537680916</v>
      </c>
      <c r="U41">
        <v>0.16470491039306301</v>
      </c>
      <c r="V41">
        <v>0.18069930567507</v>
      </c>
      <c r="AB41">
        <f t="shared" si="3"/>
        <v>7.7500000000000007E-12</v>
      </c>
      <c r="AC41">
        <v>30</v>
      </c>
      <c r="AD41">
        <v>0.48580511025065298</v>
      </c>
      <c r="AE41">
        <v>0.177472375440378</v>
      </c>
      <c r="AF41">
        <v>0.155998819477739</v>
      </c>
      <c r="AG41">
        <v>0.15233391533253501</v>
      </c>
      <c r="AI41">
        <f t="shared" si="4"/>
        <v>7.7500000000000007E-12</v>
      </c>
      <c r="AJ41">
        <v>30</v>
      </c>
      <c r="AK41">
        <v>0.55520012293373799</v>
      </c>
      <c r="AL41">
        <v>0.19389172254052101</v>
      </c>
      <c r="AM41">
        <v>0.17936980157302601</v>
      </c>
      <c r="AN41">
        <v>0.18193859882019101</v>
      </c>
    </row>
    <row r="42" spans="1:40">
      <c r="A42">
        <f t="shared" si="0"/>
        <v>7.9999999999999998E-12</v>
      </c>
      <c r="B42">
        <v>31</v>
      </c>
      <c r="C42">
        <v>0.68406969417690699</v>
      </c>
      <c r="D42">
        <v>0.24857206368515999</v>
      </c>
      <c r="E42">
        <v>0.247153266932016</v>
      </c>
      <c r="F42">
        <v>0.18834436355973</v>
      </c>
      <c r="I42">
        <f t="shared" si="5"/>
        <v>7.9999999999999998E-12</v>
      </c>
      <c r="J42">
        <v>31</v>
      </c>
      <c r="K42">
        <v>0.54568963123006298</v>
      </c>
      <c r="L42">
        <v>0.16173240244582199</v>
      </c>
      <c r="M42">
        <v>0.20020699630122399</v>
      </c>
      <c r="N42">
        <v>0.183750232483016</v>
      </c>
      <c r="Q42">
        <f t="shared" si="2"/>
        <v>7.9999999999999998E-12</v>
      </c>
      <c r="R42">
        <v>31</v>
      </c>
      <c r="S42">
        <v>0.60920406806042005</v>
      </c>
      <c r="T42">
        <v>0.24499678453778201</v>
      </c>
      <c r="U42">
        <v>0.15811822116743901</v>
      </c>
      <c r="V42">
        <v>0.206089062355198</v>
      </c>
      <c r="AB42">
        <f t="shared" si="3"/>
        <v>7.9999999999999998E-12</v>
      </c>
      <c r="AC42">
        <v>31</v>
      </c>
      <c r="AD42">
        <v>0.51787007599823898</v>
      </c>
      <c r="AE42">
        <v>0.18608946206982499</v>
      </c>
      <c r="AF42">
        <v>0.179532853744611</v>
      </c>
      <c r="AG42">
        <v>0.15224776018380201</v>
      </c>
      <c r="AI42">
        <f t="shared" si="4"/>
        <v>7.9999999999999998E-12</v>
      </c>
      <c r="AJ42">
        <v>31</v>
      </c>
      <c r="AK42">
        <v>0.59478552500609105</v>
      </c>
      <c r="AL42">
        <v>0.23461116674187499</v>
      </c>
      <c r="AM42">
        <v>0.169387570177915</v>
      </c>
      <c r="AN42">
        <v>0.19078678808630001</v>
      </c>
    </row>
    <row r="43" spans="1:40">
      <c r="A43">
        <f t="shared" si="0"/>
        <v>8.2500000000000006E-12</v>
      </c>
      <c r="B43">
        <v>32</v>
      </c>
      <c r="C43">
        <v>0.66697585509926205</v>
      </c>
      <c r="D43">
        <v>0.23797165128839201</v>
      </c>
      <c r="E43">
        <v>0.26151000421299597</v>
      </c>
      <c r="F43">
        <v>0.16749419959787301</v>
      </c>
      <c r="I43">
        <f t="shared" si="5"/>
        <v>8.2500000000000006E-12</v>
      </c>
      <c r="J43">
        <v>32</v>
      </c>
      <c r="K43">
        <v>0.67388942699179699</v>
      </c>
      <c r="L43">
        <v>0.20215990557789901</v>
      </c>
      <c r="M43">
        <v>0.26296118151468301</v>
      </c>
      <c r="N43">
        <v>0.20876833989921401</v>
      </c>
      <c r="Q43">
        <f t="shared" si="2"/>
        <v>8.2500000000000006E-12</v>
      </c>
      <c r="R43">
        <v>32</v>
      </c>
      <c r="S43">
        <v>0.57449878817186095</v>
      </c>
      <c r="T43">
        <v>0.22550801548073501</v>
      </c>
      <c r="U43">
        <v>0.139195532445262</v>
      </c>
      <c r="V43">
        <v>0.20979524024586299</v>
      </c>
      <c r="AB43">
        <f t="shared" si="3"/>
        <v>8.2500000000000006E-12</v>
      </c>
      <c r="AC43">
        <v>32</v>
      </c>
      <c r="AD43">
        <v>0.55174651224537496</v>
      </c>
      <c r="AE43">
        <v>0.20771802470349399</v>
      </c>
      <c r="AF43">
        <v>0.17771665751458601</v>
      </c>
      <c r="AG43">
        <v>0.16631183002729399</v>
      </c>
      <c r="AI43">
        <f t="shared" si="4"/>
        <v>8.2500000000000006E-12</v>
      </c>
      <c r="AJ43">
        <v>32</v>
      </c>
      <c r="AK43">
        <v>0.60685528628815499</v>
      </c>
      <c r="AL43">
        <v>0.228459534675581</v>
      </c>
      <c r="AM43">
        <v>0.17433421972549301</v>
      </c>
      <c r="AN43">
        <v>0.20406153188708001</v>
      </c>
    </row>
    <row r="44" spans="1:40">
      <c r="A44">
        <f t="shared" si="0"/>
        <v>8.4999999999999997E-12</v>
      </c>
      <c r="B44">
        <v>33</v>
      </c>
      <c r="C44">
        <v>0.717149431151623</v>
      </c>
      <c r="D44">
        <v>0.25053799549052602</v>
      </c>
      <c r="E44">
        <v>0.293614735895597</v>
      </c>
      <c r="F44">
        <v>0.172996699765499</v>
      </c>
      <c r="I44">
        <f t="shared" si="5"/>
        <v>8.4999999999999997E-12</v>
      </c>
      <c r="J44">
        <v>33</v>
      </c>
      <c r="K44">
        <v>0.65849937901820199</v>
      </c>
      <c r="L44">
        <v>0.19004796359610901</v>
      </c>
      <c r="M44">
        <v>0.24472599764793801</v>
      </c>
      <c r="N44">
        <v>0.223725417774154</v>
      </c>
      <c r="Q44">
        <f t="shared" si="2"/>
        <v>8.4999999999999997E-12</v>
      </c>
      <c r="R44">
        <v>33</v>
      </c>
      <c r="S44">
        <v>0.60851274030676505</v>
      </c>
      <c r="T44">
        <v>0.26035921018625002</v>
      </c>
      <c r="U44">
        <v>0.149000334368457</v>
      </c>
      <c r="V44">
        <v>0.19915319575205701</v>
      </c>
      <c r="AB44">
        <f t="shared" si="3"/>
        <v>8.4999999999999997E-12</v>
      </c>
      <c r="AC44">
        <v>33</v>
      </c>
      <c r="AD44">
        <v>0.56323529184751697</v>
      </c>
      <c r="AE44">
        <v>0.21587986386960101</v>
      </c>
      <c r="AF44">
        <v>0.16805828687904201</v>
      </c>
      <c r="AG44">
        <v>0.17929714109887299</v>
      </c>
      <c r="AI44">
        <f t="shared" si="4"/>
        <v>8.4999999999999997E-12</v>
      </c>
      <c r="AJ44">
        <v>33</v>
      </c>
      <c r="AK44">
        <v>0.68070800078550298</v>
      </c>
      <c r="AL44">
        <v>0.26297649844610799</v>
      </c>
      <c r="AM44">
        <v>0.21186800866112199</v>
      </c>
      <c r="AN44">
        <v>0.205863493678272</v>
      </c>
    </row>
    <row r="45" spans="1:40">
      <c r="A45">
        <f t="shared" si="0"/>
        <v>8.7500000000000005E-12</v>
      </c>
      <c r="B45">
        <v>34</v>
      </c>
      <c r="C45">
        <v>0.75208477449579303</v>
      </c>
      <c r="D45">
        <v>0.26261213037068998</v>
      </c>
      <c r="E45">
        <v>0.29837737560209598</v>
      </c>
      <c r="F45">
        <v>0.19109526852300501</v>
      </c>
      <c r="I45">
        <f t="shared" si="5"/>
        <v>8.7500000000000005E-12</v>
      </c>
      <c r="J45">
        <v>34</v>
      </c>
      <c r="K45">
        <v>0.69124975286122903</v>
      </c>
      <c r="L45">
        <v>0.19664698940762201</v>
      </c>
      <c r="M45">
        <v>0.24537925088017301</v>
      </c>
      <c r="N45">
        <v>0.249223512573433</v>
      </c>
      <c r="Q45">
        <f t="shared" si="2"/>
        <v>8.7500000000000005E-12</v>
      </c>
      <c r="R45">
        <v>34</v>
      </c>
      <c r="S45">
        <v>0.69487364769707605</v>
      </c>
      <c r="T45">
        <v>0.27545070018934098</v>
      </c>
      <c r="U45">
        <v>0.20629427012552901</v>
      </c>
      <c r="V45">
        <v>0.21312867738220501</v>
      </c>
      <c r="AB45">
        <f t="shared" si="3"/>
        <v>8.7500000000000005E-12</v>
      </c>
      <c r="AC45">
        <v>34</v>
      </c>
      <c r="AD45">
        <v>0.57435557719881003</v>
      </c>
      <c r="AE45">
        <v>0.20068774056758101</v>
      </c>
      <c r="AF45">
        <v>0.193401175886634</v>
      </c>
      <c r="AG45">
        <v>0.18026666074459299</v>
      </c>
      <c r="AI45">
        <f t="shared" si="4"/>
        <v>8.7500000000000005E-12</v>
      </c>
      <c r="AJ45">
        <v>34</v>
      </c>
      <c r="AK45">
        <v>0.664915630332095</v>
      </c>
      <c r="AL45">
        <v>0.235571007462481</v>
      </c>
      <c r="AM45">
        <v>0.209750072062964</v>
      </c>
      <c r="AN45">
        <v>0.219594550806648</v>
      </c>
    </row>
    <row r="46" spans="1:40">
      <c r="A46">
        <f t="shared" si="0"/>
        <v>8.9999999999999996E-12</v>
      </c>
      <c r="B46">
        <v>35</v>
      </c>
      <c r="C46">
        <v>0.68830698111527799</v>
      </c>
      <c r="D46">
        <v>0.209609199341318</v>
      </c>
      <c r="E46">
        <v>0.226602649612793</v>
      </c>
      <c r="F46">
        <v>0.25209513216116702</v>
      </c>
      <c r="I46">
        <f t="shared" si="5"/>
        <v>8.9999999999999996E-12</v>
      </c>
      <c r="J46">
        <v>35</v>
      </c>
      <c r="K46">
        <v>0.67991929440244603</v>
      </c>
      <c r="L46">
        <v>0.20095019839866199</v>
      </c>
      <c r="M46">
        <v>0.240126233136014</v>
      </c>
      <c r="N46">
        <v>0.23884286286776901</v>
      </c>
      <c r="Q46">
        <f t="shared" si="2"/>
        <v>8.9999999999999996E-12</v>
      </c>
      <c r="R46">
        <v>35</v>
      </c>
      <c r="S46">
        <v>0.69310299285165899</v>
      </c>
      <c r="T46">
        <v>0.27915308811228701</v>
      </c>
      <c r="U46">
        <v>0.20401534882411501</v>
      </c>
      <c r="V46">
        <v>0.20993455591525501</v>
      </c>
      <c r="AB46">
        <f t="shared" si="3"/>
        <v>8.9999999999999996E-12</v>
      </c>
      <c r="AC46">
        <v>35</v>
      </c>
      <c r="AD46">
        <v>0.59463156517829796</v>
      </c>
      <c r="AE46">
        <v>0.23037710313783499</v>
      </c>
      <c r="AF46">
        <v>0.17250682063223199</v>
      </c>
      <c r="AG46">
        <v>0.191747641408231</v>
      </c>
      <c r="AI46">
        <f t="shared" si="4"/>
        <v>8.9999999999999996E-12</v>
      </c>
      <c r="AJ46">
        <v>35</v>
      </c>
      <c r="AK46">
        <v>0.63896219804381704</v>
      </c>
      <c r="AL46">
        <v>0.229991962164729</v>
      </c>
      <c r="AM46">
        <v>0.184184223042269</v>
      </c>
      <c r="AN46">
        <v>0.22478601283681801</v>
      </c>
    </row>
    <row r="47" spans="1:40">
      <c r="A47">
        <f t="shared" si="0"/>
        <v>9.2500000000000004E-12</v>
      </c>
      <c r="B47">
        <v>36</v>
      </c>
      <c r="C47">
        <v>0.74579575184036595</v>
      </c>
      <c r="D47">
        <v>0.20866945834511699</v>
      </c>
      <c r="E47">
        <v>0.27743084621383002</v>
      </c>
      <c r="F47">
        <v>0.25969544728141802</v>
      </c>
      <c r="I47">
        <f t="shared" si="5"/>
        <v>9.2500000000000004E-12</v>
      </c>
      <c r="J47">
        <v>36</v>
      </c>
      <c r="K47">
        <v>0.64187841191663497</v>
      </c>
      <c r="L47">
        <v>0.184455974614496</v>
      </c>
      <c r="M47">
        <v>0.219410499684974</v>
      </c>
      <c r="N47">
        <v>0.23801193761716399</v>
      </c>
      <c r="Q47">
        <f t="shared" si="2"/>
        <v>9.2500000000000004E-12</v>
      </c>
      <c r="R47">
        <v>36</v>
      </c>
      <c r="S47">
        <v>0.64958675194627102</v>
      </c>
      <c r="T47">
        <v>0.25177699452200902</v>
      </c>
      <c r="U47">
        <v>0.170198173636676</v>
      </c>
      <c r="V47">
        <v>0.227611583787585</v>
      </c>
      <c r="AB47">
        <f t="shared" si="3"/>
        <v>9.2500000000000004E-12</v>
      </c>
      <c r="AC47">
        <v>36</v>
      </c>
      <c r="AD47">
        <v>0.64568311577380699</v>
      </c>
      <c r="AE47">
        <v>0.25058784662095202</v>
      </c>
      <c r="AF47">
        <v>0.20132884418433999</v>
      </c>
      <c r="AG47">
        <v>0.19376642496851301</v>
      </c>
      <c r="AI47">
        <f t="shared" si="4"/>
        <v>9.2500000000000004E-12</v>
      </c>
      <c r="AJ47">
        <v>36</v>
      </c>
      <c r="AK47">
        <v>0.66981009864718899</v>
      </c>
      <c r="AL47">
        <v>0.25537703701097397</v>
      </c>
      <c r="AM47">
        <v>0.20835998219566401</v>
      </c>
      <c r="AN47">
        <v>0.20607307944055001</v>
      </c>
    </row>
    <row r="48" spans="1:40">
      <c r="A48">
        <f t="shared" si="0"/>
        <v>9.4999999999999995E-12</v>
      </c>
      <c r="B48">
        <v>37</v>
      </c>
      <c r="C48">
        <v>0.65899123446048402</v>
      </c>
      <c r="D48">
        <v>0.186279768848367</v>
      </c>
      <c r="E48">
        <v>0.27483364416761602</v>
      </c>
      <c r="F48">
        <v>0.197877821444499</v>
      </c>
      <c r="I48">
        <f t="shared" si="5"/>
        <v>9.4999999999999995E-12</v>
      </c>
      <c r="J48">
        <v>37</v>
      </c>
      <c r="K48">
        <v>0.70426479414849397</v>
      </c>
      <c r="L48">
        <v>0.25852945294084501</v>
      </c>
      <c r="M48">
        <v>0.21937423057156699</v>
      </c>
      <c r="N48">
        <v>0.226361110636081</v>
      </c>
      <c r="Q48">
        <f t="shared" si="2"/>
        <v>9.4999999999999995E-12</v>
      </c>
      <c r="R48">
        <v>37</v>
      </c>
      <c r="S48">
        <v>0.68961246518407404</v>
      </c>
      <c r="T48">
        <v>0.334062805286716</v>
      </c>
      <c r="U48">
        <v>0.17680876010994401</v>
      </c>
      <c r="V48">
        <v>0.178740899787413</v>
      </c>
      <c r="AB48">
        <f t="shared" si="3"/>
        <v>9.4999999999999995E-12</v>
      </c>
      <c r="AC48">
        <v>37</v>
      </c>
      <c r="AD48">
        <v>0.61417531162055095</v>
      </c>
      <c r="AE48">
        <v>0.26166644896844199</v>
      </c>
      <c r="AF48">
        <v>0.158238144792438</v>
      </c>
      <c r="AG48">
        <v>0.19427071785967001</v>
      </c>
      <c r="AI48">
        <f t="shared" si="4"/>
        <v>9.4999999999999995E-12</v>
      </c>
      <c r="AJ48">
        <v>37</v>
      </c>
      <c r="AK48">
        <v>0.70286698894443</v>
      </c>
      <c r="AL48">
        <v>0.23807055159000801</v>
      </c>
      <c r="AM48">
        <v>0.24377922338084701</v>
      </c>
      <c r="AN48">
        <v>0.22101721397357399</v>
      </c>
    </row>
    <row r="49" spans="1:40">
      <c r="A49">
        <f t="shared" si="0"/>
        <v>9.7500000000000003E-12</v>
      </c>
      <c r="B49">
        <v>38</v>
      </c>
      <c r="C49">
        <v>0.58095505106711898</v>
      </c>
      <c r="D49">
        <v>0.14303741087596</v>
      </c>
      <c r="E49">
        <v>0.24745480344095</v>
      </c>
      <c r="F49">
        <v>0.190462836750208</v>
      </c>
      <c r="I49">
        <f t="shared" si="5"/>
        <v>9.7500000000000003E-12</v>
      </c>
      <c r="J49">
        <v>38</v>
      </c>
      <c r="K49">
        <v>0.75239765707226902</v>
      </c>
      <c r="L49">
        <v>0.27794111910049901</v>
      </c>
      <c r="M49">
        <v>0.22902587998847501</v>
      </c>
      <c r="N49">
        <v>0.245430657983293</v>
      </c>
      <c r="Q49">
        <f t="shared" si="2"/>
        <v>9.7500000000000003E-12</v>
      </c>
      <c r="R49">
        <v>38</v>
      </c>
      <c r="S49">
        <v>0.67269335585271095</v>
      </c>
      <c r="T49">
        <v>0.35077890159250702</v>
      </c>
      <c r="U49">
        <v>0.162471975648703</v>
      </c>
      <c r="V49">
        <v>0.15944247861150099</v>
      </c>
      <c r="AB49">
        <f t="shared" si="3"/>
        <v>9.7500000000000003E-12</v>
      </c>
      <c r="AC49">
        <v>38</v>
      </c>
      <c r="AD49">
        <v>0.61315099454786504</v>
      </c>
      <c r="AE49">
        <v>0.23180416393078601</v>
      </c>
      <c r="AF49">
        <v>0.17301899067329901</v>
      </c>
      <c r="AG49">
        <v>0.20832783994377899</v>
      </c>
      <c r="AI49">
        <f t="shared" si="4"/>
        <v>9.7500000000000003E-12</v>
      </c>
      <c r="AJ49">
        <v>38</v>
      </c>
      <c r="AK49">
        <v>0.71740515785756298</v>
      </c>
      <c r="AL49">
        <v>0.275637530813644</v>
      </c>
      <c r="AM49">
        <v>0.23386324207502401</v>
      </c>
      <c r="AN49">
        <v>0.20790438496889399</v>
      </c>
    </row>
    <row r="50" spans="1:40">
      <c r="A50">
        <f t="shared" si="0"/>
        <v>9.9999999999999994E-12</v>
      </c>
      <c r="B50">
        <v>39</v>
      </c>
      <c r="C50">
        <v>0.57441564231445197</v>
      </c>
      <c r="D50">
        <v>0.142195721390553</v>
      </c>
      <c r="E50">
        <v>0.253634331938348</v>
      </c>
      <c r="F50">
        <v>0.17858558898555099</v>
      </c>
      <c r="I50">
        <f t="shared" si="5"/>
        <v>9.9999999999999994E-12</v>
      </c>
      <c r="J50">
        <v>39</v>
      </c>
      <c r="K50">
        <v>0.66742118194155298</v>
      </c>
      <c r="L50">
        <v>0.23028281521591801</v>
      </c>
      <c r="M50">
        <v>0.230493623448147</v>
      </c>
      <c r="N50">
        <v>0.206644743277486</v>
      </c>
      <c r="Q50">
        <f t="shared" si="2"/>
        <v>9.9999999999999994E-12</v>
      </c>
      <c r="R50">
        <v>39</v>
      </c>
      <c r="S50">
        <v>0.67724211956508196</v>
      </c>
      <c r="T50">
        <v>0.34348165828390498</v>
      </c>
      <c r="U50">
        <v>0.17886880077027401</v>
      </c>
      <c r="V50">
        <v>0.154891660510902</v>
      </c>
      <c r="AB50">
        <f t="shared" si="3"/>
        <v>9.9999999999999994E-12</v>
      </c>
      <c r="AC50">
        <v>39</v>
      </c>
      <c r="AD50">
        <v>0.57094622381120597</v>
      </c>
      <c r="AE50">
        <v>0.20838156426631499</v>
      </c>
      <c r="AF50">
        <v>0.16852878973841701</v>
      </c>
      <c r="AG50">
        <v>0.194035869806474</v>
      </c>
      <c r="AI50">
        <f t="shared" si="4"/>
        <v>9.9999999999999994E-12</v>
      </c>
      <c r="AJ50">
        <v>39</v>
      </c>
      <c r="AK50">
        <v>0.69142552584922601</v>
      </c>
      <c r="AL50">
        <v>0.229010477187091</v>
      </c>
      <c r="AM50">
        <v>0.23992637867323199</v>
      </c>
      <c r="AN50">
        <v>0.22248866998890199</v>
      </c>
    </row>
    <row r="51" spans="1:40">
      <c r="A51">
        <f t="shared" si="0"/>
        <v>1.025E-11</v>
      </c>
      <c r="B51">
        <v>40</v>
      </c>
      <c r="C51">
        <v>0.674501505824741</v>
      </c>
      <c r="D51">
        <v>0.17546056128847501</v>
      </c>
      <c r="E51">
        <v>0.24529155356628801</v>
      </c>
      <c r="F51">
        <v>0.25374939096997701</v>
      </c>
      <c r="I51">
        <f t="shared" si="5"/>
        <v>1.025E-11</v>
      </c>
      <c r="J51">
        <v>40</v>
      </c>
      <c r="K51">
        <v>0.67341658830432205</v>
      </c>
      <c r="L51">
        <v>0.23752911327468201</v>
      </c>
      <c r="M51">
        <v>0.22828233679224499</v>
      </c>
      <c r="N51">
        <v>0.20760513823739499</v>
      </c>
      <c r="Q51">
        <f t="shared" si="2"/>
        <v>1.025E-11</v>
      </c>
      <c r="R51">
        <v>40</v>
      </c>
      <c r="S51">
        <v>0.66010274388114099</v>
      </c>
      <c r="T51">
        <v>0.29743895739811199</v>
      </c>
      <c r="U51">
        <v>0.17267538524530501</v>
      </c>
      <c r="V51">
        <v>0.18998840123772301</v>
      </c>
      <c r="AB51">
        <f t="shared" si="3"/>
        <v>1.025E-11</v>
      </c>
      <c r="AC51">
        <v>40</v>
      </c>
      <c r="AD51">
        <v>0.58054050700696602</v>
      </c>
      <c r="AE51">
        <v>0.20507383146076999</v>
      </c>
      <c r="AF51">
        <v>0.20279106010397199</v>
      </c>
      <c r="AG51">
        <v>0.17267561544222401</v>
      </c>
      <c r="AI51">
        <f t="shared" si="4"/>
        <v>1.025E-11</v>
      </c>
      <c r="AJ51">
        <v>40</v>
      </c>
      <c r="AK51">
        <v>0.64589462881359905</v>
      </c>
      <c r="AL51">
        <v>0.21939275066574801</v>
      </c>
      <c r="AM51">
        <v>0.21144628105518301</v>
      </c>
      <c r="AN51">
        <v>0.215055597092667</v>
      </c>
    </row>
    <row r="52" spans="1:40">
      <c r="A52">
        <f t="shared" si="0"/>
        <v>1.0499999999999999E-11</v>
      </c>
      <c r="B52">
        <v>41</v>
      </c>
      <c r="C52">
        <v>0.70759809387446804</v>
      </c>
      <c r="D52">
        <v>0.187716030896877</v>
      </c>
      <c r="E52">
        <v>0.27015109355241801</v>
      </c>
      <c r="F52">
        <v>0.24973096942517301</v>
      </c>
      <c r="I52">
        <f t="shared" si="5"/>
        <v>1.0499999999999999E-11</v>
      </c>
      <c r="J52">
        <v>41</v>
      </c>
      <c r="K52">
        <v>0.71194011747850705</v>
      </c>
      <c r="L52">
        <v>0.25850406677684301</v>
      </c>
      <c r="M52">
        <v>0.206543297172428</v>
      </c>
      <c r="N52">
        <v>0.24689275352923501</v>
      </c>
      <c r="Q52">
        <f t="shared" si="2"/>
        <v>1.0499999999999999E-11</v>
      </c>
      <c r="R52">
        <v>41</v>
      </c>
      <c r="S52">
        <v>0.69479373019987201</v>
      </c>
      <c r="T52">
        <v>0.317154116541641</v>
      </c>
      <c r="U52">
        <v>0.18280423777233901</v>
      </c>
      <c r="V52">
        <v>0.19483537588589001</v>
      </c>
      <c r="AB52">
        <f t="shared" si="3"/>
        <v>1.0499999999999999E-11</v>
      </c>
      <c r="AC52">
        <v>41</v>
      </c>
      <c r="AD52">
        <v>0.60013737990583305</v>
      </c>
      <c r="AE52">
        <v>0.214866332657531</v>
      </c>
      <c r="AF52">
        <v>0.208782635412182</v>
      </c>
      <c r="AG52">
        <v>0.17648841183611999</v>
      </c>
      <c r="AI52">
        <f t="shared" si="4"/>
        <v>1.0499999999999999E-11</v>
      </c>
      <c r="AJ52">
        <v>41</v>
      </c>
      <c r="AK52">
        <v>0.67958473801222197</v>
      </c>
      <c r="AL52">
        <v>0.22300735658505599</v>
      </c>
      <c r="AM52">
        <v>0.21231100846248199</v>
      </c>
      <c r="AN52">
        <v>0.24426637296468201</v>
      </c>
    </row>
    <row r="53" spans="1:40">
      <c r="A53">
        <f t="shared" si="0"/>
        <v>1.075E-11</v>
      </c>
      <c r="B53">
        <v>42</v>
      </c>
      <c r="C53">
        <v>0.76087326276371103</v>
      </c>
      <c r="D53">
        <v>0.22904271799357601</v>
      </c>
      <c r="E53">
        <v>0.26385375747776102</v>
      </c>
      <c r="F53">
        <v>0.26797678729237301</v>
      </c>
      <c r="I53">
        <f t="shared" si="5"/>
        <v>1.075E-11</v>
      </c>
      <c r="J53">
        <v>42</v>
      </c>
      <c r="K53">
        <v>0.68141279208969996</v>
      </c>
      <c r="L53">
        <v>0.22779056140305801</v>
      </c>
      <c r="M53">
        <v>0.21960993909614501</v>
      </c>
      <c r="N53">
        <v>0.234012291590496</v>
      </c>
      <c r="Q53">
        <f t="shared" si="2"/>
        <v>1.075E-11</v>
      </c>
      <c r="R53">
        <v>42</v>
      </c>
      <c r="S53">
        <v>0.69131517718293301</v>
      </c>
      <c r="T53">
        <v>0.306204321493248</v>
      </c>
      <c r="U53">
        <v>0.166698047631202</v>
      </c>
      <c r="V53">
        <v>0.21841280805848201</v>
      </c>
      <c r="AB53">
        <f t="shared" si="3"/>
        <v>1.075E-11</v>
      </c>
      <c r="AC53">
        <v>42</v>
      </c>
      <c r="AD53">
        <v>0.76332706206255596</v>
      </c>
      <c r="AE53">
        <v>0.23511347461886101</v>
      </c>
      <c r="AF53">
        <v>0.30161669227835602</v>
      </c>
      <c r="AG53">
        <v>0.22659689516533901</v>
      </c>
      <c r="AI53">
        <f t="shared" si="4"/>
        <v>1.075E-11</v>
      </c>
      <c r="AJ53">
        <v>42</v>
      </c>
      <c r="AK53">
        <v>0.66494888826339105</v>
      </c>
      <c r="AL53">
        <v>0.20663612001297099</v>
      </c>
      <c r="AM53">
        <v>0.24858551985486099</v>
      </c>
      <c r="AN53">
        <v>0.20972724839555801</v>
      </c>
    </row>
    <row r="54" spans="1:40">
      <c r="A54">
        <f t="shared" si="0"/>
        <v>1.1000000000000001E-11</v>
      </c>
      <c r="B54">
        <v>43</v>
      </c>
      <c r="C54">
        <v>0.74079671841606398</v>
      </c>
      <c r="D54">
        <v>0.23053578015611201</v>
      </c>
      <c r="E54">
        <v>0.24950105367330799</v>
      </c>
      <c r="F54">
        <v>0.26075988458664201</v>
      </c>
      <c r="I54">
        <f t="shared" si="5"/>
        <v>1.1000000000000001E-11</v>
      </c>
      <c r="J54">
        <v>43</v>
      </c>
      <c r="K54">
        <v>0.74634324824943199</v>
      </c>
      <c r="L54">
        <v>0.23762801190639801</v>
      </c>
      <c r="M54">
        <v>0.248052879155993</v>
      </c>
      <c r="N54">
        <v>0.26066235718703901</v>
      </c>
      <c r="Q54">
        <f t="shared" si="2"/>
        <v>1.1000000000000001E-11</v>
      </c>
      <c r="R54">
        <v>43</v>
      </c>
      <c r="S54">
        <v>0.70793235739862403</v>
      </c>
      <c r="T54">
        <v>0.33676795083480399</v>
      </c>
      <c r="U54">
        <v>0.160672380596773</v>
      </c>
      <c r="V54">
        <v>0.210492025967046</v>
      </c>
      <c r="AB54">
        <f t="shared" si="3"/>
        <v>1.1000000000000001E-11</v>
      </c>
      <c r="AC54">
        <v>43</v>
      </c>
      <c r="AD54">
        <v>0.76764378786083498</v>
      </c>
      <c r="AE54">
        <v>0.26809669687801102</v>
      </c>
      <c r="AF54">
        <v>0.24571363074051</v>
      </c>
      <c r="AG54">
        <v>0.25383346024231401</v>
      </c>
      <c r="AI54">
        <f t="shared" si="4"/>
        <v>1.1000000000000001E-11</v>
      </c>
      <c r="AJ54">
        <v>43</v>
      </c>
      <c r="AK54">
        <v>0.66858034772124897</v>
      </c>
      <c r="AL54">
        <v>0.21616941393803499</v>
      </c>
      <c r="AM54">
        <v>0.23291407660202801</v>
      </c>
      <c r="AN54">
        <v>0.219496857181185</v>
      </c>
    </row>
    <row r="55" spans="1:40">
      <c r="A55">
        <f t="shared" si="0"/>
        <v>1.125E-11</v>
      </c>
      <c r="B55">
        <v>44</v>
      </c>
      <c r="C55">
        <v>0.68791778737753995</v>
      </c>
      <c r="D55">
        <v>0.197439826555804</v>
      </c>
      <c r="E55">
        <v>0.26268963234429699</v>
      </c>
      <c r="F55">
        <v>0.22778832847743799</v>
      </c>
      <c r="I55">
        <f t="shared" si="5"/>
        <v>1.125E-11</v>
      </c>
      <c r="J55">
        <v>44</v>
      </c>
      <c r="K55">
        <v>0.721439647066481</v>
      </c>
      <c r="L55">
        <v>0.22441944402383701</v>
      </c>
      <c r="M55">
        <v>0.23813261283374201</v>
      </c>
      <c r="N55">
        <v>0.25888759020890101</v>
      </c>
      <c r="Q55">
        <f t="shared" si="2"/>
        <v>1.125E-11</v>
      </c>
      <c r="R55">
        <v>44</v>
      </c>
      <c r="S55">
        <v>0.71853403868161003</v>
      </c>
      <c r="T55">
        <v>0.33688797444176599</v>
      </c>
      <c r="U55">
        <v>0.17436466223122801</v>
      </c>
      <c r="V55">
        <v>0.207281402008616</v>
      </c>
      <c r="AB55">
        <f t="shared" si="3"/>
        <v>1.125E-11</v>
      </c>
      <c r="AC55">
        <v>44</v>
      </c>
      <c r="AD55">
        <v>0.79568290343859405</v>
      </c>
      <c r="AE55">
        <v>0.27575334940975799</v>
      </c>
      <c r="AF55">
        <v>0.26509369833329099</v>
      </c>
      <c r="AG55">
        <v>0.25483585569554501</v>
      </c>
      <c r="AI55">
        <f t="shared" si="4"/>
        <v>1.125E-11</v>
      </c>
      <c r="AJ55">
        <v>44</v>
      </c>
      <c r="AK55">
        <v>0.780332005311829</v>
      </c>
      <c r="AL55">
        <v>0.28196531154735299</v>
      </c>
      <c r="AM55">
        <v>0.24198420573728099</v>
      </c>
      <c r="AN55">
        <v>0.25638248802719399</v>
      </c>
    </row>
    <row r="56" spans="1:40">
      <c r="A56">
        <f t="shared" si="0"/>
        <v>1.1500000000000001E-11</v>
      </c>
      <c r="B56">
        <v>45</v>
      </c>
      <c r="C56">
        <v>0.80427962054792801</v>
      </c>
      <c r="D56">
        <v>0.24707347120711101</v>
      </c>
      <c r="E56">
        <v>0.29901314512167299</v>
      </c>
      <c r="F56">
        <v>0.25819300421914299</v>
      </c>
      <c r="I56">
        <f t="shared" si="5"/>
        <v>1.1500000000000001E-11</v>
      </c>
      <c r="J56">
        <v>45</v>
      </c>
      <c r="K56">
        <v>0.73841841930648699</v>
      </c>
      <c r="L56">
        <v>0.243796548479223</v>
      </c>
      <c r="M56">
        <v>0.25514057375348498</v>
      </c>
      <c r="N56">
        <v>0.23948129707377999</v>
      </c>
      <c r="Q56">
        <f t="shared" si="2"/>
        <v>1.1500000000000001E-11</v>
      </c>
      <c r="R56">
        <v>45</v>
      </c>
      <c r="S56">
        <v>0.65112481749875695</v>
      </c>
      <c r="T56">
        <v>0.26937213472934002</v>
      </c>
      <c r="U56">
        <v>0.17852743703763699</v>
      </c>
      <c r="V56">
        <v>0.203225245731778</v>
      </c>
      <c r="AB56">
        <f t="shared" si="3"/>
        <v>1.1500000000000001E-11</v>
      </c>
      <c r="AC56">
        <v>45</v>
      </c>
      <c r="AD56">
        <v>0.79075035653829395</v>
      </c>
      <c r="AE56">
        <v>0.233255075932708</v>
      </c>
      <c r="AF56">
        <v>0.30316508576340301</v>
      </c>
      <c r="AG56">
        <v>0.254330194842182</v>
      </c>
      <c r="AI56">
        <f t="shared" si="4"/>
        <v>1.1500000000000001E-11</v>
      </c>
      <c r="AJ56">
        <v>45</v>
      </c>
      <c r="AK56">
        <v>0.83681512638961797</v>
      </c>
      <c r="AL56">
        <v>0.32714662429450603</v>
      </c>
      <c r="AM56">
        <v>0.26504930085977302</v>
      </c>
      <c r="AN56">
        <v>0.24461920123533801</v>
      </c>
    </row>
    <row r="57" spans="1:40">
      <c r="A57">
        <f t="shared" si="0"/>
        <v>1.175E-11</v>
      </c>
      <c r="B57">
        <v>46</v>
      </c>
      <c r="C57">
        <v>0.84750914388361198</v>
      </c>
      <c r="D57">
        <v>0.27547085160856299</v>
      </c>
      <c r="E57">
        <v>0.29868267101065499</v>
      </c>
      <c r="F57">
        <v>0.273355621264393</v>
      </c>
      <c r="I57">
        <f t="shared" si="5"/>
        <v>1.175E-11</v>
      </c>
      <c r="J57">
        <v>46</v>
      </c>
      <c r="K57">
        <v>0.751646132246098</v>
      </c>
      <c r="L57">
        <v>0.22729292879514701</v>
      </c>
      <c r="M57">
        <v>0.233136647528184</v>
      </c>
      <c r="N57">
        <v>0.29121655592276602</v>
      </c>
      <c r="Q57">
        <f t="shared" si="2"/>
        <v>1.175E-11</v>
      </c>
      <c r="R57">
        <v>46</v>
      </c>
      <c r="S57">
        <v>0.657891690647462</v>
      </c>
      <c r="T57">
        <v>0.32844787102081002</v>
      </c>
      <c r="U57">
        <v>0.15463756062041301</v>
      </c>
      <c r="V57">
        <v>0.174806259006238</v>
      </c>
      <c r="AB57">
        <f t="shared" si="3"/>
        <v>1.175E-11</v>
      </c>
      <c r="AC57">
        <v>46</v>
      </c>
      <c r="AD57">
        <v>0.71307566003074696</v>
      </c>
      <c r="AE57">
        <v>0.200727970764396</v>
      </c>
      <c r="AF57">
        <v>0.27024061889912099</v>
      </c>
      <c r="AG57">
        <v>0.242107070367229</v>
      </c>
      <c r="AI57">
        <f t="shared" si="4"/>
        <v>1.175E-11</v>
      </c>
      <c r="AJ57">
        <v>46</v>
      </c>
      <c r="AK57">
        <v>0.82260392438938601</v>
      </c>
      <c r="AL57">
        <v>0.29375879342302103</v>
      </c>
      <c r="AM57">
        <v>0.24142577037461099</v>
      </c>
      <c r="AN57">
        <v>0.28741936059175299</v>
      </c>
    </row>
    <row r="58" spans="1:40">
      <c r="A58">
        <f t="shared" si="0"/>
        <v>1.2000000000000001E-11</v>
      </c>
      <c r="B58">
        <v>47</v>
      </c>
      <c r="C58">
        <v>0.80492550716747802</v>
      </c>
      <c r="D58">
        <v>0.25603337592025399</v>
      </c>
      <c r="E58">
        <v>0.297705440702968</v>
      </c>
      <c r="F58">
        <v>0.25118669054425402</v>
      </c>
      <c r="I58">
        <f t="shared" si="5"/>
        <v>1.2000000000000001E-11</v>
      </c>
      <c r="J58">
        <v>47</v>
      </c>
      <c r="K58">
        <v>0.70898619915851702</v>
      </c>
      <c r="L58">
        <v>0.20701630148026501</v>
      </c>
      <c r="M58">
        <v>0.23508841432892599</v>
      </c>
      <c r="N58">
        <v>0.26688148334932499</v>
      </c>
      <c r="Q58">
        <f t="shared" si="2"/>
        <v>1.2000000000000001E-11</v>
      </c>
      <c r="R58">
        <v>47</v>
      </c>
      <c r="S58">
        <v>0.735683378481921</v>
      </c>
      <c r="T58">
        <v>0.36239215941777198</v>
      </c>
      <c r="U58">
        <v>0.187053969060789</v>
      </c>
      <c r="V58">
        <v>0.186237250003359</v>
      </c>
      <c r="AB58">
        <f t="shared" si="3"/>
        <v>1.2000000000000001E-11</v>
      </c>
      <c r="AC58">
        <v>47</v>
      </c>
      <c r="AD58">
        <v>0.783574920862536</v>
      </c>
      <c r="AE58">
        <v>0.21571060556451299</v>
      </c>
      <c r="AF58">
        <v>0.269919374873687</v>
      </c>
      <c r="AG58">
        <v>0.297944940424336</v>
      </c>
      <c r="AI58">
        <f t="shared" si="4"/>
        <v>1.2000000000000001E-11</v>
      </c>
      <c r="AJ58">
        <v>47</v>
      </c>
      <c r="AK58">
        <v>0.84019994870181702</v>
      </c>
      <c r="AL58">
        <v>0.27997435842303797</v>
      </c>
      <c r="AM58">
        <v>0.26565038808776797</v>
      </c>
      <c r="AN58">
        <v>0.29457520219101102</v>
      </c>
    </row>
    <row r="59" spans="1:40">
      <c r="A59">
        <f t="shared" si="0"/>
        <v>1.225E-11</v>
      </c>
      <c r="B59">
        <v>48</v>
      </c>
      <c r="C59">
        <v>0.76542758482990902</v>
      </c>
      <c r="D59">
        <v>0.211195749036167</v>
      </c>
      <c r="E59">
        <v>0.269260546655884</v>
      </c>
      <c r="F59">
        <v>0.28497128913785802</v>
      </c>
      <c r="I59">
        <f t="shared" si="5"/>
        <v>1.225E-11</v>
      </c>
      <c r="J59">
        <v>48</v>
      </c>
      <c r="K59">
        <v>0.86020246878683704</v>
      </c>
      <c r="L59">
        <v>0.26189345090507399</v>
      </c>
      <c r="M59">
        <v>0.305811450907641</v>
      </c>
      <c r="N59">
        <v>0.29249756697412199</v>
      </c>
      <c r="Q59">
        <f t="shared" si="2"/>
        <v>1.225E-11</v>
      </c>
      <c r="R59">
        <v>48</v>
      </c>
      <c r="S59">
        <v>0.78360151566004099</v>
      </c>
      <c r="T59">
        <v>0.39734302888025702</v>
      </c>
      <c r="U59">
        <v>0.167176619531715</v>
      </c>
      <c r="V59">
        <v>0.219081867248068</v>
      </c>
      <c r="AB59">
        <f t="shared" si="3"/>
        <v>1.225E-11</v>
      </c>
      <c r="AC59">
        <v>48</v>
      </c>
      <c r="AD59">
        <v>0.73018818715788003</v>
      </c>
      <c r="AE59">
        <v>0.24689434741095501</v>
      </c>
      <c r="AF59">
        <v>0.254919010634235</v>
      </c>
      <c r="AG59">
        <v>0.228374829112688</v>
      </c>
      <c r="AI59">
        <f t="shared" si="4"/>
        <v>1.225E-11</v>
      </c>
      <c r="AJ59">
        <v>48</v>
      </c>
      <c r="AK59">
        <v>0.78470865815424595</v>
      </c>
      <c r="AL59">
        <v>0.269331861192389</v>
      </c>
      <c r="AM59">
        <v>0.22677682397261001</v>
      </c>
      <c r="AN59">
        <v>0.288599972989247</v>
      </c>
    </row>
    <row r="60" spans="1:40">
      <c r="A60">
        <f t="shared" si="0"/>
        <v>1.25E-11</v>
      </c>
      <c r="B60">
        <v>49</v>
      </c>
      <c r="C60">
        <v>0.75561915055170903</v>
      </c>
      <c r="D60">
        <v>0.213182865166233</v>
      </c>
      <c r="E60">
        <v>0.28579444374742902</v>
      </c>
      <c r="F60">
        <v>0.25664184163804599</v>
      </c>
      <c r="I60">
        <f t="shared" si="5"/>
        <v>1.25E-11</v>
      </c>
      <c r="J60">
        <v>49</v>
      </c>
      <c r="K60">
        <v>0.96935448113675304</v>
      </c>
      <c r="L60">
        <v>0.28894968636943202</v>
      </c>
      <c r="M60">
        <v>0.323203445723514</v>
      </c>
      <c r="N60">
        <v>0.35720134904380602</v>
      </c>
      <c r="Q60">
        <f t="shared" si="2"/>
        <v>1.25E-11</v>
      </c>
      <c r="R60">
        <v>49</v>
      </c>
      <c r="S60">
        <v>0.73355317211108295</v>
      </c>
      <c r="T60">
        <v>0.37106644039931103</v>
      </c>
      <c r="U60">
        <v>0.17936277040665599</v>
      </c>
      <c r="V60">
        <v>0.18312396130511499</v>
      </c>
      <c r="AB60">
        <f t="shared" si="3"/>
        <v>1.25E-11</v>
      </c>
      <c r="AC60">
        <v>49</v>
      </c>
      <c r="AD60">
        <v>0.63815409914854404</v>
      </c>
      <c r="AE60">
        <v>0.20570562137408899</v>
      </c>
      <c r="AF60">
        <v>0.23791242648282701</v>
      </c>
      <c r="AG60">
        <v>0.19453605129162599</v>
      </c>
      <c r="AI60">
        <f t="shared" si="4"/>
        <v>1.25E-11</v>
      </c>
      <c r="AJ60">
        <v>49</v>
      </c>
      <c r="AK60">
        <v>0.77167405681819301</v>
      </c>
      <c r="AL60">
        <v>0.27682825776984099</v>
      </c>
      <c r="AM60">
        <v>0.22296290775515201</v>
      </c>
      <c r="AN60">
        <v>0.27188289129319998</v>
      </c>
    </row>
    <row r="61" spans="1:40">
      <c r="A61">
        <f t="shared" si="0"/>
        <v>1.275E-11</v>
      </c>
      <c r="B61">
        <v>50</v>
      </c>
      <c r="C61">
        <v>0.78936945953821802</v>
      </c>
      <c r="D61">
        <v>0.20214808742169199</v>
      </c>
      <c r="E61">
        <v>0.30032592487436599</v>
      </c>
      <c r="F61">
        <v>0.28689544724215899</v>
      </c>
      <c r="I61">
        <f t="shared" si="5"/>
        <v>1.275E-11</v>
      </c>
      <c r="J61">
        <v>50</v>
      </c>
      <c r="K61">
        <v>0.92500184575314404</v>
      </c>
      <c r="L61">
        <v>0.30623997367870298</v>
      </c>
      <c r="M61">
        <v>0.26988147000212898</v>
      </c>
      <c r="N61">
        <v>0.34888040207231102</v>
      </c>
      <c r="Q61">
        <f t="shared" si="2"/>
        <v>1.275E-11</v>
      </c>
      <c r="R61">
        <v>50</v>
      </c>
      <c r="S61">
        <v>0.72121405782473202</v>
      </c>
      <c r="T61">
        <v>0.32337199259621502</v>
      </c>
      <c r="U61">
        <v>0.177441767992632</v>
      </c>
      <c r="V61">
        <v>0.220400297235883</v>
      </c>
      <c r="AB61">
        <f t="shared" si="3"/>
        <v>1.275E-11</v>
      </c>
      <c r="AC61">
        <v>50</v>
      </c>
      <c r="AD61">
        <v>0.66106598513213699</v>
      </c>
      <c r="AE61">
        <v>0.20504805168863999</v>
      </c>
      <c r="AF61">
        <v>0.24363047593274501</v>
      </c>
      <c r="AG61">
        <v>0.212387457510751</v>
      </c>
      <c r="AI61">
        <f t="shared" si="4"/>
        <v>1.275E-11</v>
      </c>
      <c r="AJ61">
        <v>50</v>
      </c>
      <c r="AK61">
        <v>0.86538896343958205</v>
      </c>
      <c r="AL61">
        <v>0.325649686874664</v>
      </c>
      <c r="AM61">
        <v>0.27458793407707299</v>
      </c>
      <c r="AN61">
        <v>0.265151342487844</v>
      </c>
    </row>
    <row r="62" spans="1:40">
      <c r="A62">
        <f t="shared" si="0"/>
        <v>1.3E-11</v>
      </c>
      <c r="B62">
        <v>51</v>
      </c>
      <c r="C62">
        <v>0.74802753545175804</v>
      </c>
      <c r="D62">
        <v>0.193327385262862</v>
      </c>
      <c r="E62">
        <v>0.28536467595176801</v>
      </c>
      <c r="F62">
        <v>0.269335474237127</v>
      </c>
      <c r="I62">
        <f t="shared" si="5"/>
        <v>1.3E-11</v>
      </c>
      <c r="J62">
        <v>51</v>
      </c>
      <c r="K62">
        <v>0.93906296509089704</v>
      </c>
      <c r="L62">
        <v>0.32244646522065401</v>
      </c>
      <c r="M62">
        <v>0.303353698078561</v>
      </c>
      <c r="N62">
        <v>0.31326280179168098</v>
      </c>
      <c r="Q62">
        <f t="shared" si="2"/>
        <v>1.3E-11</v>
      </c>
      <c r="R62">
        <v>51</v>
      </c>
      <c r="S62">
        <v>0.76208347487609496</v>
      </c>
      <c r="T62">
        <v>0.37502564148051398</v>
      </c>
      <c r="U62">
        <v>0.181381893298344</v>
      </c>
      <c r="V62">
        <v>0.205675940097236</v>
      </c>
      <c r="AB62">
        <f t="shared" si="3"/>
        <v>1.3E-11</v>
      </c>
      <c r="AC62">
        <v>51</v>
      </c>
      <c r="AD62">
        <v>0.64913168074138705</v>
      </c>
      <c r="AE62">
        <v>0.21173453650117399</v>
      </c>
      <c r="AF62">
        <v>0.22503933929140599</v>
      </c>
      <c r="AG62">
        <v>0.21235780494880599</v>
      </c>
      <c r="AI62">
        <f t="shared" si="4"/>
        <v>1.3E-11</v>
      </c>
      <c r="AJ62">
        <v>51</v>
      </c>
      <c r="AK62">
        <v>0.858602523757661</v>
      </c>
      <c r="AL62">
        <v>0.27284259617788598</v>
      </c>
      <c r="AM62">
        <v>0.27741748897322199</v>
      </c>
      <c r="AN62">
        <v>0.30834243860655097</v>
      </c>
    </row>
    <row r="63" spans="1:40">
      <c r="A63">
        <f t="shared" si="0"/>
        <v>1.3249999999999999E-11</v>
      </c>
      <c r="B63">
        <v>52</v>
      </c>
      <c r="C63">
        <v>0.71436582616917099</v>
      </c>
      <c r="D63">
        <v>0.179993697680491</v>
      </c>
      <c r="E63">
        <v>0.29587293273867499</v>
      </c>
      <c r="F63">
        <v>0.238499195750005</v>
      </c>
      <c r="I63">
        <f t="shared" si="5"/>
        <v>1.3249999999999999E-11</v>
      </c>
      <c r="J63">
        <v>52</v>
      </c>
      <c r="K63">
        <v>0.86420671945163896</v>
      </c>
      <c r="L63">
        <v>0.26633248227741102</v>
      </c>
      <c r="M63">
        <v>0.28206762425762</v>
      </c>
      <c r="N63">
        <v>0.315806612916607</v>
      </c>
      <c r="Q63">
        <f t="shared" si="2"/>
        <v>1.3249999999999999E-11</v>
      </c>
      <c r="R63">
        <v>52</v>
      </c>
      <c r="S63">
        <v>0.74960083024283497</v>
      </c>
      <c r="T63">
        <v>0.383685302472909</v>
      </c>
      <c r="U63">
        <v>0.15701514512279299</v>
      </c>
      <c r="V63">
        <v>0.20890038264713201</v>
      </c>
      <c r="AB63">
        <f t="shared" si="3"/>
        <v>1.3249999999999999E-11</v>
      </c>
      <c r="AC63">
        <v>52</v>
      </c>
      <c r="AD63">
        <v>0.63158418171221897</v>
      </c>
      <c r="AE63">
        <v>0.20568209420974201</v>
      </c>
      <c r="AF63">
        <v>0.23165350933724199</v>
      </c>
      <c r="AG63">
        <v>0.194248578165234</v>
      </c>
      <c r="AI63">
        <f t="shared" si="4"/>
        <v>1.3249999999999999E-11</v>
      </c>
      <c r="AJ63">
        <v>52</v>
      </c>
      <c r="AK63">
        <v>0.92039734704551901</v>
      </c>
      <c r="AL63">
        <v>0.30503553683476797</v>
      </c>
      <c r="AM63">
        <v>0.282601147499285</v>
      </c>
      <c r="AN63">
        <v>0.33276066271146498</v>
      </c>
    </row>
    <row r="64" spans="1:40">
      <c r="A64">
        <f t="shared" si="0"/>
        <v>1.35E-11</v>
      </c>
      <c r="B64">
        <v>53</v>
      </c>
      <c r="C64">
        <v>0.69550921422574696</v>
      </c>
      <c r="D64">
        <v>0.18969841121394501</v>
      </c>
      <c r="E64">
        <v>0.27450121263038502</v>
      </c>
      <c r="F64">
        <v>0.23130959038141599</v>
      </c>
      <c r="I64">
        <f t="shared" si="5"/>
        <v>1.35E-11</v>
      </c>
      <c r="J64">
        <v>53</v>
      </c>
      <c r="K64">
        <v>0.93481100846776699</v>
      </c>
      <c r="L64">
        <v>0.31866064713464498</v>
      </c>
      <c r="M64">
        <v>0.27881665787081999</v>
      </c>
      <c r="N64">
        <v>0.33733370346230002</v>
      </c>
      <c r="Q64">
        <f t="shared" si="2"/>
        <v>1.35E-11</v>
      </c>
      <c r="R64">
        <v>53</v>
      </c>
      <c r="S64">
        <v>0.71926944151427696</v>
      </c>
      <c r="T64">
        <v>0.40122371114607902</v>
      </c>
      <c r="U64">
        <v>0.14957101180948101</v>
      </c>
      <c r="V64">
        <v>0.16847471855871601</v>
      </c>
      <c r="AB64">
        <f t="shared" si="3"/>
        <v>1.35E-11</v>
      </c>
      <c r="AC64">
        <v>53</v>
      </c>
      <c r="AD64">
        <v>0.68589429809174696</v>
      </c>
      <c r="AE64">
        <v>0.226455563761776</v>
      </c>
      <c r="AF64">
        <v>0.236231106282974</v>
      </c>
      <c r="AG64">
        <v>0.22320762804699501</v>
      </c>
      <c r="AI64">
        <f t="shared" si="4"/>
        <v>1.35E-11</v>
      </c>
      <c r="AJ64">
        <v>53</v>
      </c>
      <c r="AK64">
        <v>0.97178628225737096</v>
      </c>
      <c r="AL64">
        <v>0.32335920447695299</v>
      </c>
      <c r="AM64">
        <v>0.33784001606605402</v>
      </c>
      <c r="AN64">
        <v>0.31058706171436401</v>
      </c>
    </row>
    <row r="65" spans="1:40">
      <c r="A65">
        <f t="shared" si="0"/>
        <v>1.3749999999999999E-11</v>
      </c>
      <c r="B65">
        <v>54</v>
      </c>
      <c r="C65">
        <v>0.64115598445028998</v>
      </c>
      <c r="D65">
        <v>0.16549572008976399</v>
      </c>
      <c r="E65">
        <v>0.25887419133027201</v>
      </c>
      <c r="F65">
        <v>0.21678607303025299</v>
      </c>
      <c r="I65">
        <f t="shared" si="5"/>
        <v>1.3749999999999999E-11</v>
      </c>
      <c r="J65">
        <v>54</v>
      </c>
      <c r="K65">
        <v>0.86567434327863502</v>
      </c>
      <c r="L65">
        <v>0.29313759510326198</v>
      </c>
      <c r="M65">
        <v>0.27393241135138902</v>
      </c>
      <c r="N65">
        <v>0.29860433682398402</v>
      </c>
      <c r="Q65">
        <f t="shared" si="2"/>
        <v>1.3749999999999999E-11</v>
      </c>
      <c r="R65">
        <v>54</v>
      </c>
      <c r="S65">
        <v>0.72009652744223596</v>
      </c>
      <c r="T65">
        <v>0.36119597956102401</v>
      </c>
      <c r="U65">
        <v>0.15430619138533999</v>
      </c>
      <c r="V65">
        <v>0.20459435649587199</v>
      </c>
      <c r="AB65">
        <f t="shared" si="3"/>
        <v>1.3749999999999999E-11</v>
      </c>
      <c r="AC65">
        <v>54</v>
      </c>
      <c r="AD65">
        <v>0.68112512251324897</v>
      </c>
      <c r="AE65">
        <v>0.22366626618584601</v>
      </c>
      <c r="AF65">
        <v>0.24020684636591899</v>
      </c>
      <c r="AG65">
        <v>0.217252009961484</v>
      </c>
      <c r="AI65">
        <f t="shared" si="4"/>
        <v>1.3749999999999999E-11</v>
      </c>
      <c r="AJ65">
        <v>54</v>
      </c>
      <c r="AK65">
        <v>0.94412284936359303</v>
      </c>
      <c r="AL65">
        <v>0.33386946961648301</v>
      </c>
      <c r="AM65">
        <v>0.32153807226703301</v>
      </c>
      <c r="AN65">
        <v>0.28871530748007601</v>
      </c>
    </row>
    <row r="66" spans="1:40">
      <c r="A66">
        <f t="shared" si="0"/>
        <v>1.4E-11</v>
      </c>
      <c r="B66">
        <v>55</v>
      </c>
      <c r="C66">
        <v>0.70793490811769899</v>
      </c>
      <c r="D66">
        <v>0.16174889362530501</v>
      </c>
      <c r="E66">
        <v>0.30810175994818501</v>
      </c>
      <c r="F66">
        <v>0.23808425454420901</v>
      </c>
      <c r="I66">
        <f t="shared" si="5"/>
        <v>1.4E-11</v>
      </c>
      <c r="J66">
        <v>55</v>
      </c>
      <c r="K66">
        <v>0.86382783620104497</v>
      </c>
      <c r="L66">
        <v>0.26637655770843899</v>
      </c>
      <c r="M66">
        <v>0.28042774877141902</v>
      </c>
      <c r="N66">
        <v>0.31702352972118703</v>
      </c>
      <c r="Q66">
        <f t="shared" si="2"/>
        <v>1.4E-11</v>
      </c>
      <c r="R66">
        <v>55</v>
      </c>
      <c r="S66">
        <v>0.65890265093843603</v>
      </c>
      <c r="T66">
        <v>0.358737806572269</v>
      </c>
      <c r="U66">
        <v>0.14070507769962101</v>
      </c>
      <c r="V66">
        <v>0.15945976666654399</v>
      </c>
      <c r="AB66">
        <f t="shared" si="3"/>
        <v>1.4E-11</v>
      </c>
      <c r="AC66">
        <v>55</v>
      </c>
      <c r="AD66">
        <v>0.66898186168200602</v>
      </c>
      <c r="AE66">
        <v>0.204122728532872</v>
      </c>
      <c r="AF66">
        <v>0.26514439415276603</v>
      </c>
      <c r="AG66">
        <v>0.19971473899636699</v>
      </c>
      <c r="AI66">
        <f t="shared" si="4"/>
        <v>1.4E-11</v>
      </c>
      <c r="AJ66">
        <v>55</v>
      </c>
      <c r="AK66">
        <v>0.81664592569304695</v>
      </c>
      <c r="AL66">
        <v>0.28234842135278698</v>
      </c>
      <c r="AM66">
        <v>0.25076243616413202</v>
      </c>
      <c r="AN66">
        <v>0.283535068176127</v>
      </c>
    </row>
    <row r="67" spans="1:40">
      <c r="A67">
        <f t="shared" si="0"/>
        <v>1.4249999999999999E-11</v>
      </c>
      <c r="B67">
        <v>56</v>
      </c>
      <c r="C67">
        <v>0.74541586084328604</v>
      </c>
      <c r="D67">
        <v>0.17076041163838901</v>
      </c>
      <c r="E67">
        <v>0.31646733158795898</v>
      </c>
      <c r="F67">
        <v>0.258188117616936</v>
      </c>
      <c r="I67">
        <f t="shared" si="5"/>
        <v>1.4249999999999999E-11</v>
      </c>
      <c r="J67">
        <v>56</v>
      </c>
      <c r="K67">
        <v>0.86084720093082601</v>
      </c>
      <c r="L67">
        <v>0.25656262384286599</v>
      </c>
      <c r="M67">
        <v>0.29006861242426102</v>
      </c>
      <c r="N67">
        <v>0.314215964663699</v>
      </c>
      <c r="Q67">
        <f t="shared" si="2"/>
        <v>1.4249999999999999E-11</v>
      </c>
      <c r="R67">
        <v>56</v>
      </c>
      <c r="S67">
        <v>0.71126173648496105</v>
      </c>
      <c r="T67">
        <v>0.368388455027854</v>
      </c>
      <c r="U67">
        <v>0.167933614668586</v>
      </c>
      <c r="V67">
        <v>0.17493966678851999</v>
      </c>
      <c r="AB67">
        <f t="shared" si="3"/>
        <v>1.4249999999999999E-11</v>
      </c>
      <c r="AC67">
        <v>56</v>
      </c>
      <c r="AD67">
        <v>0.66128082234957297</v>
      </c>
      <c r="AE67">
        <v>0.200556669420592</v>
      </c>
      <c r="AF67">
        <v>0.260916229355249</v>
      </c>
      <c r="AG67">
        <v>0.19980792357373101</v>
      </c>
      <c r="AI67">
        <f t="shared" si="4"/>
        <v>1.4249999999999999E-11</v>
      </c>
      <c r="AJ67">
        <v>56</v>
      </c>
      <c r="AK67">
        <v>0.82627850784020296</v>
      </c>
      <c r="AL67">
        <v>0.27903366279276798</v>
      </c>
      <c r="AM67">
        <v>0.27043750903064001</v>
      </c>
      <c r="AN67">
        <v>0.27680733601679502</v>
      </c>
    </row>
    <row r="68" spans="1:40">
      <c r="A68">
        <f t="shared" si="0"/>
        <v>1.45E-11</v>
      </c>
      <c r="B68">
        <v>57</v>
      </c>
      <c r="C68">
        <v>0.73159549384109201</v>
      </c>
      <c r="D68">
        <v>0.175048938079052</v>
      </c>
      <c r="E68">
        <v>0.33290360772205602</v>
      </c>
      <c r="F68">
        <v>0.223642948039983</v>
      </c>
      <c r="I68">
        <f t="shared" si="5"/>
        <v>1.45E-11</v>
      </c>
      <c r="J68">
        <v>57</v>
      </c>
      <c r="K68">
        <v>0.87493213375261603</v>
      </c>
      <c r="L68">
        <v>0.24944595188200699</v>
      </c>
      <c r="M68">
        <v>0.32054633992331499</v>
      </c>
      <c r="N68">
        <v>0.30493984194729301</v>
      </c>
      <c r="Q68">
        <f t="shared" si="2"/>
        <v>1.45E-11</v>
      </c>
      <c r="R68">
        <v>57</v>
      </c>
      <c r="S68">
        <v>0.75945922007115596</v>
      </c>
      <c r="T68">
        <v>0.40698832841264398</v>
      </c>
      <c r="U68">
        <v>0.162630787801301</v>
      </c>
      <c r="V68">
        <v>0.18984010385721001</v>
      </c>
      <c r="AB68">
        <f t="shared" si="3"/>
        <v>1.45E-11</v>
      </c>
      <c r="AC68">
        <v>57</v>
      </c>
      <c r="AD68">
        <v>0.75656002428508795</v>
      </c>
      <c r="AE68">
        <v>0.20451756025544501</v>
      </c>
      <c r="AF68">
        <v>0.265237887891482</v>
      </c>
      <c r="AG68">
        <v>0.28680457613816002</v>
      </c>
      <c r="AI68">
        <f t="shared" si="4"/>
        <v>1.45E-11</v>
      </c>
      <c r="AJ68">
        <v>57</v>
      </c>
      <c r="AK68">
        <v>0.81390763045450598</v>
      </c>
      <c r="AL68">
        <v>0.31746395686450901</v>
      </c>
      <c r="AM68">
        <v>0.27372919150210301</v>
      </c>
      <c r="AN68">
        <v>0.22271448208789399</v>
      </c>
    </row>
    <row r="69" spans="1:40">
      <c r="A69">
        <f t="shared" si="0"/>
        <v>1.4750000000000001E-11</v>
      </c>
      <c r="B69">
        <v>58</v>
      </c>
      <c r="C69">
        <v>0.75808711184586897</v>
      </c>
      <c r="D69">
        <v>0.20716431997618101</v>
      </c>
      <c r="E69">
        <v>0.31348252475940502</v>
      </c>
      <c r="F69">
        <v>0.23744026711028199</v>
      </c>
      <c r="I69">
        <f t="shared" si="5"/>
        <v>1.4750000000000001E-11</v>
      </c>
      <c r="J69">
        <v>58</v>
      </c>
      <c r="K69">
        <v>0.89065584184969904</v>
      </c>
      <c r="L69">
        <v>0.267948212976647</v>
      </c>
      <c r="M69">
        <v>0.32276561832013101</v>
      </c>
      <c r="N69">
        <v>0.29994201055292002</v>
      </c>
      <c r="Q69">
        <f t="shared" si="2"/>
        <v>1.4750000000000001E-11</v>
      </c>
      <c r="R69">
        <v>58</v>
      </c>
      <c r="S69">
        <v>0.756507774086986</v>
      </c>
      <c r="T69">
        <v>0.39350789048277302</v>
      </c>
      <c r="U69">
        <v>0.16967962901841299</v>
      </c>
      <c r="V69">
        <v>0.19332025458579999</v>
      </c>
      <c r="AB69">
        <f t="shared" si="3"/>
        <v>1.4750000000000001E-11</v>
      </c>
      <c r="AC69">
        <v>58</v>
      </c>
      <c r="AD69">
        <v>0.70423038096905999</v>
      </c>
      <c r="AE69">
        <v>0.21581086307442901</v>
      </c>
      <c r="AF69">
        <v>0.26711933187891501</v>
      </c>
      <c r="AG69">
        <v>0.22130018601571499</v>
      </c>
      <c r="AI69">
        <f t="shared" si="4"/>
        <v>1.4750000000000001E-11</v>
      </c>
      <c r="AJ69">
        <v>58</v>
      </c>
      <c r="AK69">
        <v>0.86339246392935498</v>
      </c>
      <c r="AL69">
        <v>0.33044579187101403</v>
      </c>
      <c r="AM69">
        <v>0.27270248528175101</v>
      </c>
      <c r="AN69">
        <v>0.260244186776589</v>
      </c>
    </row>
    <row r="70" spans="1:40">
      <c r="A70">
        <f t="shared" si="0"/>
        <v>1.5E-11</v>
      </c>
      <c r="B70">
        <v>59</v>
      </c>
      <c r="C70">
        <v>0.70349690724129699</v>
      </c>
      <c r="D70">
        <v>0.18981211595192801</v>
      </c>
      <c r="E70">
        <v>0.31929988503904799</v>
      </c>
      <c r="F70">
        <v>0.19438490625032001</v>
      </c>
      <c r="I70">
        <f t="shared" si="5"/>
        <v>1.5E-11</v>
      </c>
      <c r="J70">
        <v>59</v>
      </c>
      <c r="K70">
        <v>0.84542235739773997</v>
      </c>
      <c r="L70">
        <v>0.25453946269466998</v>
      </c>
      <c r="M70">
        <v>0.30717604010588601</v>
      </c>
      <c r="N70">
        <v>0.28370685459718398</v>
      </c>
      <c r="Q70">
        <f t="shared" si="2"/>
        <v>1.5E-11</v>
      </c>
      <c r="R70">
        <v>59</v>
      </c>
      <c r="S70">
        <v>0.72624590713946302</v>
      </c>
      <c r="T70">
        <v>0.36396191734282901</v>
      </c>
      <c r="U70">
        <v>0.182770004572643</v>
      </c>
      <c r="V70">
        <v>0.17951398522399001</v>
      </c>
      <c r="AB70">
        <f t="shared" si="3"/>
        <v>1.5E-11</v>
      </c>
      <c r="AC70">
        <v>59</v>
      </c>
      <c r="AD70">
        <v>0.66847185298785206</v>
      </c>
      <c r="AE70">
        <v>0.20629678302464499</v>
      </c>
      <c r="AF70">
        <v>0.24146257143885899</v>
      </c>
      <c r="AG70">
        <v>0.22071249852434699</v>
      </c>
      <c r="AI70">
        <f t="shared" si="4"/>
        <v>1.5E-11</v>
      </c>
      <c r="AJ70">
        <v>59</v>
      </c>
      <c r="AK70">
        <v>0.91456296102221801</v>
      </c>
      <c r="AL70">
        <v>0.30470122327452598</v>
      </c>
      <c r="AM70">
        <v>0.33867118251609402</v>
      </c>
      <c r="AN70">
        <v>0.27119055523159602</v>
      </c>
    </row>
    <row r="71" spans="1:40">
      <c r="A71">
        <f t="shared" si="0"/>
        <v>1.5249999999999999E-11</v>
      </c>
      <c r="B71">
        <v>60</v>
      </c>
      <c r="C71">
        <v>0.755142304922511</v>
      </c>
      <c r="D71">
        <v>0.218134186809921</v>
      </c>
      <c r="E71">
        <v>0.311311650258005</v>
      </c>
      <c r="F71">
        <v>0.225696467854585</v>
      </c>
      <c r="I71">
        <f t="shared" si="5"/>
        <v>1.5249999999999999E-11</v>
      </c>
      <c r="J71">
        <v>60</v>
      </c>
      <c r="K71">
        <v>0.92178714795276995</v>
      </c>
      <c r="L71">
        <v>0.28037596158482098</v>
      </c>
      <c r="M71">
        <v>0.308795714433723</v>
      </c>
      <c r="N71">
        <v>0.33261547193422503</v>
      </c>
      <c r="Q71">
        <f t="shared" si="2"/>
        <v>1.5249999999999999E-11</v>
      </c>
      <c r="R71">
        <v>60</v>
      </c>
      <c r="S71">
        <v>0.740983438377804</v>
      </c>
      <c r="T71">
        <v>0.34933693295531498</v>
      </c>
      <c r="U71">
        <v>0.20880496999665399</v>
      </c>
      <c r="V71">
        <v>0.18284153542583401</v>
      </c>
      <c r="AB71">
        <f t="shared" si="3"/>
        <v>1.5249999999999999E-11</v>
      </c>
      <c r="AC71">
        <v>60</v>
      </c>
      <c r="AD71">
        <v>0.68233600223448299</v>
      </c>
      <c r="AE71">
        <v>0.19006055716015899</v>
      </c>
      <c r="AF71">
        <v>0.27779259252171901</v>
      </c>
      <c r="AG71">
        <v>0.21448285255260299</v>
      </c>
      <c r="AI71">
        <f t="shared" si="4"/>
        <v>1.5249999999999999E-11</v>
      </c>
      <c r="AJ71">
        <v>60</v>
      </c>
      <c r="AK71">
        <v>0.87544670182317197</v>
      </c>
      <c r="AL71">
        <v>0.34067070295721602</v>
      </c>
      <c r="AM71">
        <v>0.262413175694023</v>
      </c>
      <c r="AN71">
        <v>0.272362823171933</v>
      </c>
    </row>
    <row r="72" spans="1:40">
      <c r="A72">
        <f t="shared" si="0"/>
        <v>1.5500000000000001E-11</v>
      </c>
      <c r="B72">
        <v>61</v>
      </c>
      <c r="C72">
        <v>0.69004522695513004</v>
      </c>
      <c r="D72">
        <v>0.19600359204693299</v>
      </c>
      <c r="E72">
        <v>0.263688076213416</v>
      </c>
      <c r="F72">
        <v>0.230353558694781</v>
      </c>
      <c r="I72">
        <f t="shared" si="5"/>
        <v>1.5500000000000001E-11</v>
      </c>
      <c r="J72">
        <v>61</v>
      </c>
      <c r="K72">
        <v>0.923753805620952</v>
      </c>
      <c r="L72">
        <v>0.27912629504870201</v>
      </c>
      <c r="M72">
        <v>0.30795484380432497</v>
      </c>
      <c r="N72">
        <v>0.33667266676792501</v>
      </c>
      <c r="Q72">
        <f t="shared" si="2"/>
        <v>1.5500000000000001E-11</v>
      </c>
      <c r="R72">
        <v>61</v>
      </c>
      <c r="S72">
        <v>0.70594793474273398</v>
      </c>
      <c r="T72">
        <v>0.33077828772587597</v>
      </c>
      <c r="U72">
        <v>0.18904236371333699</v>
      </c>
      <c r="V72">
        <v>0.18612728330351899</v>
      </c>
      <c r="AB72">
        <f t="shared" si="3"/>
        <v>1.5500000000000001E-11</v>
      </c>
      <c r="AC72">
        <v>61</v>
      </c>
      <c r="AD72">
        <v>0.65313536497812497</v>
      </c>
      <c r="AE72">
        <v>0.18969922191250299</v>
      </c>
      <c r="AF72">
        <v>0.24774480059632101</v>
      </c>
      <c r="AG72">
        <v>0.2156913424693</v>
      </c>
      <c r="AI72">
        <f t="shared" si="4"/>
        <v>1.5500000000000001E-11</v>
      </c>
      <c r="AJ72">
        <v>61</v>
      </c>
      <c r="AK72">
        <v>0.91768891952434894</v>
      </c>
      <c r="AL72">
        <v>0.35516722556416702</v>
      </c>
      <c r="AM72">
        <v>0.26562918339441</v>
      </c>
      <c r="AN72">
        <v>0.29689251056577098</v>
      </c>
    </row>
    <row r="73" spans="1:40">
      <c r="A73">
        <f t="shared" si="0"/>
        <v>1.5750000000000001E-11</v>
      </c>
      <c r="B73">
        <v>62</v>
      </c>
      <c r="C73">
        <v>0.67478169819603195</v>
      </c>
      <c r="D73">
        <v>0.18774890917090101</v>
      </c>
      <c r="E73">
        <v>0.26187390773596297</v>
      </c>
      <c r="F73">
        <v>0.225158881289167</v>
      </c>
      <c r="I73">
        <f t="shared" si="5"/>
        <v>1.5750000000000001E-11</v>
      </c>
      <c r="J73">
        <v>62</v>
      </c>
      <c r="K73">
        <v>1.0232753277169899</v>
      </c>
      <c r="L73">
        <v>0.32057288278489399</v>
      </c>
      <c r="M73">
        <v>0.350620211405544</v>
      </c>
      <c r="N73">
        <v>0.35208223352655399</v>
      </c>
      <c r="Q73">
        <f t="shared" si="2"/>
        <v>1.5750000000000001E-11</v>
      </c>
      <c r="R73">
        <v>62</v>
      </c>
      <c r="S73">
        <v>0.74920400210542704</v>
      </c>
      <c r="T73">
        <v>0.35162256352364701</v>
      </c>
      <c r="U73">
        <v>0.19702756398120699</v>
      </c>
      <c r="V73">
        <v>0.200553874600572</v>
      </c>
      <c r="AB73">
        <f t="shared" si="3"/>
        <v>1.5750000000000001E-11</v>
      </c>
      <c r="AC73">
        <v>62</v>
      </c>
      <c r="AD73">
        <v>0.74597410856681501</v>
      </c>
      <c r="AE73">
        <v>0.22310678241774201</v>
      </c>
      <c r="AF73">
        <v>0.287653777027992</v>
      </c>
      <c r="AG73">
        <v>0.23521354912108</v>
      </c>
      <c r="AI73">
        <f t="shared" si="4"/>
        <v>1.5750000000000001E-11</v>
      </c>
      <c r="AJ73">
        <v>62</v>
      </c>
      <c r="AK73">
        <v>0.90087629630958199</v>
      </c>
      <c r="AL73">
        <v>0.366250580659983</v>
      </c>
      <c r="AM73">
        <v>0.24595724741298999</v>
      </c>
      <c r="AN73">
        <v>0.28866846823660902</v>
      </c>
    </row>
    <row r="74" spans="1:40">
      <c r="A74">
        <f t="shared" si="0"/>
        <v>1.6E-11</v>
      </c>
      <c r="B74">
        <v>63</v>
      </c>
      <c r="C74">
        <v>0.66141912279732196</v>
      </c>
      <c r="D74">
        <v>0.195308589733241</v>
      </c>
      <c r="E74">
        <v>0.24483446558723501</v>
      </c>
      <c r="F74">
        <v>0.221276067476845</v>
      </c>
      <c r="I74">
        <f t="shared" si="5"/>
        <v>1.6E-11</v>
      </c>
      <c r="J74">
        <v>63</v>
      </c>
      <c r="K74">
        <v>1.0456639699355501</v>
      </c>
      <c r="L74">
        <v>0.32398277069027098</v>
      </c>
      <c r="M74">
        <v>0.34188632443000599</v>
      </c>
      <c r="N74">
        <v>0.37979487481528001</v>
      </c>
      <c r="Q74">
        <f t="shared" si="2"/>
        <v>1.6E-11</v>
      </c>
      <c r="R74">
        <v>63</v>
      </c>
      <c r="S74">
        <v>0.65340712930698297</v>
      </c>
      <c r="T74">
        <v>0.31119879158362201</v>
      </c>
      <c r="U74">
        <v>0.16069688741565699</v>
      </c>
      <c r="V74">
        <v>0.18151145030770199</v>
      </c>
      <c r="AB74">
        <f t="shared" si="3"/>
        <v>1.6E-11</v>
      </c>
      <c r="AC74">
        <v>63</v>
      </c>
      <c r="AD74">
        <v>0.77931518583700998</v>
      </c>
      <c r="AE74">
        <v>0.226383233114958</v>
      </c>
      <c r="AF74">
        <v>0.32223751127457501</v>
      </c>
      <c r="AG74">
        <v>0.230694441447475</v>
      </c>
      <c r="AI74">
        <f t="shared" si="4"/>
        <v>1.6E-11</v>
      </c>
      <c r="AJ74">
        <v>63</v>
      </c>
      <c r="AK74">
        <v>0.87077165975914095</v>
      </c>
      <c r="AL74">
        <v>0.33047072470725702</v>
      </c>
      <c r="AM74">
        <v>0.26224264975217498</v>
      </c>
      <c r="AN74">
        <v>0.278058285299709</v>
      </c>
    </row>
    <row r="75" spans="1:40">
      <c r="A75">
        <f t="shared" si="0"/>
        <v>1.6249999999999999E-11</v>
      </c>
      <c r="B75">
        <v>64</v>
      </c>
      <c r="C75">
        <v>0.73828338867992105</v>
      </c>
      <c r="D75">
        <v>0.21635097594771599</v>
      </c>
      <c r="E75">
        <v>0.278334220473552</v>
      </c>
      <c r="F75">
        <v>0.24359819225865201</v>
      </c>
      <c r="I75">
        <f t="shared" si="5"/>
        <v>1.6249999999999999E-11</v>
      </c>
      <c r="J75">
        <v>64</v>
      </c>
      <c r="K75">
        <v>0.94251560233229104</v>
      </c>
      <c r="L75">
        <v>0.30491268096364299</v>
      </c>
      <c r="M75">
        <v>0.29264421596617202</v>
      </c>
      <c r="N75">
        <v>0.34495870540247497</v>
      </c>
      <c r="Q75">
        <f t="shared" si="2"/>
        <v>1.6249999999999999E-11</v>
      </c>
      <c r="R75">
        <v>64</v>
      </c>
      <c r="S75">
        <v>0.62597540270530305</v>
      </c>
      <c r="T75">
        <v>0.28191835838811502</v>
      </c>
      <c r="U75">
        <v>0.18131434231889201</v>
      </c>
      <c r="V75">
        <v>0.16274270199829499</v>
      </c>
      <c r="AB75">
        <f t="shared" si="3"/>
        <v>1.6249999999999999E-11</v>
      </c>
      <c r="AC75">
        <v>64</v>
      </c>
      <c r="AD75">
        <v>0.70581855902637203</v>
      </c>
      <c r="AE75">
        <v>0.23358381662327801</v>
      </c>
      <c r="AF75">
        <v>0.27170935884662301</v>
      </c>
      <c r="AG75">
        <v>0.20052538355647001</v>
      </c>
      <c r="AI75">
        <f t="shared" si="4"/>
        <v>1.6249999999999999E-11</v>
      </c>
      <c r="AJ75">
        <v>64</v>
      </c>
      <c r="AK75">
        <v>0.85100085410957405</v>
      </c>
      <c r="AL75">
        <v>0.314753579610978</v>
      </c>
      <c r="AM75">
        <v>0.28291806523587698</v>
      </c>
      <c r="AN75">
        <v>0.25332920926271801</v>
      </c>
    </row>
    <row r="76" spans="1:40">
      <c r="A76">
        <f t="shared" si="0"/>
        <v>1.6500000000000001E-11</v>
      </c>
      <c r="B76">
        <v>65</v>
      </c>
      <c r="C76">
        <v>0.71239202793343703</v>
      </c>
      <c r="D76">
        <v>0.23897832296579899</v>
      </c>
      <c r="E76">
        <v>0.27674967248945798</v>
      </c>
      <c r="F76">
        <v>0.19666403247818001</v>
      </c>
      <c r="I76">
        <f t="shared" si="5"/>
        <v>1.6500000000000001E-11</v>
      </c>
      <c r="J76">
        <v>65</v>
      </c>
      <c r="K76">
        <v>0.95936923785145201</v>
      </c>
      <c r="L76">
        <v>0.310658968436137</v>
      </c>
      <c r="M76">
        <v>0.28248161312615699</v>
      </c>
      <c r="N76">
        <v>0.36622865628915802</v>
      </c>
      <c r="Q76">
        <f t="shared" si="2"/>
        <v>1.6500000000000001E-11</v>
      </c>
      <c r="R76">
        <v>65</v>
      </c>
      <c r="S76">
        <v>0.75911471324671997</v>
      </c>
      <c r="T76">
        <v>0.351647680799481</v>
      </c>
      <c r="U76">
        <v>0.21558708908466201</v>
      </c>
      <c r="V76">
        <v>0.19187994336257599</v>
      </c>
      <c r="AB76">
        <f t="shared" si="3"/>
        <v>1.6500000000000001E-11</v>
      </c>
      <c r="AC76">
        <v>65</v>
      </c>
      <c r="AD76">
        <v>0.70357582379510997</v>
      </c>
      <c r="AE76">
        <v>0.22515284889451401</v>
      </c>
      <c r="AF76">
        <v>0.26794941128371302</v>
      </c>
      <c r="AG76">
        <v>0.21047356361688299</v>
      </c>
      <c r="AI76">
        <f t="shared" si="4"/>
        <v>1.6500000000000001E-11</v>
      </c>
      <c r="AJ76">
        <v>65</v>
      </c>
      <c r="AK76">
        <v>0.84403147317267502</v>
      </c>
      <c r="AL76">
        <v>0.33677433648209498</v>
      </c>
      <c r="AM76">
        <v>0.23922074609258701</v>
      </c>
      <c r="AN76">
        <v>0.268036390597992</v>
      </c>
    </row>
    <row r="77" spans="1:40">
      <c r="A77">
        <f t="shared" ref="A77:A110" si="6">(1+B77)*100*0.0000000000000025</f>
        <v>1.675E-11</v>
      </c>
      <c r="B77">
        <v>66</v>
      </c>
      <c r="C77">
        <v>0.78792781225699404</v>
      </c>
      <c r="D77">
        <v>0.227025386292108</v>
      </c>
      <c r="E77">
        <v>0.30863384943401501</v>
      </c>
      <c r="F77">
        <v>0.25226857653086998</v>
      </c>
      <c r="I77">
        <f t="shared" si="5"/>
        <v>1.675E-11</v>
      </c>
      <c r="J77">
        <v>66</v>
      </c>
      <c r="K77">
        <v>0.92169958110946504</v>
      </c>
      <c r="L77">
        <v>0.30358319613423601</v>
      </c>
      <c r="M77">
        <v>0.28392294405601698</v>
      </c>
      <c r="N77">
        <v>0.33419344091921099</v>
      </c>
      <c r="Q77">
        <f t="shared" ref="Q77:Q110" si="7">(1+R77)*100*0.0000000000000025</f>
        <v>1.675E-11</v>
      </c>
      <c r="R77">
        <v>66</v>
      </c>
      <c r="S77">
        <v>0.72960948314690199</v>
      </c>
      <c r="T77">
        <v>0.381985041762815</v>
      </c>
      <c r="U77">
        <v>0.17496485822330199</v>
      </c>
      <c r="V77">
        <v>0.172659583160784</v>
      </c>
      <c r="AB77">
        <f t="shared" ref="AB77:AB110" si="8">(1+AC77)*100*0.0000000000000025</f>
        <v>1.675E-11</v>
      </c>
      <c r="AC77">
        <v>66</v>
      </c>
      <c r="AD77">
        <v>0.77746330658230001</v>
      </c>
      <c r="AE77">
        <v>0.244058503485856</v>
      </c>
      <c r="AF77">
        <v>0.27544234591646999</v>
      </c>
      <c r="AG77">
        <v>0.25796245717997202</v>
      </c>
      <c r="AI77">
        <f t="shared" ref="AI77:AI110" si="9">(1+AJ77)*100*0.0000000000000025</f>
        <v>1.675E-11</v>
      </c>
      <c r="AJ77">
        <v>66</v>
      </c>
      <c r="AK77">
        <v>0.91543268487584895</v>
      </c>
      <c r="AL77">
        <v>0.35962281400164497</v>
      </c>
      <c r="AM77">
        <v>0.286251703331177</v>
      </c>
      <c r="AN77">
        <v>0.26955816754302597</v>
      </c>
    </row>
    <row r="78" spans="1:40">
      <c r="A78">
        <f t="shared" si="6"/>
        <v>1.6999999999999999E-11</v>
      </c>
      <c r="B78">
        <v>67</v>
      </c>
      <c r="C78">
        <v>0.79957726119414896</v>
      </c>
      <c r="D78">
        <v>0.219657909366587</v>
      </c>
      <c r="E78">
        <v>0.283430201530672</v>
      </c>
      <c r="F78">
        <v>0.29648915029688899</v>
      </c>
      <c r="I78">
        <f t="shared" si="5"/>
        <v>1.6999999999999999E-11</v>
      </c>
      <c r="J78">
        <v>67</v>
      </c>
      <c r="K78">
        <v>1.02847101806533</v>
      </c>
      <c r="L78">
        <v>0.342961252566438</v>
      </c>
      <c r="M78">
        <v>0.34063726619429302</v>
      </c>
      <c r="N78">
        <v>0.34487249930460301</v>
      </c>
      <c r="Q78">
        <f t="shared" si="7"/>
        <v>1.6999999999999999E-11</v>
      </c>
      <c r="R78">
        <v>67</v>
      </c>
      <c r="S78">
        <v>0.77855027353148099</v>
      </c>
      <c r="T78">
        <v>0.396302819082543</v>
      </c>
      <c r="U78">
        <v>0.17552138381561899</v>
      </c>
      <c r="V78">
        <v>0.20672607063331799</v>
      </c>
      <c r="AB78">
        <f t="shared" si="8"/>
        <v>1.6999999999999999E-11</v>
      </c>
      <c r="AC78">
        <v>67</v>
      </c>
      <c r="AD78">
        <v>0.77772917468727398</v>
      </c>
      <c r="AE78">
        <v>0.24743731809664701</v>
      </c>
      <c r="AF78">
        <v>0.29893454061139701</v>
      </c>
      <c r="AG78">
        <v>0.23135731597922901</v>
      </c>
      <c r="AI78">
        <f t="shared" si="9"/>
        <v>1.6999999999999999E-11</v>
      </c>
      <c r="AJ78">
        <v>67</v>
      </c>
      <c r="AK78">
        <v>0.89093906977439996</v>
      </c>
      <c r="AL78">
        <v>0.35875828683550098</v>
      </c>
      <c r="AM78">
        <v>0.28870589463269603</v>
      </c>
      <c r="AN78">
        <v>0.24347488830620301</v>
      </c>
    </row>
    <row r="79" spans="1:40">
      <c r="A79">
        <f t="shared" si="6"/>
        <v>1.7249999999999999E-11</v>
      </c>
      <c r="B79">
        <v>68</v>
      </c>
      <c r="C79">
        <v>0.757006498375282</v>
      </c>
      <c r="D79">
        <v>0.19385766909097901</v>
      </c>
      <c r="E79">
        <v>0.28114141597458803</v>
      </c>
      <c r="F79">
        <v>0.28200741330971302</v>
      </c>
      <c r="I79">
        <f t="shared" si="5"/>
        <v>1.7249999999999999E-11</v>
      </c>
      <c r="J79">
        <v>68</v>
      </c>
      <c r="K79">
        <v>1.01311377435814</v>
      </c>
      <c r="L79">
        <v>0.349740852250844</v>
      </c>
      <c r="M79">
        <v>0.31978685499911502</v>
      </c>
      <c r="N79">
        <v>0.34358606710818101</v>
      </c>
      <c r="Q79">
        <f t="shared" si="7"/>
        <v>1.7249999999999999E-11</v>
      </c>
      <c r="R79">
        <v>68</v>
      </c>
      <c r="S79">
        <v>0.78761540677784503</v>
      </c>
      <c r="T79">
        <v>0.41442777430552902</v>
      </c>
      <c r="U79">
        <v>0.172079085350962</v>
      </c>
      <c r="V79">
        <v>0.20110854712135201</v>
      </c>
      <c r="AB79">
        <f t="shared" si="8"/>
        <v>1.7249999999999999E-11</v>
      </c>
      <c r="AC79">
        <v>68</v>
      </c>
      <c r="AD79">
        <v>0.72550904370656899</v>
      </c>
      <c r="AE79">
        <v>0.21318623084948099</v>
      </c>
      <c r="AF79">
        <v>0.29500189416532002</v>
      </c>
      <c r="AG79">
        <v>0.21732091869176801</v>
      </c>
      <c r="AI79">
        <f t="shared" si="9"/>
        <v>1.7249999999999999E-11</v>
      </c>
      <c r="AJ79">
        <v>68</v>
      </c>
      <c r="AK79">
        <v>0.81085502445275903</v>
      </c>
      <c r="AL79">
        <v>0.33434595548669399</v>
      </c>
      <c r="AM79">
        <v>0.26778512420441902</v>
      </c>
      <c r="AN79">
        <v>0.20872394476164599</v>
      </c>
    </row>
    <row r="80" spans="1:40">
      <c r="A80">
        <f t="shared" si="6"/>
        <v>1.7500000000000001E-11</v>
      </c>
      <c r="B80">
        <v>69</v>
      </c>
      <c r="C80">
        <v>0.76877941066665201</v>
      </c>
      <c r="D80">
        <v>0.20309356643822901</v>
      </c>
      <c r="E80">
        <v>0.32304638909570499</v>
      </c>
      <c r="F80">
        <v>0.24263945513271701</v>
      </c>
      <c r="I80">
        <f t="shared" ref="I80:I110" si="10">(1+J80)*100*0.0000000000000025</f>
        <v>1.7500000000000001E-11</v>
      </c>
      <c r="J80">
        <v>69</v>
      </c>
      <c r="K80">
        <v>0.98208763188728398</v>
      </c>
      <c r="L80">
        <v>0.28890910409905202</v>
      </c>
      <c r="M80">
        <v>0.34631214058656101</v>
      </c>
      <c r="N80">
        <v>0.34686638720166901</v>
      </c>
      <c r="Q80">
        <f t="shared" si="7"/>
        <v>1.7500000000000001E-11</v>
      </c>
      <c r="R80">
        <v>69</v>
      </c>
      <c r="S80">
        <v>0.77870357102080801</v>
      </c>
      <c r="T80">
        <v>0.39712435847629202</v>
      </c>
      <c r="U80">
        <v>0.16584631799814001</v>
      </c>
      <c r="V80">
        <v>0.21573289454637501</v>
      </c>
      <c r="AB80">
        <f t="shared" si="8"/>
        <v>1.7500000000000001E-11</v>
      </c>
      <c r="AC80">
        <v>69</v>
      </c>
      <c r="AD80">
        <v>0.73917335838203102</v>
      </c>
      <c r="AE80">
        <v>0.208895673909856</v>
      </c>
      <c r="AF80">
        <v>0.32826427885755399</v>
      </c>
      <c r="AG80">
        <v>0.202013405614621</v>
      </c>
      <c r="AI80">
        <f t="shared" si="9"/>
        <v>1.7500000000000001E-11</v>
      </c>
      <c r="AJ80">
        <v>69</v>
      </c>
      <c r="AK80">
        <v>0.87176975179327398</v>
      </c>
      <c r="AL80">
        <v>0.36656083361441799</v>
      </c>
      <c r="AM80">
        <v>0.26411376461000802</v>
      </c>
      <c r="AN80">
        <v>0.241095153568847</v>
      </c>
    </row>
    <row r="81" spans="1:40">
      <c r="A81">
        <f t="shared" si="6"/>
        <v>1.775E-11</v>
      </c>
      <c r="B81">
        <v>70</v>
      </c>
      <c r="C81">
        <v>0.72765006787989495</v>
      </c>
      <c r="D81">
        <v>0.201911373970975</v>
      </c>
      <c r="E81">
        <v>0.25826488160472799</v>
      </c>
      <c r="F81">
        <v>0.26747381230419098</v>
      </c>
      <c r="I81">
        <f t="shared" si="10"/>
        <v>1.775E-11</v>
      </c>
      <c r="J81">
        <v>70</v>
      </c>
      <c r="K81">
        <v>1.06506620094527</v>
      </c>
      <c r="L81">
        <v>0.331592030390856</v>
      </c>
      <c r="M81">
        <v>0.38288584327837499</v>
      </c>
      <c r="N81">
        <v>0.350588327276046</v>
      </c>
      <c r="Q81">
        <f t="shared" si="7"/>
        <v>1.775E-11</v>
      </c>
      <c r="R81">
        <v>70</v>
      </c>
      <c r="S81">
        <v>0.74525500649674103</v>
      </c>
      <c r="T81">
        <v>0.35379004077953302</v>
      </c>
      <c r="U81">
        <v>0.17484389843005901</v>
      </c>
      <c r="V81">
        <v>0.216621067287148</v>
      </c>
      <c r="AB81">
        <f t="shared" si="8"/>
        <v>1.775E-11</v>
      </c>
      <c r="AC81">
        <v>70</v>
      </c>
      <c r="AD81">
        <v>0.77862389534544396</v>
      </c>
      <c r="AE81">
        <v>0.21748265988048801</v>
      </c>
      <c r="AF81">
        <v>0.29831828362821899</v>
      </c>
      <c r="AG81">
        <v>0.26282295183673599</v>
      </c>
      <c r="AI81">
        <f t="shared" si="9"/>
        <v>1.775E-11</v>
      </c>
      <c r="AJ81">
        <v>70</v>
      </c>
      <c r="AK81">
        <v>0.96523360813803405</v>
      </c>
      <c r="AL81">
        <v>0.42756471100506599</v>
      </c>
      <c r="AM81">
        <v>0.28835317527399501</v>
      </c>
      <c r="AN81">
        <v>0.24931572185897199</v>
      </c>
    </row>
    <row r="82" spans="1:40">
      <c r="A82">
        <f t="shared" si="6"/>
        <v>1.7999999999999999E-11</v>
      </c>
      <c r="B82">
        <v>71</v>
      </c>
      <c r="C82">
        <v>0.71425484161878305</v>
      </c>
      <c r="D82">
        <v>0.225774500169516</v>
      </c>
      <c r="E82">
        <v>0.25611862562152099</v>
      </c>
      <c r="F82">
        <v>0.23236171582774401</v>
      </c>
      <c r="I82">
        <f t="shared" si="10"/>
        <v>1.7999999999999999E-11</v>
      </c>
      <c r="J82">
        <v>71</v>
      </c>
      <c r="K82">
        <v>1.0546234073004499</v>
      </c>
      <c r="L82">
        <v>0.33356640412836602</v>
      </c>
      <c r="M82">
        <v>0.381140428367298</v>
      </c>
      <c r="N82">
        <v>0.33991657480478799</v>
      </c>
      <c r="Q82">
        <f t="shared" si="7"/>
        <v>1.7999999999999999E-11</v>
      </c>
      <c r="R82">
        <v>71</v>
      </c>
      <c r="S82">
        <v>0.71103886660184701</v>
      </c>
      <c r="T82">
        <v>0.37243686922788599</v>
      </c>
      <c r="U82">
        <v>0.12812949934540599</v>
      </c>
      <c r="V82">
        <v>0.210472498028554</v>
      </c>
      <c r="AB82">
        <f t="shared" si="8"/>
        <v>1.7999999999999999E-11</v>
      </c>
      <c r="AC82">
        <v>71</v>
      </c>
      <c r="AD82">
        <v>0.71881627456091002</v>
      </c>
      <c r="AE82">
        <v>0.20015189805139599</v>
      </c>
      <c r="AF82">
        <v>0.29877773031024202</v>
      </c>
      <c r="AG82">
        <v>0.21988664619927101</v>
      </c>
      <c r="AI82">
        <f t="shared" si="9"/>
        <v>1.7999999999999999E-11</v>
      </c>
      <c r="AJ82">
        <v>71</v>
      </c>
      <c r="AK82">
        <v>0.911022716433874</v>
      </c>
      <c r="AL82">
        <v>0.38320006878561802</v>
      </c>
      <c r="AM82">
        <v>0.30292332629294899</v>
      </c>
      <c r="AN82">
        <v>0.22489932135530599</v>
      </c>
    </row>
    <row r="83" spans="1:40">
      <c r="A83">
        <f t="shared" si="6"/>
        <v>1.8249999999999998E-11</v>
      </c>
      <c r="B83">
        <v>72</v>
      </c>
      <c r="C83">
        <v>0.75785569262263097</v>
      </c>
      <c r="D83">
        <v>0.24653633455093299</v>
      </c>
      <c r="E83">
        <v>0.26379683033384699</v>
      </c>
      <c r="F83">
        <v>0.24752252773785099</v>
      </c>
      <c r="I83">
        <f t="shared" si="10"/>
        <v>1.8249999999999998E-11</v>
      </c>
      <c r="J83">
        <v>72</v>
      </c>
      <c r="K83">
        <v>1.01675363576227</v>
      </c>
      <c r="L83">
        <v>0.37007089871877902</v>
      </c>
      <c r="M83">
        <v>0.31834166982926998</v>
      </c>
      <c r="N83">
        <v>0.32834106721422002</v>
      </c>
      <c r="Q83">
        <f t="shared" si="7"/>
        <v>1.8249999999999998E-11</v>
      </c>
      <c r="R83">
        <v>72</v>
      </c>
      <c r="S83">
        <v>0.77464801736014699</v>
      </c>
      <c r="T83">
        <v>0.39901625142630598</v>
      </c>
      <c r="U83">
        <v>0.164440560690818</v>
      </c>
      <c r="V83">
        <v>0.21119120524302201</v>
      </c>
      <c r="AB83">
        <f t="shared" si="8"/>
        <v>1.8249999999999998E-11</v>
      </c>
      <c r="AC83">
        <v>72</v>
      </c>
      <c r="AD83">
        <v>0.74040388745849195</v>
      </c>
      <c r="AE83">
        <v>0.19552651636048701</v>
      </c>
      <c r="AF83">
        <v>0.30285409029397298</v>
      </c>
      <c r="AG83">
        <v>0.24202328080403199</v>
      </c>
      <c r="AI83">
        <f t="shared" si="9"/>
        <v>1.8249999999999998E-11</v>
      </c>
      <c r="AJ83">
        <v>72</v>
      </c>
      <c r="AK83">
        <v>0.94949760230421898</v>
      </c>
      <c r="AL83">
        <v>0.381462540522992</v>
      </c>
      <c r="AM83">
        <v>0.28881009784949802</v>
      </c>
      <c r="AN83">
        <v>0.27922496393172702</v>
      </c>
    </row>
    <row r="84" spans="1:40">
      <c r="A84">
        <f t="shared" si="6"/>
        <v>1.8500000000000001E-11</v>
      </c>
      <c r="B84">
        <v>73</v>
      </c>
      <c r="C84">
        <v>0.77330826843478095</v>
      </c>
      <c r="D84">
        <v>0.21560880406462199</v>
      </c>
      <c r="E84">
        <v>0.30589410166735198</v>
      </c>
      <c r="F84">
        <v>0.25180536270280601</v>
      </c>
      <c r="I84">
        <f t="shared" si="10"/>
        <v>1.8500000000000001E-11</v>
      </c>
      <c r="J84">
        <v>73</v>
      </c>
      <c r="K84">
        <v>0.94584019816989695</v>
      </c>
      <c r="L84">
        <v>0.308369363961844</v>
      </c>
      <c r="M84">
        <v>0.318586103476935</v>
      </c>
      <c r="N84">
        <v>0.31888473073111701</v>
      </c>
      <c r="Q84">
        <f t="shared" si="7"/>
        <v>1.8500000000000001E-11</v>
      </c>
      <c r="R84">
        <v>73</v>
      </c>
      <c r="S84">
        <v>0.87809401534742504</v>
      </c>
      <c r="T84">
        <v>0.45801208345151201</v>
      </c>
      <c r="U84">
        <v>0.19059468569760499</v>
      </c>
      <c r="V84">
        <v>0.22948724619830699</v>
      </c>
      <c r="AB84">
        <f t="shared" si="8"/>
        <v>1.8500000000000001E-11</v>
      </c>
      <c r="AC84">
        <v>73</v>
      </c>
      <c r="AD84">
        <v>0.77704105692251102</v>
      </c>
      <c r="AE84">
        <v>0.19499392559956599</v>
      </c>
      <c r="AF84">
        <v>0.34540280148146202</v>
      </c>
      <c r="AG84">
        <v>0.23664432984148201</v>
      </c>
      <c r="AI84">
        <f t="shared" si="9"/>
        <v>1.8500000000000001E-11</v>
      </c>
      <c r="AJ84">
        <v>73</v>
      </c>
      <c r="AK84">
        <v>0.88218757915014001</v>
      </c>
      <c r="AL84">
        <v>0.34484636702067001</v>
      </c>
      <c r="AM84">
        <v>0.27997523090218002</v>
      </c>
      <c r="AN84">
        <v>0.25736598122728999</v>
      </c>
    </row>
    <row r="85" spans="1:40">
      <c r="A85">
        <f t="shared" si="6"/>
        <v>1.875E-11</v>
      </c>
      <c r="B85">
        <v>74</v>
      </c>
      <c r="C85">
        <v>0.72814541896325702</v>
      </c>
      <c r="D85">
        <v>0.22046262726120699</v>
      </c>
      <c r="E85">
        <v>0.27639919465006202</v>
      </c>
      <c r="F85">
        <v>0.23128359705198701</v>
      </c>
      <c r="I85">
        <f t="shared" si="10"/>
        <v>1.875E-11</v>
      </c>
      <c r="J85">
        <v>74</v>
      </c>
      <c r="K85">
        <v>0.99737616027636899</v>
      </c>
      <c r="L85">
        <v>0.33635776420904701</v>
      </c>
      <c r="M85">
        <v>0.32322077997305998</v>
      </c>
      <c r="N85">
        <v>0.33779761609426101</v>
      </c>
      <c r="Q85">
        <f t="shared" si="7"/>
        <v>1.875E-11</v>
      </c>
      <c r="R85">
        <v>74</v>
      </c>
      <c r="S85">
        <v>0.87079474804677404</v>
      </c>
      <c r="T85">
        <v>0.42670477518560301</v>
      </c>
      <c r="U85">
        <v>0.20414671893598299</v>
      </c>
      <c r="V85">
        <v>0.23994325392518701</v>
      </c>
      <c r="AB85">
        <f t="shared" si="8"/>
        <v>1.875E-11</v>
      </c>
      <c r="AC85">
        <v>74</v>
      </c>
      <c r="AD85">
        <v>0.72257038701431597</v>
      </c>
      <c r="AE85">
        <v>0.196144048805864</v>
      </c>
      <c r="AF85">
        <v>0.29888664881896398</v>
      </c>
      <c r="AG85">
        <v>0.22753968938948699</v>
      </c>
      <c r="AI85">
        <f t="shared" si="9"/>
        <v>1.875E-11</v>
      </c>
      <c r="AJ85">
        <v>74</v>
      </c>
      <c r="AK85">
        <v>0.94901827009752804</v>
      </c>
      <c r="AL85">
        <v>0.38967359114201899</v>
      </c>
      <c r="AM85">
        <v>0.302781857422463</v>
      </c>
      <c r="AN85">
        <v>0.25656282153304599</v>
      </c>
    </row>
    <row r="86" spans="1:40">
      <c r="A86">
        <f t="shared" si="6"/>
        <v>1.8999999999999999E-11</v>
      </c>
      <c r="B86">
        <v>75</v>
      </c>
      <c r="C86">
        <v>0.69599086974658497</v>
      </c>
      <c r="D86">
        <v>0.22403542600627699</v>
      </c>
      <c r="E86">
        <v>0.261836469713844</v>
      </c>
      <c r="F86">
        <v>0.21011897402646201</v>
      </c>
      <c r="I86">
        <f t="shared" si="10"/>
        <v>1.8999999999999999E-11</v>
      </c>
      <c r="J86">
        <v>75</v>
      </c>
      <c r="K86">
        <v>0.921513561580239</v>
      </c>
      <c r="L86">
        <v>0.29892553827405299</v>
      </c>
      <c r="M86">
        <v>0.278425091762043</v>
      </c>
      <c r="N86">
        <v>0.34416293154414201</v>
      </c>
      <c r="Q86">
        <f t="shared" si="7"/>
        <v>1.8999999999999999E-11</v>
      </c>
      <c r="R86">
        <v>75</v>
      </c>
      <c r="S86">
        <v>0.77897534286750802</v>
      </c>
      <c r="T86">
        <v>0.37778685820673902</v>
      </c>
      <c r="U86">
        <v>0.18364945130515001</v>
      </c>
      <c r="V86">
        <v>0.217539033355618</v>
      </c>
      <c r="AB86">
        <f t="shared" si="8"/>
        <v>1.8999999999999999E-11</v>
      </c>
      <c r="AC86">
        <v>75</v>
      </c>
      <c r="AD86">
        <v>0.77401705406173205</v>
      </c>
      <c r="AE86">
        <v>0.23291723654867799</v>
      </c>
      <c r="AF86">
        <v>0.32122798965275801</v>
      </c>
      <c r="AG86">
        <v>0.21987182786029499</v>
      </c>
      <c r="AI86">
        <f t="shared" si="9"/>
        <v>1.8999999999999999E-11</v>
      </c>
      <c r="AJ86">
        <v>75</v>
      </c>
      <c r="AK86">
        <v>0.83922651052209696</v>
      </c>
      <c r="AL86">
        <v>0.38702498574480898</v>
      </c>
      <c r="AM86">
        <v>0.25823835540277201</v>
      </c>
      <c r="AN86">
        <v>0.19396316937451499</v>
      </c>
    </row>
    <row r="87" spans="1:40">
      <c r="A87">
        <f t="shared" si="6"/>
        <v>1.9250000000000001E-11</v>
      </c>
      <c r="B87">
        <v>76</v>
      </c>
      <c r="C87">
        <v>0.73707959261423694</v>
      </c>
      <c r="D87">
        <v>0.21557674798757001</v>
      </c>
      <c r="E87">
        <v>0.296523052574238</v>
      </c>
      <c r="F87">
        <v>0.22497979205242799</v>
      </c>
      <c r="I87">
        <f t="shared" si="10"/>
        <v>1.9250000000000001E-11</v>
      </c>
      <c r="J87">
        <v>76</v>
      </c>
      <c r="K87">
        <v>1.0119218042328499</v>
      </c>
      <c r="L87">
        <v>0.38014422230970901</v>
      </c>
      <c r="M87">
        <v>0.26354224245320701</v>
      </c>
      <c r="N87">
        <v>0.36823533946993597</v>
      </c>
      <c r="Q87">
        <f t="shared" si="7"/>
        <v>1.9250000000000001E-11</v>
      </c>
      <c r="R87">
        <v>76</v>
      </c>
      <c r="S87">
        <v>0.75870734574041299</v>
      </c>
      <c r="T87">
        <v>0.36177864843712798</v>
      </c>
      <c r="U87">
        <v>0.18664265876017</v>
      </c>
      <c r="V87">
        <v>0.21028603854311401</v>
      </c>
      <c r="AB87">
        <f t="shared" si="8"/>
        <v>1.9250000000000001E-11</v>
      </c>
      <c r="AC87">
        <v>76</v>
      </c>
      <c r="AD87">
        <v>0.77108873240725595</v>
      </c>
      <c r="AE87">
        <v>0.18893968208012399</v>
      </c>
      <c r="AF87">
        <v>0.32412724163716899</v>
      </c>
      <c r="AG87">
        <v>0.258021808689961</v>
      </c>
      <c r="AI87">
        <f t="shared" si="9"/>
        <v>1.9250000000000001E-11</v>
      </c>
      <c r="AJ87">
        <v>76</v>
      </c>
      <c r="AK87">
        <v>0.92457836400691396</v>
      </c>
      <c r="AL87">
        <v>0.37099916519824899</v>
      </c>
      <c r="AM87">
        <v>0.29646669039657297</v>
      </c>
      <c r="AN87">
        <v>0.25711250841209199</v>
      </c>
    </row>
    <row r="88" spans="1:40">
      <c r="A88">
        <f t="shared" si="6"/>
        <v>1.9500000000000001E-11</v>
      </c>
      <c r="B88">
        <v>77</v>
      </c>
      <c r="C88">
        <v>0.66914644999331696</v>
      </c>
      <c r="D88">
        <v>0.18946488268074599</v>
      </c>
      <c r="E88">
        <v>0.265617054866578</v>
      </c>
      <c r="F88">
        <v>0.21406451244599201</v>
      </c>
      <c r="I88">
        <f t="shared" si="10"/>
        <v>1.9500000000000001E-11</v>
      </c>
      <c r="J88">
        <v>77</v>
      </c>
      <c r="K88">
        <v>1.0699990685788801</v>
      </c>
      <c r="L88">
        <v>0.37851781518157201</v>
      </c>
      <c r="M88">
        <v>0.29499892012744</v>
      </c>
      <c r="N88">
        <v>0.39648233326987198</v>
      </c>
      <c r="Q88">
        <f t="shared" si="7"/>
        <v>1.9500000000000001E-11</v>
      </c>
      <c r="R88">
        <v>77</v>
      </c>
      <c r="S88">
        <v>0.75411614322061704</v>
      </c>
      <c r="T88">
        <v>0.43056330803508602</v>
      </c>
      <c r="U88">
        <v>0.141191525961673</v>
      </c>
      <c r="V88">
        <v>0.18236130922385699</v>
      </c>
      <c r="AB88">
        <f t="shared" si="8"/>
        <v>1.9500000000000001E-11</v>
      </c>
      <c r="AC88">
        <v>77</v>
      </c>
      <c r="AD88">
        <v>0.692896221051296</v>
      </c>
      <c r="AE88">
        <v>0.161986983112821</v>
      </c>
      <c r="AF88">
        <v>0.29910563198670898</v>
      </c>
      <c r="AG88">
        <v>0.231803605951766</v>
      </c>
      <c r="AI88">
        <f t="shared" si="9"/>
        <v>1.9500000000000001E-11</v>
      </c>
      <c r="AJ88">
        <v>77</v>
      </c>
      <c r="AK88">
        <v>0.98139043533232195</v>
      </c>
      <c r="AL88">
        <v>0.41215470709577601</v>
      </c>
      <c r="AM88">
        <v>0.33452563429341198</v>
      </c>
      <c r="AN88">
        <v>0.234710093943134</v>
      </c>
    </row>
    <row r="89" spans="1:40">
      <c r="A89">
        <f t="shared" si="6"/>
        <v>1.975E-11</v>
      </c>
      <c r="B89">
        <v>78</v>
      </c>
      <c r="C89">
        <v>0.68343707577238799</v>
      </c>
      <c r="D89">
        <v>0.166030968471611</v>
      </c>
      <c r="E89">
        <v>0.289615960276152</v>
      </c>
      <c r="F89">
        <v>0.22779014702462499</v>
      </c>
      <c r="I89">
        <f t="shared" si="10"/>
        <v>1.975E-11</v>
      </c>
      <c r="J89">
        <v>78</v>
      </c>
      <c r="K89">
        <v>1.1251175542630001</v>
      </c>
      <c r="L89">
        <v>0.39914558942334999</v>
      </c>
      <c r="M89">
        <v>0.34827272977691998</v>
      </c>
      <c r="N89">
        <v>0.37769923506273201</v>
      </c>
      <c r="Q89">
        <f t="shared" si="7"/>
        <v>1.975E-11</v>
      </c>
      <c r="R89">
        <v>78</v>
      </c>
      <c r="S89">
        <v>0.738723204842059</v>
      </c>
      <c r="T89">
        <v>0.40331935491524901</v>
      </c>
      <c r="U89">
        <v>0.15693081096915601</v>
      </c>
      <c r="V89">
        <v>0.17847303895765401</v>
      </c>
      <c r="AB89">
        <f t="shared" si="8"/>
        <v>1.975E-11</v>
      </c>
      <c r="AC89">
        <v>78</v>
      </c>
      <c r="AD89">
        <v>0.76162264270998803</v>
      </c>
      <c r="AE89">
        <v>0.19361694510001301</v>
      </c>
      <c r="AF89">
        <v>0.35112356160936598</v>
      </c>
      <c r="AG89">
        <v>0.21688213600060799</v>
      </c>
      <c r="AI89">
        <f t="shared" si="9"/>
        <v>1.975E-11</v>
      </c>
      <c r="AJ89">
        <v>78</v>
      </c>
      <c r="AK89">
        <v>0.88521506097893599</v>
      </c>
      <c r="AL89">
        <v>0.39710657031541502</v>
      </c>
      <c r="AM89">
        <v>0.28104788982708101</v>
      </c>
      <c r="AN89">
        <v>0.20706060083643901</v>
      </c>
    </row>
    <row r="90" spans="1:40">
      <c r="A90">
        <f t="shared" si="6"/>
        <v>1.9999999999999999E-11</v>
      </c>
      <c r="B90">
        <v>79</v>
      </c>
      <c r="C90">
        <v>0.72165970566347404</v>
      </c>
      <c r="D90">
        <v>0.16016996180082499</v>
      </c>
      <c r="E90">
        <v>0.272973338090437</v>
      </c>
      <c r="F90">
        <v>0.28851640577221099</v>
      </c>
      <c r="I90">
        <f t="shared" si="10"/>
        <v>1.9999999999999999E-11</v>
      </c>
      <c r="J90">
        <v>79</v>
      </c>
      <c r="K90">
        <v>1.10315816290337</v>
      </c>
      <c r="L90">
        <v>0.422837767233957</v>
      </c>
      <c r="M90">
        <v>0.35065277694483299</v>
      </c>
      <c r="N90">
        <v>0.329667618724583</v>
      </c>
      <c r="Q90">
        <f t="shared" si="7"/>
        <v>1.9999999999999999E-11</v>
      </c>
      <c r="R90">
        <v>79</v>
      </c>
      <c r="S90">
        <v>0.82770793032059398</v>
      </c>
      <c r="T90">
        <v>0.435852243781786</v>
      </c>
      <c r="U90">
        <v>0.159966244821584</v>
      </c>
      <c r="V90">
        <v>0.231889441717224</v>
      </c>
      <c r="AB90">
        <f t="shared" si="8"/>
        <v>1.9999999999999999E-11</v>
      </c>
      <c r="AC90">
        <v>79</v>
      </c>
      <c r="AD90">
        <v>0.80148420178217294</v>
      </c>
      <c r="AE90">
        <v>0.210127066763172</v>
      </c>
      <c r="AF90">
        <v>0.34437682231856598</v>
      </c>
      <c r="AG90">
        <v>0.246980312700434</v>
      </c>
      <c r="AI90">
        <f t="shared" si="9"/>
        <v>1.9999999999999999E-11</v>
      </c>
      <c r="AJ90">
        <v>79</v>
      </c>
      <c r="AK90">
        <v>0.88116588918360095</v>
      </c>
      <c r="AL90">
        <v>0.36722666132926501</v>
      </c>
      <c r="AM90">
        <v>0.28670230032340099</v>
      </c>
      <c r="AN90">
        <v>0.227236927530934</v>
      </c>
    </row>
    <row r="91" spans="1:40">
      <c r="A91">
        <f t="shared" si="6"/>
        <v>2.0250000000000001E-11</v>
      </c>
      <c r="B91">
        <v>80</v>
      </c>
      <c r="C91">
        <v>0.66641259143518095</v>
      </c>
      <c r="D91">
        <v>0.144040165464484</v>
      </c>
      <c r="E91">
        <v>0.27659627153321298</v>
      </c>
      <c r="F91">
        <v>0.24577615443748299</v>
      </c>
      <c r="I91">
        <f t="shared" si="10"/>
        <v>2.0250000000000001E-11</v>
      </c>
      <c r="J91">
        <v>80</v>
      </c>
      <c r="K91">
        <v>1.0551034888620401</v>
      </c>
      <c r="L91">
        <v>0.354068048915199</v>
      </c>
      <c r="M91">
        <v>0.34848672941897901</v>
      </c>
      <c r="N91">
        <v>0.35254871052786602</v>
      </c>
      <c r="Q91">
        <f t="shared" si="7"/>
        <v>2.0250000000000001E-11</v>
      </c>
      <c r="R91">
        <v>80</v>
      </c>
      <c r="S91">
        <v>0.69785771795567297</v>
      </c>
      <c r="T91">
        <v>0.34981334463528302</v>
      </c>
      <c r="U91">
        <v>0.13688746148435699</v>
      </c>
      <c r="V91">
        <v>0.211156911836032</v>
      </c>
      <c r="AB91">
        <f t="shared" si="8"/>
        <v>2.0250000000000001E-11</v>
      </c>
      <c r="AC91">
        <v>80</v>
      </c>
      <c r="AD91">
        <v>0.74003082508694495</v>
      </c>
      <c r="AE91">
        <v>0.17958254611050301</v>
      </c>
      <c r="AF91">
        <v>0.32962236365011299</v>
      </c>
      <c r="AG91">
        <v>0.23082591532632801</v>
      </c>
      <c r="AI91">
        <f t="shared" si="9"/>
        <v>2.0250000000000001E-11</v>
      </c>
      <c r="AJ91">
        <v>80</v>
      </c>
      <c r="AK91">
        <v>0.82344442334036805</v>
      </c>
      <c r="AL91">
        <v>0.33798208418007802</v>
      </c>
      <c r="AM91">
        <v>0.27334021119748703</v>
      </c>
      <c r="AN91">
        <v>0.212122127962802</v>
      </c>
    </row>
    <row r="92" spans="1:40">
      <c r="A92">
        <f t="shared" si="6"/>
        <v>2.05E-11</v>
      </c>
      <c r="B92">
        <v>81</v>
      </c>
      <c r="C92">
        <v>0.73916089986590505</v>
      </c>
      <c r="D92">
        <v>0.163895437911241</v>
      </c>
      <c r="E92">
        <v>0.29967124456267502</v>
      </c>
      <c r="F92">
        <v>0.27559421739198797</v>
      </c>
      <c r="I92">
        <f t="shared" si="10"/>
        <v>2.05E-11</v>
      </c>
      <c r="J92">
        <v>81</v>
      </c>
      <c r="K92">
        <v>1.0346610438752899</v>
      </c>
      <c r="L92">
        <v>0.34314983007086702</v>
      </c>
      <c r="M92">
        <v>0.27698088160982798</v>
      </c>
      <c r="N92">
        <v>0.41453033219459701</v>
      </c>
      <c r="Q92">
        <f t="shared" si="7"/>
        <v>2.05E-11</v>
      </c>
      <c r="R92">
        <v>81</v>
      </c>
      <c r="S92">
        <v>0.75029225031680902</v>
      </c>
      <c r="T92">
        <v>0.426109307699721</v>
      </c>
      <c r="U92">
        <v>0.119124497613481</v>
      </c>
      <c r="V92">
        <v>0.20505844500360701</v>
      </c>
      <c r="AB92">
        <f t="shared" si="8"/>
        <v>2.05E-11</v>
      </c>
      <c r="AC92">
        <v>81</v>
      </c>
      <c r="AD92">
        <v>0.74002655026193198</v>
      </c>
      <c r="AE92">
        <v>0.195051093454434</v>
      </c>
      <c r="AF92">
        <v>0.31604524960274999</v>
      </c>
      <c r="AG92">
        <v>0.22893020720474599</v>
      </c>
      <c r="AI92">
        <f t="shared" si="9"/>
        <v>2.05E-11</v>
      </c>
      <c r="AJ92">
        <v>81</v>
      </c>
      <c r="AK92">
        <v>0.85132210992451696</v>
      </c>
      <c r="AL92">
        <v>0.35811530707002398</v>
      </c>
      <c r="AM92">
        <v>0.27106647227811198</v>
      </c>
      <c r="AN92">
        <v>0.22214033057638</v>
      </c>
    </row>
    <row r="93" spans="1:40">
      <c r="A93">
        <f t="shared" si="6"/>
        <v>2.0749999999999999E-11</v>
      </c>
      <c r="B93">
        <v>82</v>
      </c>
      <c r="C93">
        <v>0.70394935532716696</v>
      </c>
      <c r="D93">
        <v>0.15145556591668199</v>
      </c>
      <c r="E93">
        <v>0.26612497795673101</v>
      </c>
      <c r="F93">
        <v>0.28636881145375298</v>
      </c>
      <c r="I93">
        <f t="shared" si="10"/>
        <v>2.0749999999999999E-11</v>
      </c>
      <c r="J93">
        <v>82</v>
      </c>
      <c r="K93">
        <v>1.0647464708385099</v>
      </c>
      <c r="L93">
        <v>0.32849857345556599</v>
      </c>
      <c r="M93">
        <v>0.31769322100018099</v>
      </c>
      <c r="N93">
        <v>0.418554676382764</v>
      </c>
      <c r="Q93">
        <f t="shared" si="7"/>
        <v>2.0749999999999999E-11</v>
      </c>
      <c r="R93">
        <v>82</v>
      </c>
      <c r="S93">
        <v>0.810076638694738</v>
      </c>
      <c r="T93">
        <v>0.435169308622745</v>
      </c>
      <c r="U93">
        <v>0.13464562902871999</v>
      </c>
      <c r="V93">
        <v>0.24026170104327199</v>
      </c>
      <c r="AB93">
        <f t="shared" si="8"/>
        <v>2.0749999999999999E-11</v>
      </c>
      <c r="AC93">
        <v>82</v>
      </c>
      <c r="AD93">
        <v>0.686630181574857</v>
      </c>
      <c r="AE93">
        <v>0.15408296025478599</v>
      </c>
      <c r="AF93">
        <v>0.32300029695725802</v>
      </c>
      <c r="AG93">
        <v>0.209546924362812</v>
      </c>
      <c r="AI93">
        <f t="shared" si="9"/>
        <v>2.0749999999999999E-11</v>
      </c>
      <c r="AJ93">
        <v>82</v>
      </c>
      <c r="AK93">
        <v>0.95246133424558799</v>
      </c>
      <c r="AL93">
        <v>0.422021435155092</v>
      </c>
      <c r="AM93">
        <v>0.30556222368201902</v>
      </c>
      <c r="AN93">
        <v>0.224877675408476</v>
      </c>
    </row>
    <row r="94" spans="1:40">
      <c r="A94">
        <f t="shared" si="6"/>
        <v>2.0999999999999999E-11</v>
      </c>
      <c r="B94">
        <v>83</v>
      </c>
      <c r="C94">
        <v>0.78289851169324298</v>
      </c>
      <c r="D94">
        <v>0.17616910563848401</v>
      </c>
      <c r="E94">
        <v>0.30335627671627902</v>
      </c>
      <c r="F94">
        <v>0.30337312933847899</v>
      </c>
      <c r="I94">
        <f t="shared" si="10"/>
        <v>2.0999999999999999E-11</v>
      </c>
      <c r="J94">
        <v>83</v>
      </c>
      <c r="K94">
        <v>1.1082180847529</v>
      </c>
      <c r="L94">
        <v>0.34601421013419598</v>
      </c>
      <c r="M94">
        <v>0.34877902188591497</v>
      </c>
      <c r="N94">
        <v>0.41342485273278701</v>
      </c>
      <c r="Q94">
        <f t="shared" si="7"/>
        <v>2.0999999999999999E-11</v>
      </c>
      <c r="R94">
        <v>83</v>
      </c>
      <c r="S94">
        <v>0.77528348342160103</v>
      </c>
      <c r="T94">
        <v>0.43042373828351299</v>
      </c>
      <c r="U94">
        <v>0.13463561923466799</v>
      </c>
      <c r="V94">
        <v>0.21022412590341899</v>
      </c>
      <c r="AB94">
        <f t="shared" si="8"/>
        <v>2.0999999999999999E-11</v>
      </c>
      <c r="AC94">
        <v>83</v>
      </c>
      <c r="AD94">
        <v>0.74445830273643598</v>
      </c>
      <c r="AE94">
        <v>0.18144371424513001</v>
      </c>
      <c r="AF94">
        <v>0.30948347513205399</v>
      </c>
      <c r="AG94">
        <v>0.25353111335925099</v>
      </c>
      <c r="AI94">
        <f t="shared" si="9"/>
        <v>2.0999999999999999E-11</v>
      </c>
      <c r="AJ94">
        <v>83</v>
      </c>
      <c r="AK94">
        <v>0.92711602297637596</v>
      </c>
      <c r="AL94">
        <v>0.41348301890218397</v>
      </c>
      <c r="AM94">
        <v>0.273139647396762</v>
      </c>
      <c r="AN94">
        <v>0.24049335667742799</v>
      </c>
    </row>
    <row r="95" spans="1:40">
      <c r="A95">
        <f t="shared" si="6"/>
        <v>2.1250000000000001E-11</v>
      </c>
      <c r="B95">
        <v>84</v>
      </c>
      <c r="C95">
        <v>0.81578232188650701</v>
      </c>
      <c r="D95">
        <v>0.18579070427046401</v>
      </c>
      <c r="E95">
        <v>0.307004568388209</v>
      </c>
      <c r="F95">
        <v>0.322987049227833</v>
      </c>
      <c r="I95">
        <f t="shared" si="10"/>
        <v>2.1250000000000001E-11</v>
      </c>
      <c r="J95">
        <v>84</v>
      </c>
      <c r="K95">
        <v>1.03964377646944</v>
      </c>
      <c r="L95">
        <v>0.33397098117066398</v>
      </c>
      <c r="M95">
        <v>0.31294656487529499</v>
      </c>
      <c r="N95">
        <v>0.39272623042348598</v>
      </c>
      <c r="Q95">
        <f t="shared" si="7"/>
        <v>2.1250000000000001E-11</v>
      </c>
      <c r="R95">
        <v>84</v>
      </c>
      <c r="S95">
        <v>0.88550034841467795</v>
      </c>
      <c r="T95">
        <v>0.45272252866565499</v>
      </c>
      <c r="U95">
        <v>0.1985256244361</v>
      </c>
      <c r="V95">
        <v>0.23425219531292299</v>
      </c>
      <c r="AB95">
        <f t="shared" si="8"/>
        <v>2.1250000000000001E-11</v>
      </c>
      <c r="AC95">
        <v>84</v>
      </c>
      <c r="AD95">
        <v>0.78344167710861201</v>
      </c>
      <c r="AE95">
        <v>0.20279686878690001</v>
      </c>
      <c r="AF95">
        <v>0.33482938038272198</v>
      </c>
      <c r="AG95">
        <v>0.245815427938989</v>
      </c>
      <c r="AI95">
        <f t="shared" si="9"/>
        <v>2.1250000000000001E-11</v>
      </c>
      <c r="AJ95">
        <v>84</v>
      </c>
      <c r="AK95">
        <v>0.90871327868406204</v>
      </c>
      <c r="AL95">
        <v>0.411293915754877</v>
      </c>
      <c r="AM95">
        <v>0.25499723843025501</v>
      </c>
      <c r="AN95">
        <v>0.242422124498929</v>
      </c>
    </row>
    <row r="96" spans="1:40">
      <c r="A96">
        <f t="shared" si="6"/>
        <v>2.15E-11</v>
      </c>
      <c r="B96">
        <v>85</v>
      </c>
      <c r="C96">
        <v>0.656998491426527</v>
      </c>
      <c r="D96">
        <v>0.16143696868606799</v>
      </c>
      <c r="E96">
        <v>0.25916629944295499</v>
      </c>
      <c r="F96">
        <v>0.23639522329750301</v>
      </c>
      <c r="I96">
        <f t="shared" si="10"/>
        <v>2.15E-11</v>
      </c>
      <c r="J96">
        <v>85</v>
      </c>
      <c r="K96">
        <v>1.0460591484677</v>
      </c>
      <c r="L96">
        <v>0.34045906762648698</v>
      </c>
      <c r="M96">
        <v>0.313568226886701</v>
      </c>
      <c r="N96">
        <v>0.39203185395451901</v>
      </c>
      <c r="Q96">
        <f t="shared" si="7"/>
        <v>2.15E-11</v>
      </c>
      <c r="R96">
        <v>85</v>
      </c>
      <c r="S96">
        <v>0.88355822620592195</v>
      </c>
      <c r="T96">
        <v>0.44583659072296</v>
      </c>
      <c r="U96">
        <v>0.18972520162755099</v>
      </c>
      <c r="V96">
        <v>0.24799643385540901</v>
      </c>
      <c r="AB96">
        <f t="shared" si="8"/>
        <v>2.15E-11</v>
      </c>
      <c r="AC96">
        <v>85</v>
      </c>
      <c r="AD96">
        <v>0.73027261760339801</v>
      </c>
      <c r="AE96">
        <v>0.17475699295141001</v>
      </c>
      <c r="AF96">
        <v>0.33573668070650697</v>
      </c>
      <c r="AG96">
        <v>0.219778943945481</v>
      </c>
      <c r="AI96">
        <f t="shared" si="9"/>
        <v>2.15E-11</v>
      </c>
      <c r="AJ96">
        <v>85</v>
      </c>
      <c r="AK96">
        <v>0.99702562184039201</v>
      </c>
      <c r="AL96">
        <v>0.46003243558643397</v>
      </c>
      <c r="AM96">
        <v>0.30864925661116999</v>
      </c>
      <c r="AN96">
        <v>0.22834392964278699</v>
      </c>
    </row>
    <row r="97" spans="1:40">
      <c r="A97">
        <f t="shared" si="6"/>
        <v>2.1749999999999999E-11</v>
      </c>
      <c r="B97">
        <v>86</v>
      </c>
      <c r="C97">
        <v>0.649655374030087</v>
      </c>
      <c r="D97">
        <v>0.13646896653749799</v>
      </c>
      <c r="E97">
        <v>0.27554789825667397</v>
      </c>
      <c r="F97">
        <v>0.23763850923591401</v>
      </c>
      <c r="I97">
        <f t="shared" si="10"/>
        <v>2.1749999999999999E-11</v>
      </c>
      <c r="J97">
        <v>86</v>
      </c>
      <c r="K97">
        <v>1.0547139446606899</v>
      </c>
      <c r="L97">
        <v>0.32021670497731602</v>
      </c>
      <c r="M97">
        <v>0.34177350755445302</v>
      </c>
      <c r="N97">
        <v>0.39272373212892697</v>
      </c>
      <c r="Q97">
        <f t="shared" si="7"/>
        <v>2.1749999999999999E-11</v>
      </c>
      <c r="R97">
        <v>86</v>
      </c>
      <c r="S97">
        <v>0.85818747680869201</v>
      </c>
      <c r="T97">
        <v>0.44824301967409802</v>
      </c>
      <c r="U97">
        <v>0.16769001498991301</v>
      </c>
      <c r="V97">
        <v>0.24225444214468</v>
      </c>
      <c r="AB97">
        <f t="shared" si="8"/>
        <v>2.1749999999999999E-11</v>
      </c>
      <c r="AC97">
        <v>86</v>
      </c>
      <c r="AD97">
        <v>0.71563135936921995</v>
      </c>
      <c r="AE97">
        <v>0.207434806764735</v>
      </c>
      <c r="AF97">
        <v>0.306306726291874</v>
      </c>
      <c r="AG97">
        <v>0.20188982631260999</v>
      </c>
      <c r="AI97">
        <f t="shared" si="9"/>
        <v>2.1749999999999999E-11</v>
      </c>
      <c r="AJ97">
        <v>86</v>
      </c>
      <c r="AK97">
        <v>1.0029832936880601</v>
      </c>
      <c r="AL97">
        <v>0.49179170210275902</v>
      </c>
      <c r="AM97">
        <v>0.27844756167324097</v>
      </c>
      <c r="AN97">
        <v>0.232744029912067</v>
      </c>
    </row>
    <row r="98" spans="1:40">
      <c r="A98">
        <f t="shared" si="6"/>
        <v>2.2000000000000002E-11</v>
      </c>
      <c r="B98">
        <v>87</v>
      </c>
      <c r="C98">
        <v>0.67337971294659704</v>
      </c>
      <c r="D98">
        <v>0.132840540543473</v>
      </c>
      <c r="E98">
        <v>0.25932092501833498</v>
      </c>
      <c r="F98">
        <v>0.28121824738478801</v>
      </c>
      <c r="I98">
        <f t="shared" si="10"/>
        <v>2.2000000000000002E-11</v>
      </c>
      <c r="J98">
        <v>87</v>
      </c>
      <c r="K98">
        <v>1.0145333875632401</v>
      </c>
      <c r="L98">
        <v>0.32556099280867701</v>
      </c>
      <c r="M98">
        <v>0.31249022895012601</v>
      </c>
      <c r="N98">
        <v>0.376482165804438</v>
      </c>
      <c r="Q98">
        <f t="shared" si="7"/>
        <v>2.2000000000000002E-11</v>
      </c>
      <c r="R98">
        <v>87</v>
      </c>
      <c r="S98">
        <v>0.78749685494092803</v>
      </c>
      <c r="T98">
        <v>0.37638568066622402</v>
      </c>
      <c r="U98">
        <v>0.192679903748743</v>
      </c>
      <c r="V98">
        <v>0.21843127052596001</v>
      </c>
      <c r="AB98">
        <f t="shared" si="8"/>
        <v>2.2000000000000002E-11</v>
      </c>
      <c r="AC98">
        <v>87</v>
      </c>
      <c r="AD98">
        <v>0.73210293693838602</v>
      </c>
      <c r="AE98">
        <v>0.20052246028156001</v>
      </c>
      <c r="AF98">
        <v>0.304620414426787</v>
      </c>
      <c r="AG98">
        <v>0.22696006223003801</v>
      </c>
      <c r="AI98">
        <f t="shared" si="9"/>
        <v>2.2000000000000002E-11</v>
      </c>
      <c r="AJ98">
        <v>87</v>
      </c>
      <c r="AK98">
        <v>1.03927970903487</v>
      </c>
      <c r="AL98">
        <v>0.48134037503620503</v>
      </c>
      <c r="AM98">
        <v>0.31248723197253397</v>
      </c>
      <c r="AN98">
        <v>0.24545210202613199</v>
      </c>
    </row>
    <row r="99" spans="1:40">
      <c r="A99">
        <f t="shared" si="6"/>
        <v>2.2250000000000001E-11</v>
      </c>
      <c r="B99">
        <v>88</v>
      </c>
      <c r="C99">
        <v>0.80712928130675499</v>
      </c>
      <c r="D99">
        <v>0.17535473001596999</v>
      </c>
      <c r="E99">
        <v>0.32870539457117598</v>
      </c>
      <c r="F99">
        <v>0.30306915671960899</v>
      </c>
      <c r="I99">
        <f t="shared" si="10"/>
        <v>2.2250000000000001E-11</v>
      </c>
      <c r="J99">
        <v>88</v>
      </c>
      <c r="K99">
        <v>1.0266043243848499</v>
      </c>
      <c r="L99">
        <v>0.31406038314818602</v>
      </c>
      <c r="M99">
        <v>0.33753200804706501</v>
      </c>
      <c r="N99">
        <v>0.37501193318960402</v>
      </c>
      <c r="Q99">
        <f t="shared" si="7"/>
        <v>2.2250000000000001E-11</v>
      </c>
      <c r="R99">
        <v>88</v>
      </c>
      <c r="S99">
        <v>0.78587704918800605</v>
      </c>
      <c r="T99">
        <v>0.39514447354608201</v>
      </c>
      <c r="U99">
        <v>0.16048912953420399</v>
      </c>
      <c r="V99">
        <v>0.23024344610771999</v>
      </c>
      <c r="AB99">
        <f t="shared" si="8"/>
        <v>2.2250000000000001E-11</v>
      </c>
      <c r="AC99">
        <v>88</v>
      </c>
      <c r="AD99">
        <v>0.72537089622845496</v>
      </c>
      <c r="AE99">
        <v>0.190714714319169</v>
      </c>
      <c r="AF99">
        <v>0.29731200471841202</v>
      </c>
      <c r="AG99">
        <v>0.237344177190872</v>
      </c>
      <c r="AI99">
        <f t="shared" si="9"/>
        <v>2.2250000000000001E-11</v>
      </c>
      <c r="AJ99">
        <v>88</v>
      </c>
      <c r="AK99">
        <v>0.97432808571635499</v>
      </c>
      <c r="AL99">
        <v>0.46730699234904399</v>
      </c>
      <c r="AM99">
        <v>0.27948998138786701</v>
      </c>
      <c r="AN99">
        <v>0.22753111197944301</v>
      </c>
    </row>
    <row r="100" spans="1:40">
      <c r="A100">
        <f t="shared" si="6"/>
        <v>2.25E-11</v>
      </c>
      <c r="B100">
        <v>89</v>
      </c>
      <c r="C100">
        <v>0.88950501297358497</v>
      </c>
      <c r="D100">
        <v>0.19321137505553099</v>
      </c>
      <c r="E100">
        <v>0.344875723930744</v>
      </c>
      <c r="F100">
        <v>0.35141791398730898</v>
      </c>
      <c r="I100">
        <f t="shared" si="10"/>
        <v>2.25E-11</v>
      </c>
      <c r="J100">
        <v>89</v>
      </c>
      <c r="K100">
        <v>1.02209805980727</v>
      </c>
      <c r="L100">
        <v>0.31622553903909401</v>
      </c>
      <c r="M100">
        <v>0.32625263397124299</v>
      </c>
      <c r="N100">
        <v>0.37961988679693998</v>
      </c>
      <c r="Q100">
        <f t="shared" si="7"/>
        <v>2.25E-11</v>
      </c>
      <c r="R100">
        <v>89</v>
      </c>
      <c r="S100">
        <v>0.74555764520541901</v>
      </c>
      <c r="T100">
        <v>0.362542376245645</v>
      </c>
      <c r="U100">
        <v>0.14646290222761399</v>
      </c>
      <c r="V100">
        <v>0.23655236673215799</v>
      </c>
      <c r="AB100">
        <f t="shared" si="8"/>
        <v>2.25E-11</v>
      </c>
      <c r="AC100">
        <v>89</v>
      </c>
      <c r="AD100">
        <v>0.70722916015390302</v>
      </c>
      <c r="AE100">
        <v>0.20700575148341799</v>
      </c>
      <c r="AF100">
        <v>0.26199495248573901</v>
      </c>
      <c r="AG100">
        <v>0.238228456184744</v>
      </c>
      <c r="AI100">
        <f t="shared" si="9"/>
        <v>2.25E-11</v>
      </c>
      <c r="AJ100">
        <v>89</v>
      </c>
      <c r="AK100">
        <v>0.94091892804501198</v>
      </c>
      <c r="AL100">
        <v>0.45051594797142103</v>
      </c>
      <c r="AM100">
        <v>0.26097581680373599</v>
      </c>
      <c r="AN100">
        <v>0.22942716326985399</v>
      </c>
    </row>
    <row r="101" spans="1:40">
      <c r="A101">
        <f t="shared" si="6"/>
        <v>2.2749999999999999E-11</v>
      </c>
      <c r="B101">
        <v>90</v>
      </c>
      <c r="C101">
        <v>0.87230355325821096</v>
      </c>
      <c r="D101">
        <v>0.180170148389871</v>
      </c>
      <c r="E101">
        <v>0.32224535583979202</v>
      </c>
      <c r="F101">
        <v>0.36988804902854699</v>
      </c>
      <c r="I101">
        <f t="shared" si="10"/>
        <v>2.2749999999999999E-11</v>
      </c>
      <c r="J101">
        <v>90</v>
      </c>
      <c r="K101">
        <v>0.96069968581876297</v>
      </c>
      <c r="L101">
        <v>0.30418881497934902</v>
      </c>
      <c r="M101">
        <v>0.30394342709073602</v>
      </c>
      <c r="N101">
        <v>0.35256744374867599</v>
      </c>
      <c r="Q101">
        <f t="shared" si="7"/>
        <v>2.2749999999999999E-11</v>
      </c>
      <c r="R101">
        <v>90</v>
      </c>
      <c r="S101">
        <v>0.74056407444713201</v>
      </c>
      <c r="T101">
        <v>0.35538236674262802</v>
      </c>
      <c r="U101">
        <v>0.183196593638356</v>
      </c>
      <c r="V101">
        <v>0.201985114066145</v>
      </c>
      <c r="AB101">
        <f t="shared" si="8"/>
        <v>2.2749999999999999E-11</v>
      </c>
      <c r="AC101">
        <v>90</v>
      </c>
      <c r="AD101">
        <v>0.78592240583322903</v>
      </c>
      <c r="AE101">
        <v>0.22465271430888401</v>
      </c>
      <c r="AF101">
        <v>0.31514045106215399</v>
      </c>
      <c r="AG101">
        <v>0.24612924046218901</v>
      </c>
      <c r="AI101">
        <f t="shared" si="9"/>
        <v>2.2749999999999999E-11</v>
      </c>
      <c r="AJ101">
        <v>90</v>
      </c>
      <c r="AK101">
        <v>1.0348936180511601</v>
      </c>
      <c r="AL101">
        <v>0.48869572130554201</v>
      </c>
      <c r="AM101">
        <v>0.28444678583980199</v>
      </c>
      <c r="AN101">
        <v>0.26175111090581898</v>
      </c>
    </row>
    <row r="102" spans="1:40">
      <c r="A102">
        <f t="shared" si="6"/>
        <v>2.3000000000000001E-11</v>
      </c>
      <c r="B102">
        <v>91</v>
      </c>
      <c r="C102">
        <v>0.86022695707157903</v>
      </c>
      <c r="D102">
        <v>0.214048852102669</v>
      </c>
      <c r="E102">
        <v>0.32338467757415901</v>
      </c>
      <c r="F102">
        <v>0.32279342739474998</v>
      </c>
      <c r="I102">
        <f t="shared" si="10"/>
        <v>2.3000000000000001E-11</v>
      </c>
      <c r="J102">
        <v>91</v>
      </c>
      <c r="K102">
        <v>0.93112489553296796</v>
      </c>
      <c r="L102">
        <v>0.283083505256009</v>
      </c>
      <c r="M102">
        <v>0.28721588894669497</v>
      </c>
      <c r="N102">
        <v>0.36082550133026298</v>
      </c>
      <c r="Q102">
        <f t="shared" si="7"/>
        <v>2.3000000000000001E-11</v>
      </c>
      <c r="R102">
        <v>91</v>
      </c>
      <c r="S102">
        <v>0.78389028876323896</v>
      </c>
      <c r="T102">
        <v>0.37697813390486801</v>
      </c>
      <c r="U102">
        <v>0.19345427021487999</v>
      </c>
      <c r="V102">
        <v>0.21345788464349</v>
      </c>
      <c r="AB102">
        <f t="shared" si="8"/>
        <v>2.3000000000000001E-11</v>
      </c>
      <c r="AC102">
        <v>91</v>
      </c>
      <c r="AD102">
        <v>0.78469014578287</v>
      </c>
      <c r="AE102">
        <v>0.206449098185089</v>
      </c>
      <c r="AF102">
        <v>0.31446569080087799</v>
      </c>
      <c r="AG102">
        <v>0.26377535679690201</v>
      </c>
      <c r="AI102">
        <f t="shared" si="9"/>
        <v>2.3000000000000001E-11</v>
      </c>
      <c r="AJ102">
        <v>91</v>
      </c>
      <c r="AK102">
        <v>1.00128164464125</v>
      </c>
      <c r="AL102">
        <v>0.46939492809372102</v>
      </c>
      <c r="AM102">
        <v>0.27296240937317401</v>
      </c>
      <c r="AN102">
        <v>0.258924307174355</v>
      </c>
    </row>
    <row r="103" spans="1:40">
      <c r="A103">
        <f t="shared" si="6"/>
        <v>2.325E-11</v>
      </c>
      <c r="B103">
        <v>92</v>
      </c>
      <c r="C103">
        <v>0.82971067377137797</v>
      </c>
      <c r="D103">
        <v>0.204344718858714</v>
      </c>
      <c r="E103">
        <v>0.29828331547775599</v>
      </c>
      <c r="F103">
        <v>0.32708263943490801</v>
      </c>
      <c r="I103">
        <f t="shared" si="10"/>
        <v>2.325E-11</v>
      </c>
      <c r="J103">
        <v>92</v>
      </c>
      <c r="K103">
        <v>0.97697800985248295</v>
      </c>
      <c r="L103">
        <v>0.32227145297174198</v>
      </c>
      <c r="M103">
        <v>0.30933595596346702</v>
      </c>
      <c r="N103">
        <v>0.34537060091727301</v>
      </c>
      <c r="Q103">
        <f t="shared" si="7"/>
        <v>2.325E-11</v>
      </c>
      <c r="R103">
        <v>92</v>
      </c>
      <c r="S103">
        <v>0.74829069148994398</v>
      </c>
      <c r="T103">
        <v>0.35422025508594301</v>
      </c>
      <c r="U103">
        <v>0.21146946309581299</v>
      </c>
      <c r="V103">
        <v>0.182600973308186</v>
      </c>
      <c r="AB103">
        <f t="shared" si="8"/>
        <v>2.325E-11</v>
      </c>
      <c r="AC103">
        <v>92</v>
      </c>
      <c r="AD103">
        <v>0.77026531472218496</v>
      </c>
      <c r="AE103">
        <v>0.205411789016337</v>
      </c>
      <c r="AF103">
        <v>0.28603955936367798</v>
      </c>
      <c r="AG103">
        <v>0.27881396634216898</v>
      </c>
      <c r="AI103">
        <f t="shared" si="9"/>
        <v>2.325E-11</v>
      </c>
      <c r="AJ103">
        <v>92</v>
      </c>
      <c r="AK103">
        <v>1.1018421648481</v>
      </c>
      <c r="AL103">
        <v>0.490539481394768</v>
      </c>
      <c r="AM103">
        <v>0.27991758662472199</v>
      </c>
      <c r="AN103">
        <v>0.331385096828616</v>
      </c>
    </row>
    <row r="104" spans="1:40">
      <c r="A104">
        <f t="shared" si="6"/>
        <v>2.35E-11</v>
      </c>
      <c r="B104">
        <v>93</v>
      </c>
      <c r="C104">
        <v>0.85304150348296104</v>
      </c>
      <c r="D104">
        <v>0.20207754842086101</v>
      </c>
      <c r="E104">
        <v>0.30248884687594801</v>
      </c>
      <c r="F104">
        <v>0.34847510818615102</v>
      </c>
      <c r="I104">
        <f t="shared" si="10"/>
        <v>2.35E-11</v>
      </c>
      <c r="J104">
        <v>93</v>
      </c>
      <c r="K104">
        <v>1.02196475847945</v>
      </c>
      <c r="L104">
        <v>0.350953510074549</v>
      </c>
      <c r="M104">
        <v>0.32472045911956998</v>
      </c>
      <c r="N104">
        <v>0.34629078928534002</v>
      </c>
      <c r="Q104">
        <f t="shared" si="7"/>
        <v>2.35E-11</v>
      </c>
      <c r="R104">
        <v>93</v>
      </c>
      <c r="S104">
        <v>0.76124488837691995</v>
      </c>
      <c r="T104">
        <v>0.33740550780360101</v>
      </c>
      <c r="U104">
        <v>0.23429048848539999</v>
      </c>
      <c r="V104">
        <v>0.189548892087918</v>
      </c>
      <c r="AB104">
        <f t="shared" si="8"/>
        <v>2.35E-11</v>
      </c>
      <c r="AC104">
        <v>93</v>
      </c>
      <c r="AD104">
        <v>0.89426838311809198</v>
      </c>
      <c r="AE104">
        <v>0.24171836914730899</v>
      </c>
      <c r="AF104">
        <v>0.35092208362914001</v>
      </c>
      <c r="AG104">
        <v>0.30162793034164198</v>
      </c>
      <c r="AI104">
        <f t="shared" si="9"/>
        <v>2.35E-11</v>
      </c>
      <c r="AJ104">
        <v>93</v>
      </c>
      <c r="AK104">
        <v>1.0942757847715701</v>
      </c>
      <c r="AL104">
        <v>0.45551170827572302</v>
      </c>
      <c r="AM104">
        <v>0.30127169717775398</v>
      </c>
      <c r="AN104">
        <v>0.337492379318098</v>
      </c>
    </row>
    <row r="105" spans="1:40">
      <c r="A105">
        <f t="shared" si="6"/>
        <v>2.3749999999999999E-11</v>
      </c>
      <c r="B105">
        <v>94</v>
      </c>
      <c r="C105">
        <v>0.919612921377012</v>
      </c>
      <c r="D105">
        <v>0.23598913018610801</v>
      </c>
      <c r="E105">
        <v>0.30858573673068901</v>
      </c>
      <c r="F105">
        <v>0.37503805446021399</v>
      </c>
      <c r="I105">
        <f t="shared" si="10"/>
        <v>2.3749999999999999E-11</v>
      </c>
      <c r="J105">
        <v>94</v>
      </c>
      <c r="K105">
        <v>1.05401762735135</v>
      </c>
      <c r="L105">
        <v>0.34807332683181502</v>
      </c>
      <c r="M105">
        <v>0.30946175843345902</v>
      </c>
      <c r="N105">
        <v>0.39648254208607803</v>
      </c>
      <c r="Q105">
        <f t="shared" si="7"/>
        <v>2.3749999999999999E-11</v>
      </c>
      <c r="R105">
        <v>94</v>
      </c>
      <c r="S105">
        <v>0.82956090891628398</v>
      </c>
      <c r="T105">
        <v>0.36111573045632001</v>
      </c>
      <c r="U105">
        <v>0.272106873105182</v>
      </c>
      <c r="V105">
        <v>0.19633830535478</v>
      </c>
      <c r="AB105">
        <f t="shared" si="8"/>
        <v>2.3749999999999999E-11</v>
      </c>
      <c r="AC105">
        <v>94</v>
      </c>
      <c r="AD105">
        <v>0.89351556847412605</v>
      </c>
      <c r="AE105">
        <v>0.25883850241199702</v>
      </c>
      <c r="AF105">
        <v>0.320527155362762</v>
      </c>
      <c r="AG105">
        <v>0.31414991069936599</v>
      </c>
      <c r="AI105">
        <f t="shared" si="9"/>
        <v>2.3749999999999999E-11</v>
      </c>
      <c r="AJ105">
        <v>94</v>
      </c>
      <c r="AK105">
        <v>1.05054297429706</v>
      </c>
      <c r="AL105">
        <v>0.464775407545095</v>
      </c>
      <c r="AM105">
        <v>0.26418794183864103</v>
      </c>
      <c r="AN105">
        <v>0.32157962491332798</v>
      </c>
    </row>
    <row r="106" spans="1:40">
      <c r="A106">
        <f t="shared" si="6"/>
        <v>2.4000000000000001E-11</v>
      </c>
      <c r="B106">
        <v>95</v>
      </c>
      <c r="C106">
        <v>0.84782092210605997</v>
      </c>
      <c r="D106">
        <v>0.222693106449113</v>
      </c>
      <c r="E106">
        <v>0.29325421079585001</v>
      </c>
      <c r="F106">
        <v>0.33187360486109502</v>
      </c>
      <c r="I106">
        <f t="shared" si="10"/>
        <v>2.4000000000000001E-11</v>
      </c>
      <c r="J106">
        <v>95</v>
      </c>
      <c r="K106">
        <v>0.99898952616935</v>
      </c>
      <c r="L106">
        <v>0.324407398216914</v>
      </c>
      <c r="M106">
        <v>0.29838290131234502</v>
      </c>
      <c r="N106">
        <v>0.37619922664008998</v>
      </c>
      <c r="Q106">
        <f t="shared" si="7"/>
        <v>2.4000000000000001E-11</v>
      </c>
      <c r="R106">
        <v>95</v>
      </c>
      <c r="S106">
        <v>0.87525161107838201</v>
      </c>
      <c r="T106">
        <v>0.39079244762330301</v>
      </c>
      <c r="U106">
        <v>0.26642361257564301</v>
      </c>
      <c r="V106">
        <v>0.21803555087943399</v>
      </c>
      <c r="AB106">
        <f t="shared" si="8"/>
        <v>2.4000000000000001E-11</v>
      </c>
      <c r="AC106">
        <v>95</v>
      </c>
      <c r="AD106">
        <v>0.88823391961101805</v>
      </c>
      <c r="AE106">
        <v>0.23360414532287899</v>
      </c>
      <c r="AF106">
        <v>0.33656251972102202</v>
      </c>
      <c r="AG106">
        <v>0.31806725456711599</v>
      </c>
      <c r="AI106">
        <f t="shared" si="9"/>
        <v>2.4000000000000001E-11</v>
      </c>
      <c r="AJ106">
        <v>95</v>
      </c>
      <c r="AK106">
        <v>1.02106388762219</v>
      </c>
      <c r="AL106">
        <v>0.47951732175998502</v>
      </c>
      <c r="AM106">
        <v>0.24069176362703301</v>
      </c>
      <c r="AN106">
        <v>0.30085480223517103</v>
      </c>
    </row>
    <row r="107" spans="1:40">
      <c r="A107">
        <f t="shared" si="6"/>
        <v>2.425E-11</v>
      </c>
      <c r="B107">
        <v>96</v>
      </c>
      <c r="C107">
        <v>0.91325772689288098</v>
      </c>
      <c r="D107">
        <v>0.23733719666455499</v>
      </c>
      <c r="E107">
        <v>0.29911805263568397</v>
      </c>
      <c r="F107">
        <v>0.37680247759264002</v>
      </c>
      <c r="I107">
        <f t="shared" si="10"/>
        <v>2.425E-11</v>
      </c>
      <c r="J107">
        <v>96</v>
      </c>
      <c r="K107">
        <v>0.95166133038340095</v>
      </c>
      <c r="L107">
        <v>0.298906350952096</v>
      </c>
      <c r="M107">
        <v>0.30829224838462599</v>
      </c>
      <c r="N107">
        <v>0.34446273104667802</v>
      </c>
      <c r="Q107">
        <f t="shared" si="7"/>
        <v>2.425E-11</v>
      </c>
      <c r="R107">
        <v>96</v>
      </c>
      <c r="S107">
        <v>0.810355431074125</v>
      </c>
      <c r="T107">
        <v>0.36396184659638903</v>
      </c>
      <c r="U107">
        <v>0.22041430671048001</v>
      </c>
      <c r="V107">
        <v>0.22597927776725499</v>
      </c>
      <c r="AB107">
        <f t="shared" si="8"/>
        <v>2.425E-11</v>
      </c>
      <c r="AC107">
        <v>96</v>
      </c>
      <c r="AD107">
        <v>0.96598485125384104</v>
      </c>
      <c r="AE107">
        <v>0.24366527505045099</v>
      </c>
      <c r="AF107">
        <v>0.40092092706065302</v>
      </c>
      <c r="AG107">
        <v>0.32139864914273603</v>
      </c>
      <c r="AI107">
        <f t="shared" si="9"/>
        <v>2.425E-11</v>
      </c>
      <c r="AJ107">
        <v>96</v>
      </c>
      <c r="AK107">
        <v>1.04337197085806</v>
      </c>
      <c r="AL107">
        <v>0.49052363233968899</v>
      </c>
      <c r="AM107">
        <v>0.242206393253552</v>
      </c>
      <c r="AN107">
        <v>0.31064194526481997</v>
      </c>
    </row>
    <row r="108" spans="1:40">
      <c r="A108">
        <f t="shared" si="6"/>
        <v>2.4499999999999999E-11</v>
      </c>
      <c r="B108">
        <v>97</v>
      </c>
      <c r="C108">
        <v>0.98646903407420194</v>
      </c>
      <c r="D108">
        <v>0.26006685952332598</v>
      </c>
      <c r="E108">
        <v>0.32860208874163199</v>
      </c>
      <c r="F108">
        <v>0.39780008580924298</v>
      </c>
      <c r="I108">
        <f t="shared" si="10"/>
        <v>2.4499999999999999E-11</v>
      </c>
      <c r="J108">
        <v>97</v>
      </c>
      <c r="K108">
        <v>1.0715392637638701</v>
      </c>
      <c r="L108">
        <v>0.32795699010580898</v>
      </c>
      <c r="M108">
        <v>0.37397318300961602</v>
      </c>
      <c r="N108">
        <v>0.36960909064844899</v>
      </c>
      <c r="Q108">
        <f t="shared" si="7"/>
        <v>2.4499999999999999E-11</v>
      </c>
      <c r="R108">
        <v>97</v>
      </c>
      <c r="S108">
        <v>0.77301127940497305</v>
      </c>
      <c r="T108">
        <v>0.35389719500283001</v>
      </c>
      <c r="U108">
        <v>0.21083435130646</v>
      </c>
      <c r="V108">
        <v>0.20827973309568201</v>
      </c>
      <c r="AB108">
        <f t="shared" si="8"/>
        <v>2.4499999999999999E-11</v>
      </c>
      <c r="AC108">
        <v>97</v>
      </c>
      <c r="AD108">
        <v>0.91010932474000505</v>
      </c>
      <c r="AE108">
        <v>0.24702672536679199</v>
      </c>
      <c r="AF108">
        <v>0.37758282941348498</v>
      </c>
      <c r="AG108">
        <v>0.28549976995972798</v>
      </c>
      <c r="AI108">
        <f t="shared" si="9"/>
        <v>2.4499999999999999E-11</v>
      </c>
      <c r="AJ108">
        <v>97</v>
      </c>
      <c r="AK108">
        <v>1.0851625974896699</v>
      </c>
      <c r="AL108">
        <v>0.51288263243520804</v>
      </c>
      <c r="AM108">
        <v>0.25887498728929398</v>
      </c>
      <c r="AN108">
        <v>0.31340497776517601</v>
      </c>
    </row>
    <row r="109" spans="1:40">
      <c r="A109">
        <f t="shared" si="6"/>
        <v>2.4749999999999999E-11</v>
      </c>
      <c r="B109">
        <v>98</v>
      </c>
      <c r="C109">
        <v>0.96970627913634999</v>
      </c>
      <c r="D109">
        <v>0.26796613788016699</v>
      </c>
      <c r="E109">
        <v>0.34112793569975203</v>
      </c>
      <c r="F109">
        <v>0.36061220555642998</v>
      </c>
      <c r="I109">
        <f t="shared" si="10"/>
        <v>2.4749999999999999E-11</v>
      </c>
      <c r="J109">
        <v>98</v>
      </c>
      <c r="K109">
        <v>1.0328100696162399</v>
      </c>
      <c r="L109">
        <v>0.33058363382318501</v>
      </c>
      <c r="M109">
        <v>0.31137150342457398</v>
      </c>
      <c r="N109">
        <v>0.39085493236848101</v>
      </c>
      <c r="Q109">
        <f t="shared" si="7"/>
        <v>2.4749999999999999E-11</v>
      </c>
      <c r="R109">
        <v>98</v>
      </c>
      <c r="S109">
        <v>0.79781591446868305</v>
      </c>
      <c r="T109">
        <v>0.39003826648307399</v>
      </c>
      <c r="U109">
        <v>0.22788663181347399</v>
      </c>
      <c r="V109">
        <v>0.17989101617213399</v>
      </c>
      <c r="AB109">
        <f t="shared" si="8"/>
        <v>2.4749999999999999E-11</v>
      </c>
      <c r="AC109">
        <v>98</v>
      </c>
      <c r="AD109">
        <v>0.98148913127630599</v>
      </c>
      <c r="AE109">
        <v>0.252889700761878</v>
      </c>
      <c r="AF109">
        <v>0.44510384625476401</v>
      </c>
      <c r="AG109">
        <v>0.28349558425966298</v>
      </c>
      <c r="AI109">
        <f t="shared" si="9"/>
        <v>2.4749999999999999E-11</v>
      </c>
      <c r="AJ109">
        <v>98</v>
      </c>
      <c r="AK109">
        <v>1.09683576213278</v>
      </c>
      <c r="AL109">
        <v>0.52759152644310103</v>
      </c>
      <c r="AM109">
        <v>0.27368402739935499</v>
      </c>
      <c r="AN109">
        <v>0.29556020829033203</v>
      </c>
    </row>
    <row r="110" spans="1:40">
      <c r="A110">
        <f t="shared" si="6"/>
        <v>2.5000000000000001E-11</v>
      </c>
      <c r="B110">
        <v>99</v>
      </c>
      <c r="C110">
        <v>1.0058290320707699</v>
      </c>
      <c r="D110">
        <v>0.28654689504552</v>
      </c>
      <c r="E110">
        <v>0.33592205111588003</v>
      </c>
      <c r="F110">
        <v>0.38336008590937698</v>
      </c>
      <c r="I110">
        <f t="shared" si="10"/>
        <v>2.5000000000000001E-11</v>
      </c>
      <c r="J110">
        <v>99</v>
      </c>
      <c r="K110">
        <v>1.01357391556786</v>
      </c>
      <c r="L110">
        <v>0.35551757584034999</v>
      </c>
      <c r="M110">
        <v>0.30819073939401598</v>
      </c>
      <c r="N110">
        <v>0.34986560033349701</v>
      </c>
      <c r="Q110">
        <f t="shared" si="7"/>
        <v>2.5000000000000001E-11</v>
      </c>
      <c r="R110">
        <v>99</v>
      </c>
      <c r="S110">
        <v>0.86883584696614302</v>
      </c>
      <c r="T110">
        <v>0.41980011578481602</v>
      </c>
      <c r="U110">
        <v>0.23760120016990299</v>
      </c>
      <c r="V110">
        <v>0.21143453101142401</v>
      </c>
      <c r="AB110">
        <f t="shared" si="8"/>
        <v>2.5000000000000001E-11</v>
      </c>
      <c r="AC110">
        <v>99</v>
      </c>
      <c r="AD110">
        <v>0.98232811861429903</v>
      </c>
      <c r="AE110">
        <v>0.25118546716180101</v>
      </c>
      <c r="AF110">
        <v>0.40521900964257301</v>
      </c>
      <c r="AG110">
        <v>0.325923641809924</v>
      </c>
      <c r="AI110">
        <f t="shared" si="9"/>
        <v>2.5000000000000001E-11</v>
      </c>
      <c r="AJ110">
        <v>99</v>
      </c>
      <c r="AK110">
        <v>1.0664100225479001</v>
      </c>
      <c r="AL110">
        <v>0.53405493280461702</v>
      </c>
      <c r="AM110">
        <v>0.262276686285146</v>
      </c>
      <c r="AN110">
        <v>0.27007840345813999</v>
      </c>
    </row>
    <row r="113" spans="1:40">
      <c r="B113" t="s">
        <v>13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</row>
    <row r="116" spans="1:40">
      <c r="A116">
        <f>(1+B116)*100*0.0000000000000025</f>
        <v>4.9999999999999999E-13</v>
      </c>
      <c r="B116">
        <v>1</v>
      </c>
      <c r="C116">
        <v>0.32802618774762698</v>
      </c>
      <c r="D116">
        <v>0.107961525904727</v>
      </c>
      <c r="E116">
        <v>0.117674096850196</v>
      </c>
      <c r="F116">
        <v>0.10239056499270301</v>
      </c>
      <c r="I116">
        <f>(1+J116)*100*0.0000000000000025</f>
        <v>4.9999999999999999E-13</v>
      </c>
      <c r="J116">
        <v>1</v>
      </c>
      <c r="K116">
        <v>0.293900472856235</v>
      </c>
      <c r="L116">
        <v>0.102096472776375</v>
      </c>
      <c r="M116">
        <v>0.114330099626559</v>
      </c>
      <c r="N116">
        <v>7.7473900453299896E-2</v>
      </c>
      <c r="Q116">
        <f>(1+R116)*100*0.0000000000000025</f>
        <v>4.9999999999999999E-13</v>
      </c>
      <c r="R116">
        <v>1</v>
      </c>
      <c r="S116">
        <v>0.29401556321481398</v>
      </c>
      <c r="T116">
        <v>0.105710781050254</v>
      </c>
      <c r="U116">
        <v>0.10057988922057</v>
      </c>
      <c r="V116">
        <v>8.7724892943988705E-2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0.31382418009528301</v>
      </c>
      <c r="AE116">
        <v>9.5499243579245593E-2</v>
      </c>
      <c r="AF116">
        <v>0.114114472125705</v>
      </c>
      <c r="AG116">
        <v>0.10421046439033201</v>
      </c>
      <c r="AI116">
        <f t="shared" ref="AI116:AI179" si="12">(1+AJ116)*100*0.0000000000000025</f>
        <v>4.9999999999999999E-13</v>
      </c>
      <c r="AJ116">
        <v>1</v>
      </c>
      <c r="AK116">
        <v>0.290832733134129</v>
      </c>
      <c r="AL116">
        <v>0.104570285868209</v>
      </c>
      <c r="AM116">
        <v>8.5486016907610804E-2</v>
      </c>
      <c r="AN116">
        <v>0.10077643035830899</v>
      </c>
    </row>
    <row r="117" spans="1:40">
      <c r="A117">
        <f t="shared" ref="A117:A180" si="13">(1+B117)*100*0.0000000000000025</f>
        <v>7.5000000000000004E-13</v>
      </c>
      <c r="B117">
        <v>2</v>
      </c>
      <c r="C117">
        <v>0.54574838924170599</v>
      </c>
      <c r="D117">
        <v>0.16260564008605999</v>
      </c>
      <c r="E117">
        <v>0.22512126607517799</v>
      </c>
      <c r="F117">
        <v>0.15802148308046601</v>
      </c>
      <c r="I117">
        <f t="shared" ref="I117:I118" si="14">(1+J117)*100*0.0000000000000025</f>
        <v>7.5000000000000004E-13</v>
      </c>
      <c r="J117">
        <v>2</v>
      </c>
      <c r="K117">
        <v>0.43922798974989202</v>
      </c>
      <c r="L117">
        <v>0.15290578204948499</v>
      </c>
      <c r="M117">
        <v>0.15214876854817999</v>
      </c>
      <c r="N117">
        <v>0.13417343915222599</v>
      </c>
      <c r="Q117">
        <f t="shared" ref="Q117:Q180" si="15">(1+R117)*100*0.0000000000000025</f>
        <v>7.5000000000000004E-13</v>
      </c>
      <c r="R117">
        <v>2</v>
      </c>
      <c r="S117">
        <v>0.41244658685781999</v>
      </c>
      <c r="T117">
        <v>0.13034688334459499</v>
      </c>
      <c r="U117">
        <v>0.12308718425109</v>
      </c>
      <c r="V117">
        <v>0.159012519262134</v>
      </c>
      <c r="Y117" t="s">
        <v>5</v>
      </c>
      <c r="Z117" s="1">
        <v>7200000000</v>
      </c>
      <c r="AB117">
        <f t="shared" si="11"/>
        <v>7.5000000000000004E-13</v>
      </c>
      <c r="AC117">
        <v>2</v>
      </c>
      <c r="AD117">
        <v>0.43037685102175699</v>
      </c>
      <c r="AE117">
        <v>0.12555514383809099</v>
      </c>
      <c r="AF117">
        <v>0.17510717051340399</v>
      </c>
      <c r="AG117">
        <v>0.129714536670261</v>
      </c>
      <c r="AI117">
        <f t="shared" si="12"/>
        <v>7.5000000000000004E-13</v>
      </c>
      <c r="AJ117">
        <v>2</v>
      </c>
      <c r="AK117">
        <v>0.496005847602979</v>
      </c>
      <c r="AL117">
        <v>0.20178661578103399</v>
      </c>
      <c r="AM117">
        <v>0.13533142958167901</v>
      </c>
      <c r="AN117">
        <v>0.158887802240265</v>
      </c>
    </row>
    <row r="118" spans="1:40">
      <c r="A118">
        <f t="shared" si="13"/>
        <v>9.9999999999999998E-13</v>
      </c>
      <c r="B118">
        <v>3</v>
      </c>
      <c r="C118">
        <v>0.509814314505035</v>
      </c>
      <c r="D118">
        <v>0.13693395145569501</v>
      </c>
      <c r="E118">
        <v>0.217338214300869</v>
      </c>
      <c r="F118">
        <v>0.155542148748471</v>
      </c>
      <c r="I118">
        <f t="shared" si="14"/>
        <v>9.9999999999999998E-13</v>
      </c>
      <c r="J118">
        <v>3</v>
      </c>
      <c r="K118">
        <v>0.423688199817703</v>
      </c>
      <c r="L118">
        <v>0.118236844609224</v>
      </c>
      <c r="M118">
        <v>0.14530525749998899</v>
      </c>
      <c r="N118">
        <v>0.160146097708489</v>
      </c>
      <c r="Q118">
        <f t="shared" si="15"/>
        <v>9.9999999999999998E-13</v>
      </c>
      <c r="R118">
        <v>3</v>
      </c>
      <c r="S118">
        <v>0.42377415459065898</v>
      </c>
      <c r="T118">
        <v>0.12262492643065399</v>
      </c>
      <c r="U118">
        <v>0.140569915704153</v>
      </c>
      <c r="V118">
        <v>0.160579312455851</v>
      </c>
      <c r="Y118" t="s">
        <v>11</v>
      </c>
      <c r="Z118" s="1">
        <v>26600000000</v>
      </c>
      <c r="AB118">
        <f t="shared" si="11"/>
        <v>9.9999999999999998E-13</v>
      </c>
      <c r="AC118">
        <v>3</v>
      </c>
      <c r="AD118">
        <v>0.42670856634941601</v>
      </c>
      <c r="AE118">
        <v>0.114081652589578</v>
      </c>
      <c r="AF118">
        <v>0.16098924859157601</v>
      </c>
      <c r="AG118">
        <v>0.15163766516826199</v>
      </c>
      <c r="AI118">
        <f t="shared" si="12"/>
        <v>9.9999999999999998E-13</v>
      </c>
      <c r="AJ118">
        <v>3</v>
      </c>
      <c r="AK118">
        <v>0.457322344390863</v>
      </c>
      <c r="AL118">
        <v>0.16108746307980501</v>
      </c>
      <c r="AM118">
        <v>0.12781948345039501</v>
      </c>
      <c r="AN118">
        <v>0.16841539786066101</v>
      </c>
    </row>
    <row r="119" spans="1:40">
      <c r="A119">
        <f t="shared" si="13"/>
        <v>1.2499999999999999E-12</v>
      </c>
      <c r="B119">
        <v>4</v>
      </c>
      <c r="C119">
        <v>0.55649795903815202</v>
      </c>
      <c r="D119">
        <v>0.14177011388174399</v>
      </c>
      <c r="E119">
        <v>0.226755985177438</v>
      </c>
      <c r="F119">
        <v>0.18797185997896901</v>
      </c>
      <c r="I119">
        <f>(1+J119)*100*0.0000000000000025</f>
        <v>1.2499999999999999E-12</v>
      </c>
      <c r="J119">
        <v>4</v>
      </c>
      <c r="K119">
        <v>0.569444835314874</v>
      </c>
      <c r="L119">
        <v>0.165948060601319</v>
      </c>
      <c r="M119">
        <v>0.21247179724571799</v>
      </c>
      <c r="N119">
        <v>0.191024977467836</v>
      </c>
      <c r="Q119">
        <f t="shared" si="15"/>
        <v>1.2499999999999999E-12</v>
      </c>
      <c r="R119">
        <v>4</v>
      </c>
      <c r="S119">
        <v>0.41338605931640698</v>
      </c>
      <c r="T119">
        <v>0.12983951156875601</v>
      </c>
      <c r="U119">
        <v>0.13908133861018901</v>
      </c>
      <c r="V119">
        <v>0.144465209137461</v>
      </c>
      <c r="Y119" t="s">
        <v>12</v>
      </c>
      <c r="Z119" s="1">
        <v>7810000000</v>
      </c>
      <c r="AB119">
        <f t="shared" si="11"/>
        <v>1.2499999999999999E-12</v>
      </c>
      <c r="AC119">
        <v>4</v>
      </c>
      <c r="AD119">
        <v>0.47774984576558499</v>
      </c>
      <c r="AE119">
        <v>0.139583385520198</v>
      </c>
      <c r="AF119">
        <v>0.16840709267720599</v>
      </c>
      <c r="AG119">
        <v>0.16975936756818</v>
      </c>
      <c r="AI119">
        <f t="shared" si="12"/>
        <v>1.2499999999999999E-12</v>
      </c>
      <c r="AJ119">
        <v>4</v>
      </c>
      <c r="AK119">
        <v>0.44829158741029201</v>
      </c>
      <c r="AL119">
        <v>0.153853533755824</v>
      </c>
      <c r="AM119">
        <v>0.13499141720344501</v>
      </c>
      <c r="AN119">
        <v>0.159446636451021</v>
      </c>
    </row>
    <row r="120" spans="1:40">
      <c r="A120">
        <f t="shared" si="13"/>
        <v>1.5000000000000001E-12</v>
      </c>
      <c r="B120">
        <v>5</v>
      </c>
      <c r="C120">
        <v>0.56728700092408901</v>
      </c>
      <c r="D120">
        <v>0.15602079261854199</v>
      </c>
      <c r="E120">
        <v>0.22937933015822801</v>
      </c>
      <c r="F120">
        <v>0.18188687814731699</v>
      </c>
      <c r="I120">
        <f t="shared" ref="I120:I183" si="16">(1+J120)*100*0.0000000000000025</f>
        <v>1.5000000000000001E-12</v>
      </c>
      <c r="J120">
        <v>5</v>
      </c>
      <c r="K120">
        <v>0.59685352266483904</v>
      </c>
      <c r="L120">
        <v>0.188849961816145</v>
      </c>
      <c r="M120">
        <v>0.20339916600772001</v>
      </c>
      <c r="N120">
        <v>0.20460439484097201</v>
      </c>
      <c r="Q120">
        <f t="shared" si="15"/>
        <v>1.5000000000000001E-12</v>
      </c>
      <c r="R120">
        <v>5</v>
      </c>
      <c r="S120">
        <v>0.40925820625738402</v>
      </c>
      <c r="T120">
        <v>0.115493259884785</v>
      </c>
      <c r="U120">
        <v>0.13793478251559399</v>
      </c>
      <c r="V120">
        <v>0.15583016385700399</v>
      </c>
      <c r="Y120" t="s">
        <v>37</v>
      </c>
      <c r="Z120" s="1">
        <v>10000000000</v>
      </c>
      <c r="AB120">
        <f t="shared" si="11"/>
        <v>1.5000000000000001E-12</v>
      </c>
      <c r="AC120">
        <v>5</v>
      </c>
      <c r="AD120">
        <v>0.49136633711377498</v>
      </c>
      <c r="AE120">
        <v>0.16580759729297101</v>
      </c>
      <c r="AF120">
        <v>0.18743244977934101</v>
      </c>
      <c r="AG120">
        <v>0.13812629004146201</v>
      </c>
      <c r="AI120">
        <f t="shared" si="12"/>
        <v>1.5000000000000001E-12</v>
      </c>
      <c r="AJ120">
        <v>5</v>
      </c>
      <c r="AK120">
        <v>0.42144563166026899</v>
      </c>
      <c r="AL120">
        <v>0.13691418293600699</v>
      </c>
      <c r="AM120">
        <v>0.13723978575967699</v>
      </c>
      <c r="AN120">
        <v>0.14729166296458401</v>
      </c>
    </row>
    <row r="121" spans="1:40">
      <c r="A121">
        <f t="shared" si="13"/>
        <v>1.75E-12</v>
      </c>
      <c r="B121">
        <v>6</v>
      </c>
      <c r="C121">
        <v>0.63634589087028903</v>
      </c>
      <c r="D121">
        <v>0.18417403647845701</v>
      </c>
      <c r="E121">
        <v>0.26501764496573299</v>
      </c>
      <c r="F121">
        <v>0.18715420942609901</v>
      </c>
      <c r="I121">
        <f t="shared" si="16"/>
        <v>1.75E-12</v>
      </c>
      <c r="J121">
        <v>6</v>
      </c>
      <c r="K121">
        <v>0.54213091457152196</v>
      </c>
      <c r="L121">
        <v>0.17287486015020601</v>
      </c>
      <c r="M121">
        <v>0.18372440167258799</v>
      </c>
      <c r="N121">
        <v>0.18553165274872699</v>
      </c>
      <c r="Q121">
        <f t="shared" si="15"/>
        <v>1.75E-12</v>
      </c>
      <c r="R121">
        <v>6</v>
      </c>
      <c r="S121">
        <v>0.38490978036253498</v>
      </c>
      <c r="T121">
        <v>0.12012640018597</v>
      </c>
      <c r="U121">
        <v>0.12737680894397499</v>
      </c>
      <c r="V121">
        <v>0.13740657123258901</v>
      </c>
      <c r="Y121" t="s">
        <v>38</v>
      </c>
      <c r="Z121" s="1">
        <v>19400000000</v>
      </c>
      <c r="AB121">
        <f t="shared" si="11"/>
        <v>1.75E-12</v>
      </c>
      <c r="AC121">
        <v>6</v>
      </c>
      <c r="AD121">
        <v>0.56344774910637296</v>
      </c>
      <c r="AE121">
        <v>0.17791677738086101</v>
      </c>
      <c r="AF121">
        <v>0.19488987078041001</v>
      </c>
      <c r="AG121">
        <v>0.190641100945102</v>
      </c>
      <c r="AI121">
        <f t="shared" si="12"/>
        <v>1.75E-12</v>
      </c>
      <c r="AJ121">
        <v>6</v>
      </c>
      <c r="AK121">
        <v>0.432174291976895</v>
      </c>
      <c r="AL121">
        <v>0.17623454991948201</v>
      </c>
      <c r="AM121">
        <v>0.13313356369658599</v>
      </c>
      <c r="AN121">
        <v>0.122806178360827</v>
      </c>
    </row>
    <row r="122" spans="1:40">
      <c r="A122">
        <f t="shared" si="13"/>
        <v>2E-12</v>
      </c>
      <c r="B122">
        <v>7</v>
      </c>
      <c r="C122">
        <v>0.61150224498535299</v>
      </c>
      <c r="D122">
        <v>0.170719366285111</v>
      </c>
      <c r="E122">
        <v>0.23200940938546299</v>
      </c>
      <c r="F122">
        <v>0.208773469314778</v>
      </c>
      <c r="I122">
        <f t="shared" si="16"/>
        <v>2E-12</v>
      </c>
      <c r="J122">
        <v>7</v>
      </c>
      <c r="K122">
        <v>0.56714628316722604</v>
      </c>
      <c r="L122">
        <v>0.18284868266649101</v>
      </c>
      <c r="M122">
        <v>0.21182320333744301</v>
      </c>
      <c r="N122">
        <v>0.17247439716329199</v>
      </c>
      <c r="Q122">
        <f t="shared" si="15"/>
        <v>2E-12</v>
      </c>
      <c r="R122">
        <v>7</v>
      </c>
      <c r="S122">
        <v>0.46949555355661399</v>
      </c>
      <c r="T122">
        <v>0.16064995740229199</v>
      </c>
      <c r="U122">
        <v>0.14940115985271299</v>
      </c>
      <c r="V122">
        <v>0.15944443630160801</v>
      </c>
      <c r="AB122">
        <f t="shared" si="11"/>
        <v>2E-12</v>
      </c>
      <c r="AC122">
        <v>7</v>
      </c>
      <c r="AD122">
        <v>0.53099690397423904</v>
      </c>
      <c r="AE122">
        <v>0.16009496249414501</v>
      </c>
      <c r="AF122">
        <v>0.171471684431938</v>
      </c>
      <c r="AG122">
        <v>0.19943025704815401</v>
      </c>
      <c r="AI122">
        <f t="shared" si="12"/>
        <v>2E-12</v>
      </c>
      <c r="AJ122">
        <v>7</v>
      </c>
      <c r="AK122">
        <v>0.43607899651384702</v>
      </c>
      <c r="AL122">
        <v>0.13928924451817301</v>
      </c>
      <c r="AM122">
        <v>0.12804244590714201</v>
      </c>
      <c r="AN122">
        <v>0.16874730608853</v>
      </c>
    </row>
    <row r="123" spans="1:40">
      <c r="A123">
        <f t="shared" si="13"/>
        <v>2.2499999999999999E-12</v>
      </c>
      <c r="B123">
        <v>8</v>
      </c>
      <c r="C123">
        <v>0.58923808926433996</v>
      </c>
      <c r="D123">
        <v>0.13042242710761501</v>
      </c>
      <c r="E123">
        <v>0.23135384235443501</v>
      </c>
      <c r="F123">
        <v>0.22746181980228999</v>
      </c>
      <c r="I123">
        <f t="shared" si="16"/>
        <v>2.2499999999999999E-12</v>
      </c>
      <c r="J123">
        <v>8</v>
      </c>
      <c r="K123">
        <v>0.544725222806131</v>
      </c>
      <c r="L123">
        <v>0.18759842040636901</v>
      </c>
      <c r="M123">
        <v>0.19989700608886399</v>
      </c>
      <c r="N123">
        <v>0.15722979631089701</v>
      </c>
      <c r="Q123">
        <f t="shared" si="15"/>
        <v>2.2499999999999999E-12</v>
      </c>
      <c r="R123">
        <v>8</v>
      </c>
      <c r="S123">
        <v>0.47839480128395401</v>
      </c>
      <c r="T123">
        <v>0.15147340798592299</v>
      </c>
      <c r="U123">
        <v>0.16160182237005999</v>
      </c>
      <c r="V123">
        <v>0.16531957092797001</v>
      </c>
      <c r="Y123" t="s">
        <v>18</v>
      </c>
      <c r="Z123" s="1">
        <f>AVERAGE(Z117:Z121)</f>
        <v>14202000000</v>
      </c>
      <c r="AB123">
        <f t="shared" si="11"/>
        <v>2.2499999999999999E-12</v>
      </c>
      <c r="AC123">
        <v>8</v>
      </c>
      <c r="AD123">
        <v>0.55503440107972402</v>
      </c>
      <c r="AE123">
        <v>0.169546015181126</v>
      </c>
      <c r="AF123">
        <v>0.18416836926053101</v>
      </c>
      <c r="AG123">
        <v>0.20132001663806601</v>
      </c>
      <c r="AI123">
        <f t="shared" si="12"/>
        <v>2.2499999999999999E-12</v>
      </c>
      <c r="AJ123">
        <v>8</v>
      </c>
      <c r="AK123">
        <v>0.473503169827515</v>
      </c>
      <c r="AL123">
        <v>0.15428476989307499</v>
      </c>
      <c r="AM123">
        <v>0.12904628659637901</v>
      </c>
      <c r="AN123">
        <v>0.19017211333806</v>
      </c>
    </row>
    <row r="124" spans="1:40">
      <c r="A124">
        <f t="shared" si="13"/>
        <v>2.4999999999999998E-12</v>
      </c>
      <c r="B124">
        <v>9</v>
      </c>
      <c r="C124">
        <v>0.54429035104490997</v>
      </c>
      <c r="D124">
        <v>0.137786986601036</v>
      </c>
      <c r="E124">
        <v>0.18732716918769099</v>
      </c>
      <c r="F124">
        <v>0.21917619525618301</v>
      </c>
      <c r="I124">
        <f t="shared" si="16"/>
        <v>2.4999999999999998E-12</v>
      </c>
      <c r="J124">
        <v>9</v>
      </c>
      <c r="K124">
        <v>0.63801365299815804</v>
      </c>
      <c r="L124">
        <v>0.227780716416186</v>
      </c>
      <c r="M124">
        <v>0.22319992090722099</v>
      </c>
      <c r="N124">
        <v>0.18703301567475</v>
      </c>
      <c r="Q124">
        <f t="shared" si="15"/>
        <v>2.4999999999999998E-12</v>
      </c>
      <c r="R124">
        <v>9</v>
      </c>
      <c r="S124">
        <v>0.51645246861390404</v>
      </c>
      <c r="T124">
        <v>0.157844873376664</v>
      </c>
      <c r="U124">
        <v>0.170872953660927</v>
      </c>
      <c r="V124">
        <v>0.18773464157631201</v>
      </c>
      <c r="Y124" t="s">
        <v>19</v>
      </c>
      <c r="Z124" s="1">
        <f>STDEV(Z117:Z121)/SQRT(5)</f>
        <v>3796525253.4389911</v>
      </c>
      <c r="AB124">
        <f t="shared" si="11"/>
        <v>2.4999999999999998E-12</v>
      </c>
      <c r="AC124">
        <v>9</v>
      </c>
      <c r="AD124">
        <v>0.52517523345393302</v>
      </c>
      <c r="AE124">
        <v>0.141647060324014</v>
      </c>
      <c r="AF124">
        <v>0.195918109026467</v>
      </c>
      <c r="AG124">
        <v>0.18761006410345099</v>
      </c>
      <c r="AI124">
        <f t="shared" si="12"/>
        <v>2.4999999999999998E-12</v>
      </c>
      <c r="AJ124">
        <v>9</v>
      </c>
      <c r="AK124">
        <v>0.53601413481247595</v>
      </c>
      <c r="AL124">
        <v>0.18814356038436</v>
      </c>
      <c r="AM124">
        <v>0.17391031371105001</v>
      </c>
      <c r="AN124">
        <v>0.173960260717065</v>
      </c>
    </row>
    <row r="125" spans="1:40">
      <c r="A125">
        <f t="shared" si="13"/>
        <v>2.7500000000000002E-12</v>
      </c>
      <c r="B125">
        <v>10</v>
      </c>
      <c r="C125">
        <v>0.57743055480402705</v>
      </c>
      <c r="D125">
        <v>0.157402717264189</v>
      </c>
      <c r="E125">
        <v>0.20866540008602599</v>
      </c>
      <c r="F125">
        <v>0.211362437453811</v>
      </c>
      <c r="I125">
        <f t="shared" si="16"/>
        <v>2.7500000000000002E-12</v>
      </c>
      <c r="J125">
        <v>10</v>
      </c>
      <c r="K125">
        <v>0.744966911055574</v>
      </c>
      <c r="L125">
        <v>0.26381545564277997</v>
      </c>
      <c r="M125">
        <v>0.288939203464605</v>
      </c>
      <c r="N125">
        <v>0.192212251948188</v>
      </c>
      <c r="Q125">
        <f t="shared" si="15"/>
        <v>2.7500000000000002E-12</v>
      </c>
      <c r="R125">
        <v>10</v>
      </c>
      <c r="S125">
        <v>0.46431248889688598</v>
      </c>
      <c r="T125">
        <v>0.14028705939741901</v>
      </c>
      <c r="U125">
        <v>0.145265941740611</v>
      </c>
      <c r="V125">
        <v>0.178759487758856</v>
      </c>
      <c r="AB125">
        <f t="shared" si="11"/>
        <v>2.7500000000000002E-12</v>
      </c>
      <c r="AC125">
        <v>10</v>
      </c>
      <c r="AD125">
        <v>0.54310913783201897</v>
      </c>
      <c r="AE125">
        <v>0.150613901704542</v>
      </c>
      <c r="AF125">
        <v>0.192684979733029</v>
      </c>
      <c r="AG125">
        <v>0.19981025639444699</v>
      </c>
      <c r="AI125">
        <f t="shared" si="12"/>
        <v>2.7500000000000002E-12</v>
      </c>
      <c r="AJ125">
        <v>10</v>
      </c>
      <c r="AK125">
        <v>0.471673356770893</v>
      </c>
      <c r="AL125">
        <v>0.144724995338469</v>
      </c>
      <c r="AM125">
        <v>0.16985986304585299</v>
      </c>
      <c r="AN125">
        <v>0.15708849838656999</v>
      </c>
    </row>
    <row r="126" spans="1:40">
      <c r="A126">
        <f t="shared" si="13"/>
        <v>3.0000000000000001E-12</v>
      </c>
      <c r="B126">
        <v>11</v>
      </c>
      <c r="C126">
        <v>0.60278712928829603</v>
      </c>
      <c r="D126">
        <v>0.16304148773812099</v>
      </c>
      <c r="E126">
        <v>0.22246045395578201</v>
      </c>
      <c r="F126">
        <v>0.217285187594392</v>
      </c>
      <c r="I126">
        <f t="shared" si="16"/>
        <v>3.0000000000000001E-12</v>
      </c>
      <c r="J126">
        <v>11</v>
      </c>
      <c r="K126">
        <v>0.67926157026564904</v>
      </c>
      <c r="L126">
        <v>0.214637999343151</v>
      </c>
      <c r="M126">
        <v>0.26570244032475199</v>
      </c>
      <c r="N126">
        <v>0.19892113059774499</v>
      </c>
      <c r="Q126">
        <f t="shared" si="15"/>
        <v>3.0000000000000001E-12</v>
      </c>
      <c r="R126">
        <v>11</v>
      </c>
      <c r="S126">
        <v>0.45328274310823402</v>
      </c>
      <c r="T126">
        <v>0.159759403134239</v>
      </c>
      <c r="U126">
        <v>0.13758091674037701</v>
      </c>
      <c r="V126">
        <v>0.15594242323361601</v>
      </c>
      <c r="Y126" t="s">
        <v>20</v>
      </c>
      <c r="Z126">
        <f>(Z123)/6*(0.0000000000000000001)</f>
        <v>2.3669999999999997E-10</v>
      </c>
      <c r="AB126">
        <f t="shared" si="11"/>
        <v>3.0000000000000001E-12</v>
      </c>
      <c r="AC126">
        <v>11</v>
      </c>
      <c r="AD126">
        <v>0.55966195621098702</v>
      </c>
      <c r="AE126">
        <v>0.15330133949066199</v>
      </c>
      <c r="AF126">
        <v>0.18913151114275201</v>
      </c>
      <c r="AG126">
        <v>0.217229105577572</v>
      </c>
      <c r="AI126">
        <f t="shared" si="12"/>
        <v>3.0000000000000001E-12</v>
      </c>
      <c r="AJ126">
        <v>11</v>
      </c>
      <c r="AK126">
        <v>0.46615607093039702</v>
      </c>
      <c r="AL126">
        <v>0.13658947604939001</v>
      </c>
      <c r="AM126">
        <v>0.158429741295077</v>
      </c>
      <c r="AN126">
        <v>0.17113685358593</v>
      </c>
    </row>
    <row r="127" spans="1:40">
      <c r="A127">
        <f t="shared" si="13"/>
        <v>3.2500000000000001E-12</v>
      </c>
      <c r="B127">
        <v>12</v>
      </c>
      <c r="C127">
        <v>0.66746049758888004</v>
      </c>
      <c r="D127">
        <v>0.176365493580454</v>
      </c>
      <c r="E127">
        <v>0.23476018091656201</v>
      </c>
      <c r="F127">
        <v>0.25633482309186201</v>
      </c>
      <c r="I127">
        <f t="shared" si="16"/>
        <v>3.2500000000000001E-12</v>
      </c>
      <c r="J127">
        <v>12</v>
      </c>
      <c r="K127">
        <v>0.61847205959521501</v>
      </c>
      <c r="L127">
        <v>0.18598951801600699</v>
      </c>
      <c r="M127">
        <v>0.242944364433512</v>
      </c>
      <c r="N127">
        <v>0.18953817714569501</v>
      </c>
      <c r="Q127">
        <f t="shared" si="15"/>
        <v>3.2500000000000001E-12</v>
      </c>
      <c r="R127">
        <v>12</v>
      </c>
      <c r="S127">
        <v>0.41631987231051598</v>
      </c>
      <c r="T127">
        <v>0.12859796365207299</v>
      </c>
      <c r="U127">
        <v>0.136570929365466</v>
      </c>
      <c r="V127">
        <v>0.151150979292976</v>
      </c>
      <c r="Z127">
        <f>(Z124)/6*(0.0000000000000000001)</f>
        <v>6.3275420890649851E-11</v>
      </c>
      <c r="AB127">
        <f t="shared" si="11"/>
        <v>3.2500000000000001E-12</v>
      </c>
      <c r="AC127">
        <v>12</v>
      </c>
      <c r="AD127">
        <v>0.56764269467622397</v>
      </c>
      <c r="AE127">
        <v>0.17202891262419501</v>
      </c>
      <c r="AF127">
        <v>0.20254525693770201</v>
      </c>
      <c r="AG127">
        <v>0.19306852511432601</v>
      </c>
      <c r="AI127">
        <f t="shared" si="12"/>
        <v>3.2500000000000001E-12</v>
      </c>
      <c r="AJ127">
        <v>12</v>
      </c>
      <c r="AK127">
        <v>0.47363846785336999</v>
      </c>
      <c r="AL127">
        <v>0.188689106756738</v>
      </c>
      <c r="AM127">
        <v>0.13470587471749701</v>
      </c>
      <c r="AN127">
        <v>0.15024348637913501</v>
      </c>
    </row>
    <row r="128" spans="1:40">
      <c r="A128">
        <f t="shared" si="13"/>
        <v>3.5E-12</v>
      </c>
      <c r="B128">
        <v>13</v>
      </c>
      <c r="C128">
        <v>0.70433339391974104</v>
      </c>
      <c r="D128">
        <v>0.18821193412825499</v>
      </c>
      <c r="E128">
        <v>0.241165714715567</v>
      </c>
      <c r="F128">
        <v>0.27495574507591702</v>
      </c>
      <c r="I128">
        <f t="shared" si="16"/>
        <v>3.5E-12</v>
      </c>
      <c r="J128">
        <v>13</v>
      </c>
      <c r="K128">
        <v>0.62102547855184598</v>
      </c>
      <c r="L128">
        <v>0.21141953018698501</v>
      </c>
      <c r="M128">
        <v>0.239530542864413</v>
      </c>
      <c r="N128">
        <v>0.170075405500447</v>
      </c>
      <c r="Q128">
        <f t="shared" si="15"/>
        <v>3.5E-12</v>
      </c>
      <c r="R128">
        <v>13</v>
      </c>
      <c r="S128">
        <v>0.50372846236278201</v>
      </c>
      <c r="T128">
        <v>0.189286423930453</v>
      </c>
      <c r="U128">
        <v>0.158663664688029</v>
      </c>
      <c r="V128">
        <v>0.15577837374429901</v>
      </c>
      <c r="AB128">
        <f t="shared" si="11"/>
        <v>3.5E-12</v>
      </c>
      <c r="AC128">
        <v>13</v>
      </c>
      <c r="AD128">
        <v>0.60289123411399403</v>
      </c>
      <c r="AE128">
        <v>0.17635872499914601</v>
      </c>
      <c r="AF128">
        <v>0.20824708191260599</v>
      </c>
      <c r="AG128">
        <v>0.21828542720224101</v>
      </c>
      <c r="AI128">
        <f t="shared" si="12"/>
        <v>3.5E-12</v>
      </c>
      <c r="AJ128">
        <v>13</v>
      </c>
      <c r="AK128">
        <v>0.515347273587906</v>
      </c>
      <c r="AL128">
        <v>0.18765877489216301</v>
      </c>
      <c r="AM128">
        <v>0.173492350624495</v>
      </c>
      <c r="AN128">
        <v>0.15419614807124801</v>
      </c>
    </row>
    <row r="129" spans="1:40">
      <c r="A129">
        <f t="shared" si="13"/>
        <v>3.75E-12</v>
      </c>
      <c r="B129">
        <v>14</v>
      </c>
      <c r="C129">
        <v>0.62247818090878104</v>
      </c>
      <c r="D129">
        <v>0.18133827085909801</v>
      </c>
      <c r="E129">
        <v>0.21308472729877601</v>
      </c>
      <c r="F129">
        <v>0.228055182750906</v>
      </c>
      <c r="I129">
        <f t="shared" si="16"/>
        <v>3.75E-12</v>
      </c>
      <c r="J129">
        <v>14</v>
      </c>
      <c r="K129">
        <v>0.64407186456881604</v>
      </c>
      <c r="L129">
        <v>0.23786911228618901</v>
      </c>
      <c r="M129">
        <v>0.22357579673458799</v>
      </c>
      <c r="N129">
        <v>0.18262695554803901</v>
      </c>
      <c r="Q129">
        <f t="shared" si="15"/>
        <v>3.75E-12</v>
      </c>
      <c r="R129">
        <v>14</v>
      </c>
      <c r="S129">
        <v>0.47730659863743702</v>
      </c>
      <c r="T129">
        <v>0.13626693432824899</v>
      </c>
      <c r="U129">
        <v>0.167770802619301</v>
      </c>
      <c r="V129">
        <v>0.173268861689887</v>
      </c>
      <c r="AB129">
        <f t="shared" si="11"/>
        <v>3.75E-12</v>
      </c>
      <c r="AC129">
        <v>14</v>
      </c>
      <c r="AD129">
        <v>0.54580351097918001</v>
      </c>
      <c r="AE129">
        <v>0.13798282211488599</v>
      </c>
      <c r="AF129">
        <v>0.178498452465566</v>
      </c>
      <c r="AG129">
        <v>0.22932223639872701</v>
      </c>
      <c r="AI129">
        <f t="shared" si="12"/>
        <v>3.75E-12</v>
      </c>
      <c r="AJ129">
        <v>14</v>
      </c>
      <c r="AK129">
        <v>0.56657172557542501</v>
      </c>
      <c r="AL129">
        <v>0.20430648547581001</v>
      </c>
      <c r="AM129">
        <v>0.187712866454085</v>
      </c>
      <c r="AN129">
        <v>0.174552373645529</v>
      </c>
    </row>
    <row r="130" spans="1:40">
      <c r="A130">
        <f t="shared" si="13"/>
        <v>3.9999999999999999E-12</v>
      </c>
      <c r="B130">
        <v>15</v>
      </c>
      <c r="C130">
        <v>0.642085769678584</v>
      </c>
      <c r="D130">
        <v>0.162633173973464</v>
      </c>
      <c r="E130">
        <v>0.25816161001973298</v>
      </c>
      <c r="F130">
        <v>0.22129098568538499</v>
      </c>
      <c r="I130">
        <f t="shared" si="16"/>
        <v>3.9999999999999999E-12</v>
      </c>
      <c r="J130">
        <v>15</v>
      </c>
      <c r="K130">
        <v>0.69343443002541505</v>
      </c>
      <c r="L130">
        <v>0.27044999233488798</v>
      </c>
      <c r="M130">
        <v>0.24970438451940699</v>
      </c>
      <c r="N130">
        <v>0.17328005317112</v>
      </c>
      <c r="Q130">
        <f t="shared" si="15"/>
        <v>3.9999999999999999E-12</v>
      </c>
      <c r="R130">
        <v>15</v>
      </c>
      <c r="S130">
        <v>0.50999379066159001</v>
      </c>
      <c r="T130">
        <v>0.13298017047510799</v>
      </c>
      <c r="U130">
        <v>0.17677013015200799</v>
      </c>
      <c r="V130">
        <v>0.200243490034474</v>
      </c>
      <c r="AB130">
        <f t="shared" si="11"/>
        <v>3.9999999999999999E-12</v>
      </c>
      <c r="AC130">
        <v>15</v>
      </c>
      <c r="AD130">
        <v>0.55267345796086897</v>
      </c>
      <c r="AE130">
        <v>0.15734602374870399</v>
      </c>
      <c r="AF130">
        <v>0.167734530297588</v>
      </c>
      <c r="AG130">
        <v>0.22759290391457601</v>
      </c>
      <c r="AI130">
        <f t="shared" si="12"/>
        <v>3.9999999999999999E-12</v>
      </c>
      <c r="AJ130">
        <v>15</v>
      </c>
      <c r="AK130">
        <v>0.523581922677683</v>
      </c>
      <c r="AL130">
        <v>0.17340921820737301</v>
      </c>
      <c r="AM130">
        <v>0.15145322355021601</v>
      </c>
      <c r="AN130">
        <v>0.19871948092009301</v>
      </c>
    </row>
    <row r="131" spans="1:40">
      <c r="A131">
        <f t="shared" si="13"/>
        <v>4.2499999999999999E-12</v>
      </c>
      <c r="B131">
        <v>16</v>
      </c>
      <c r="C131">
        <v>0.59605791496182603</v>
      </c>
      <c r="D131">
        <v>0.141553573388492</v>
      </c>
      <c r="E131">
        <v>0.226799923534001</v>
      </c>
      <c r="F131">
        <v>0.227704418039332</v>
      </c>
      <c r="I131">
        <f t="shared" si="16"/>
        <v>4.2499999999999999E-12</v>
      </c>
      <c r="J131">
        <v>16</v>
      </c>
      <c r="K131">
        <v>0.70429507447864104</v>
      </c>
      <c r="L131">
        <v>0.22702170224311499</v>
      </c>
      <c r="M131">
        <v>0.254147352649638</v>
      </c>
      <c r="N131">
        <v>0.22312601958588599</v>
      </c>
      <c r="Q131">
        <f t="shared" si="15"/>
        <v>4.2499999999999999E-12</v>
      </c>
      <c r="R131">
        <v>16</v>
      </c>
      <c r="S131">
        <v>0.50500455427464597</v>
      </c>
      <c r="T131">
        <v>0.143363073402346</v>
      </c>
      <c r="U131">
        <v>0.15809432817395799</v>
      </c>
      <c r="V131">
        <v>0.20354715269834101</v>
      </c>
      <c r="AB131">
        <f t="shared" si="11"/>
        <v>4.2499999999999999E-12</v>
      </c>
      <c r="AC131">
        <v>16</v>
      </c>
      <c r="AD131">
        <v>0.51380420080212696</v>
      </c>
      <c r="AE131">
        <v>0.130112989082142</v>
      </c>
      <c r="AF131">
        <v>0.17960089309705601</v>
      </c>
      <c r="AG131">
        <v>0.20409031862292701</v>
      </c>
      <c r="AI131">
        <f t="shared" si="12"/>
        <v>4.2499999999999999E-12</v>
      </c>
      <c r="AJ131">
        <v>16</v>
      </c>
      <c r="AK131">
        <v>0.54824302463970798</v>
      </c>
      <c r="AL131">
        <v>0.21328639771110899</v>
      </c>
      <c r="AM131">
        <v>0.142621458808252</v>
      </c>
      <c r="AN131">
        <v>0.19233516812034601</v>
      </c>
    </row>
    <row r="132" spans="1:40">
      <c r="A132">
        <f t="shared" si="13"/>
        <v>4.4999999999999998E-12</v>
      </c>
      <c r="B132">
        <v>17</v>
      </c>
      <c r="C132">
        <v>0.64630723162335602</v>
      </c>
      <c r="D132">
        <v>0.153734942442046</v>
      </c>
      <c r="E132">
        <v>0.24044754333347401</v>
      </c>
      <c r="F132">
        <v>0.25212474584783601</v>
      </c>
      <c r="I132">
        <f t="shared" si="16"/>
        <v>4.4999999999999998E-12</v>
      </c>
      <c r="J132">
        <v>17</v>
      </c>
      <c r="K132">
        <v>0.66002113653866301</v>
      </c>
      <c r="L132">
        <v>0.23637384846847501</v>
      </c>
      <c r="M132">
        <v>0.22594058031234199</v>
      </c>
      <c r="N132">
        <v>0.19770670775784499</v>
      </c>
      <c r="Q132">
        <f t="shared" si="15"/>
        <v>4.4999999999999998E-12</v>
      </c>
      <c r="R132">
        <v>17</v>
      </c>
      <c r="S132">
        <v>0.47229811629504798</v>
      </c>
      <c r="T132">
        <v>0.13865159048294001</v>
      </c>
      <c r="U132">
        <v>0.16691429096749499</v>
      </c>
      <c r="V132">
        <v>0.166732234844613</v>
      </c>
      <c r="AB132">
        <f t="shared" si="11"/>
        <v>4.4999999999999998E-12</v>
      </c>
      <c r="AC132">
        <v>17</v>
      </c>
      <c r="AD132">
        <v>0.55621210956413902</v>
      </c>
      <c r="AE132">
        <v>0.148105943332075</v>
      </c>
      <c r="AF132">
        <v>0.165112913446094</v>
      </c>
      <c r="AG132">
        <v>0.24299325278596901</v>
      </c>
      <c r="AI132">
        <f t="shared" si="12"/>
        <v>4.4999999999999998E-12</v>
      </c>
      <c r="AJ132">
        <v>17</v>
      </c>
      <c r="AK132">
        <v>0.58927034870572603</v>
      </c>
      <c r="AL132">
        <v>0.23225874015419301</v>
      </c>
      <c r="AM132">
        <v>0.163659914207746</v>
      </c>
      <c r="AN132">
        <v>0.19335169434378599</v>
      </c>
    </row>
    <row r="133" spans="1:40">
      <c r="A133">
        <f t="shared" si="13"/>
        <v>4.7499999999999998E-12</v>
      </c>
      <c r="B133">
        <v>18</v>
      </c>
      <c r="C133">
        <v>0.65132033006171997</v>
      </c>
      <c r="D133">
        <v>0.17368122033564401</v>
      </c>
      <c r="E133">
        <v>0.23753038731087101</v>
      </c>
      <c r="F133">
        <v>0.24010872241520501</v>
      </c>
      <c r="I133">
        <f t="shared" si="16"/>
        <v>4.7499999999999998E-12</v>
      </c>
      <c r="J133">
        <v>18</v>
      </c>
      <c r="K133">
        <v>0.73657853843637799</v>
      </c>
      <c r="L133">
        <v>0.28539063338416198</v>
      </c>
      <c r="M133">
        <v>0.228959379421425</v>
      </c>
      <c r="N133">
        <v>0.22222852563079101</v>
      </c>
      <c r="Q133">
        <f t="shared" si="15"/>
        <v>4.7499999999999998E-12</v>
      </c>
      <c r="R133">
        <v>18</v>
      </c>
      <c r="S133">
        <v>0.43218670695823402</v>
      </c>
      <c r="T133">
        <v>0.154632043059241</v>
      </c>
      <c r="U133">
        <v>0.10682412347888801</v>
      </c>
      <c r="V133">
        <v>0.17073054042010399</v>
      </c>
      <c r="AB133">
        <f t="shared" si="11"/>
        <v>4.7499999999999998E-12</v>
      </c>
      <c r="AC133">
        <v>18</v>
      </c>
      <c r="AD133">
        <v>0.58127308945100098</v>
      </c>
      <c r="AE133">
        <v>0.17655905574618899</v>
      </c>
      <c r="AF133">
        <v>0.179871597381844</v>
      </c>
      <c r="AG133">
        <v>0.22484243632296799</v>
      </c>
      <c r="AI133">
        <f t="shared" si="12"/>
        <v>4.7499999999999998E-12</v>
      </c>
      <c r="AJ133">
        <v>18</v>
      </c>
      <c r="AK133">
        <v>0.59570705877269903</v>
      </c>
      <c r="AL133">
        <v>0.226512928135435</v>
      </c>
      <c r="AM133">
        <v>0.16447312910950401</v>
      </c>
      <c r="AN133">
        <v>0.20472100152775899</v>
      </c>
    </row>
    <row r="134" spans="1:40">
      <c r="A134">
        <f t="shared" si="13"/>
        <v>4.9999999999999997E-12</v>
      </c>
      <c r="B134">
        <v>19</v>
      </c>
      <c r="C134">
        <v>0.67794065489269995</v>
      </c>
      <c r="D134">
        <v>0.17694800263607199</v>
      </c>
      <c r="E134">
        <v>0.26406196606977</v>
      </c>
      <c r="F134">
        <v>0.236930686186858</v>
      </c>
      <c r="I134">
        <f t="shared" si="16"/>
        <v>4.9999999999999997E-12</v>
      </c>
      <c r="J134">
        <v>19</v>
      </c>
      <c r="K134">
        <v>0.70259840452729505</v>
      </c>
      <c r="L134">
        <v>0.25992416708736898</v>
      </c>
      <c r="M134">
        <v>0.23543680692427801</v>
      </c>
      <c r="N134">
        <v>0.207237430515648</v>
      </c>
      <c r="Q134">
        <f t="shared" si="15"/>
        <v>4.9999999999999997E-12</v>
      </c>
      <c r="R134">
        <v>19</v>
      </c>
      <c r="S134">
        <v>0.45355079940140902</v>
      </c>
      <c r="T134">
        <v>0.17141777517498599</v>
      </c>
      <c r="U134">
        <v>0.11546315198043899</v>
      </c>
      <c r="V134">
        <v>0.16666987224598301</v>
      </c>
      <c r="AB134">
        <f t="shared" si="11"/>
        <v>4.9999999999999997E-12</v>
      </c>
      <c r="AC134">
        <v>19</v>
      </c>
      <c r="AD134">
        <v>0.52318104489692596</v>
      </c>
      <c r="AE134">
        <v>0.16918764452760601</v>
      </c>
      <c r="AF134">
        <v>0.16448487750545099</v>
      </c>
      <c r="AG134">
        <v>0.18950852286386699</v>
      </c>
      <c r="AI134">
        <f t="shared" si="12"/>
        <v>4.9999999999999997E-12</v>
      </c>
      <c r="AJ134">
        <v>19</v>
      </c>
      <c r="AK134">
        <v>0.61852223758619695</v>
      </c>
      <c r="AL134">
        <v>0.220692046650939</v>
      </c>
      <c r="AM134">
        <v>0.18902031380419401</v>
      </c>
      <c r="AN134">
        <v>0.208809877131063</v>
      </c>
    </row>
    <row r="135" spans="1:40">
      <c r="A135">
        <f t="shared" si="13"/>
        <v>5.2499999999999996E-12</v>
      </c>
      <c r="B135">
        <v>20</v>
      </c>
      <c r="C135">
        <v>0.67613992707119996</v>
      </c>
      <c r="D135">
        <v>0.19301089823895601</v>
      </c>
      <c r="E135">
        <v>0.24110506248001401</v>
      </c>
      <c r="F135">
        <v>0.242023966352228</v>
      </c>
      <c r="I135">
        <f t="shared" si="16"/>
        <v>5.2499999999999996E-12</v>
      </c>
      <c r="J135">
        <v>20</v>
      </c>
      <c r="K135">
        <v>0.76706428136022797</v>
      </c>
      <c r="L135">
        <v>0.23251737967019701</v>
      </c>
      <c r="M135">
        <v>0.28881952870605299</v>
      </c>
      <c r="N135">
        <v>0.24572737298397601</v>
      </c>
      <c r="Q135">
        <f t="shared" si="15"/>
        <v>5.2499999999999996E-12</v>
      </c>
      <c r="R135">
        <v>20</v>
      </c>
      <c r="S135">
        <v>0.38689570523940597</v>
      </c>
      <c r="T135">
        <v>0.14804473133697499</v>
      </c>
      <c r="U135">
        <v>0.10337023326393199</v>
      </c>
      <c r="V135">
        <v>0.13548074063849699</v>
      </c>
      <c r="AB135">
        <f t="shared" si="11"/>
        <v>5.2499999999999996E-12</v>
      </c>
      <c r="AC135">
        <v>20</v>
      </c>
      <c r="AD135">
        <v>0.47972402861130098</v>
      </c>
      <c r="AE135">
        <v>0.14323858280999099</v>
      </c>
      <c r="AF135">
        <v>0.14956597348876499</v>
      </c>
      <c r="AG135">
        <v>0.18691947231254399</v>
      </c>
      <c r="AI135">
        <f t="shared" si="12"/>
        <v>5.2499999999999996E-12</v>
      </c>
      <c r="AJ135">
        <v>20</v>
      </c>
      <c r="AK135">
        <v>0.639870909095964</v>
      </c>
      <c r="AL135">
        <v>0.22577030969005599</v>
      </c>
      <c r="AM135">
        <v>0.20243598720143499</v>
      </c>
      <c r="AN135">
        <v>0.211664612204473</v>
      </c>
    </row>
    <row r="136" spans="1:40">
      <c r="A136">
        <f t="shared" si="13"/>
        <v>5.5000000000000004E-12</v>
      </c>
      <c r="B136">
        <v>21</v>
      </c>
      <c r="C136">
        <v>0.64288774737861198</v>
      </c>
      <c r="D136">
        <v>0.19165962058716199</v>
      </c>
      <c r="E136">
        <v>0.19716732669218401</v>
      </c>
      <c r="F136">
        <v>0.25406080009926502</v>
      </c>
      <c r="I136">
        <f t="shared" si="16"/>
        <v>5.5000000000000004E-12</v>
      </c>
      <c r="J136">
        <v>21</v>
      </c>
      <c r="K136">
        <v>0.78196824128034703</v>
      </c>
      <c r="L136">
        <v>0.24543077122752099</v>
      </c>
      <c r="M136">
        <v>0.28050659854540499</v>
      </c>
      <c r="N136">
        <v>0.25603087150742099</v>
      </c>
      <c r="Q136">
        <f t="shared" si="15"/>
        <v>5.5000000000000004E-12</v>
      </c>
      <c r="R136">
        <v>21</v>
      </c>
      <c r="S136">
        <v>0.45733854239099497</v>
      </c>
      <c r="T136">
        <v>0.139269755593355</v>
      </c>
      <c r="U136">
        <v>0.165250321428042</v>
      </c>
      <c r="V136">
        <v>0.15281846536959701</v>
      </c>
      <c r="AB136">
        <f t="shared" si="11"/>
        <v>5.5000000000000004E-12</v>
      </c>
      <c r="AC136">
        <v>21</v>
      </c>
      <c r="AD136">
        <v>0.47984850960638098</v>
      </c>
      <c r="AE136">
        <v>0.13014062077635299</v>
      </c>
      <c r="AF136">
        <v>0.16879169513917899</v>
      </c>
      <c r="AG136">
        <v>0.18091619369084899</v>
      </c>
      <c r="AI136">
        <f t="shared" si="12"/>
        <v>5.5000000000000004E-12</v>
      </c>
      <c r="AJ136">
        <v>21</v>
      </c>
      <c r="AK136">
        <v>0.59489250862476095</v>
      </c>
      <c r="AL136">
        <v>0.20235341322893899</v>
      </c>
      <c r="AM136">
        <v>0.17523193153574601</v>
      </c>
      <c r="AN136">
        <v>0.21730716386007501</v>
      </c>
    </row>
    <row r="137" spans="1:40">
      <c r="A137">
        <f t="shared" si="13"/>
        <v>5.7500000000000003E-12</v>
      </c>
      <c r="B137">
        <v>22</v>
      </c>
      <c r="C137">
        <v>0.70727750597192995</v>
      </c>
      <c r="D137">
        <v>0.172287783995103</v>
      </c>
      <c r="E137">
        <v>0.287942862757534</v>
      </c>
      <c r="F137">
        <v>0.24704685921929301</v>
      </c>
      <c r="I137">
        <f t="shared" si="16"/>
        <v>5.7500000000000003E-12</v>
      </c>
      <c r="J137">
        <v>22</v>
      </c>
      <c r="K137">
        <v>0.72373091177875204</v>
      </c>
      <c r="L137">
        <v>0.21627855930513301</v>
      </c>
      <c r="M137">
        <v>0.24999103850217599</v>
      </c>
      <c r="N137">
        <v>0.25746131397144201</v>
      </c>
      <c r="Q137">
        <f t="shared" si="15"/>
        <v>5.7500000000000003E-12</v>
      </c>
      <c r="R137">
        <v>22</v>
      </c>
      <c r="S137">
        <v>0.48589943648202799</v>
      </c>
      <c r="T137">
        <v>0.15813499105032</v>
      </c>
      <c r="U137">
        <v>0.14274216350166399</v>
      </c>
      <c r="V137">
        <v>0.185022281930042</v>
      </c>
      <c r="AB137">
        <f t="shared" si="11"/>
        <v>5.7500000000000003E-12</v>
      </c>
      <c r="AC137">
        <v>22</v>
      </c>
      <c r="AD137">
        <v>0.47856071913274301</v>
      </c>
      <c r="AE137">
        <v>0.15700587460686499</v>
      </c>
      <c r="AF137">
        <v>0.16101571680273299</v>
      </c>
      <c r="AG137">
        <v>0.16053912772314299</v>
      </c>
      <c r="AI137">
        <f t="shared" si="12"/>
        <v>5.7500000000000003E-12</v>
      </c>
      <c r="AJ137">
        <v>22</v>
      </c>
      <c r="AK137">
        <v>0.61072669354987896</v>
      </c>
      <c r="AL137">
        <v>0.232108423174293</v>
      </c>
      <c r="AM137">
        <v>0.182867174045269</v>
      </c>
      <c r="AN137">
        <v>0.19575109633031601</v>
      </c>
    </row>
    <row r="138" spans="1:40">
      <c r="A138">
        <f t="shared" si="13"/>
        <v>6.0000000000000003E-12</v>
      </c>
      <c r="B138">
        <v>23</v>
      </c>
      <c r="C138">
        <v>0.71633714668096404</v>
      </c>
      <c r="D138">
        <v>0.18743448866738099</v>
      </c>
      <c r="E138">
        <v>0.26870994151849198</v>
      </c>
      <c r="F138">
        <v>0.26019271649509002</v>
      </c>
      <c r="I138">
        <f t="shared" si="16"/>
        <v>6.0000000000000003E-12</v>
      </c>
      <c r="J138">
        <v>23</v>
      </c>
      <c r="K138">
        <v>0.75486295208696097</v>
      </c>
      <c r="L138">
        <v>0.22168424943032999</v>
      </c>
      <c r="M138">
        <v>0.27972819988365999</v>
      </c>
      <c r="N138">
        <v>0.25345050277297099</v>
      </c>
      <c r="Q138">
        <f t="shared" si="15"/>
        <v>6.0000000000000003E-12</v>
      </c>
      <c r="R138">
        <v>23</v>
      </c>
      <c r="S138">
        <v>0.48629857582833702</v>
      </c>
      <c r="T138">
        <v>0.15884297114561499</v>
      </c>
      <c r="U138">
        <v>0.15205781669615001</v>
      </c>
      <c r="V138">
        <v>0.17539778798657099</v>
      </c>
      <c r="AB138">
        <f t="shared" si="11"/>
        <v>6.0000000000000003E-12</v>
      </c>
      <c r="AC138">
        <v>23</v>
      </c>
      <c r="AD138">
        <v>0.53666692555441797</v>
      </c>
      <c r="AE138">
        <v>0.168461785665942</v>
      </c>
      <c r="AF138">
        <v>0.18764132104821199</v>
      </c>
      <c r="AG138">
        <v>0.18056381884026301</v>
      </c>
      <c r="AI138">
        <f t="shared" si="12"/>
        <v>6.0000000000000003E-12</v>
      </c>
      <c r="AJ138">
        <v>23</v>
      </c>
      <c r="AK138">
        <v>0.69179181359583697</v>
      </c>
      <c r="AL138">
        <v>0.26196498358125497</v>
      </c>
      <c r="AM138">
        <v>0.192999400102149</v>
      </c>
      <c r="AN138">
        <v>0.236827429912432</v>
      </c>
    </row>
    <row r="139" spans="1:40">
      <c r="A139">
        <f t="shared" si="13"/>
        <v>6.2500000000000002E-12</v>
      </c>
      <c r="B139">
        <v>24</v>
      </c>
      <c r="C139">
        <v>0.71064073856888899</v>
      </c>
      <c r="D139">
        <v>0.19602917254006799</v>
      </c>
      <c r="E139">
        <v>0.26566716840624399</v>
      </c>
      <c r="F139">
        <v>0.248944397622576</v>
      </c>
      <c r="I139">
        <f t="shared" si="16"/>
        <v>6.2500000000000002E-12</v>
      </c>
      <c r="J139">
        <v>24</v>
      </c>
      <c r="K139">
        <v>0.754793656604269</v>
      </c>
      <c r="L139">
        <v>0.24178429331126899</v>
      </c>
      <c r="M139">
        <v>0.22669878331233001</v>
      </c>
      <c r="N139">
        <v>0.286310579980669</v>
      </c>
      <c r="Q139">
        <f t="shared" si="15"/>
        <v>6.2500000000000002E-12</v>
      </c>
      <c r="R139">
        <v>24</v>
      </c>
      <c r="S139">
        <v>0.48562480141658099</v>
      </c>
      <c r="T139">
        <v>0.13853989192134999</v>
      </c>
      <c r="U139">
        <v>0.14455819320002899</v>
      </c>
      <c r="V139">
        <v>0.202526716295202</v>
      </c>
      <c r="AB139">
        <f t="shared" si="11"/>
        <v>6.2500000000000002E-12</v>
      </c>
      <c r="AC139">
        <v>24</v>
      </c>
      <c r="AD139">
        <v>0.56330011879681896</v>
      </c>
      <c r="AE139">
        <v>0.16022861223377199</v>
      </c>
      <c r="AF139">
        <v>0.193070309372496</v>
      </c>
      <c r="AG139">
        <v>0.21000119719054999</v>
      </c>
      <c r="AI139">
        <f t="shared" si="12"/>
        <v>6.2500000000000002E-12</v>
      </c>
      <c r="AJ139">
        <v>24</v>
      </c>
      <c r="AK139">
        <v>0.71103570120800996</v>
      </c>
      <c r="AL139">
        <v>0.25353843958255401</v>
      </c>
      <c r="AM139">
        <v>0.171073328480769</v>
      </c>
      <c r="AN139">
        <v>0.286423933144686</v>
      </c>
    </row>
    <row r="140" spans="1:40">
      <c r="A140">
        <f t="shared" si="13"/>
        <v>6.5000000000000002E-12</v>
      </c>
      <c r="B140">
        <v>25</v>
      </c>
      <c r="C140">
        <v>0.75035466769389902</v>
      </c>
      <c r="D140">
        <v>0.20307750113047501</v>
      </c>
      <c r="E140">
        <v>0.29890541585944203</v>
      </c>
      <c r="F140">
        <v>0.24837175070398099</v>
      </c>
      <c r="I140">
        <f t="shared" si="16"/>
        <v>6.5000000000000002E-12</v>
      </c>
      <c r="J140">
        <v>25</v>
      </c>
      <c r="K140">
        <v>0.72918227860227902</v>
      </c>
      <c r="L140">
        <v>0.23739691673044699</v>
      </c>
      <c r="M140">
        <v>0.22573589013857101</v>
      </c>
      <c r="N140">
        <v>0.26604947173325999</v>
      </c>
      <c r="Q140">
        <f t="shared" si="15"/>
        <v>6.5000000000000002E-12</v>
      </c>
      <c r="R140">
        <v>25</v>
      </c>
      <c r="S140">
        <v>0.51246270258210802</v>
      </c>
      <c r="T140">
        <v>0.161557862006599</v>
      </c>
      <c r="U140">
        <v>0.17465788073573099</v>
      </c>
      <c r="V140">
        <v>0.17624695983977701</v>
      </c>
      <c r="AB140">
        <f t="shared" si="11"/>
        <v>6.5000000000000002E-12</v>
      </c>
      <c r="AC140">
        <v>25</v>
      </c>
      <c r="AD140">
        <v>0.49362701324504499</v>
      </c>
      <c r="AE140">
        <v>0.14477623040631199</v>
      </c>
      <c r="AF140">
        <v>0.15613959912862899</v>
      </c>
      <c r="AG140">
        <v>0.19271118371010301</v>
      </c>
      <c r="AI140">
        <f t="shared" si="12"/>
        <v>6.5000000000000002E-12</v>
      </c>
      <c r="AJ140">
        <v>25</v>
      </c>
      <c r="AK140">
        <v>0.64635822442764401</v>
      </c>
      <c r="AL140">
        <v>0.22347710846022301</v>
      </c>
      <c r="AM140">
        <v>0.157576608944824</v>
      </c>
      <c r="AN140">
        <v>0.265304507022595</v>
      </c>
    </row>
    <row r="141" spans="1:40">
      <c r="A141">
        <f t="shared" si="13"/>
        <v>6.7500000000000001E-12</v>
      </c>
      <c r="B141">
        <v>26</v>
      </c>
      <c r="C141">
        <v>0.825400960998252</v>
      </c>
      <c r="D141">
        <v>0.20825485707199101</v>
      </c>
      <c r="E141">
        <v>0.31157647005913203</v>
      </c>
      <c r="F141">
        <v>0.30556963386712799</v>
      </c>
      <c r="I141">
        <f t="shared" si="16"/>
        <v>6.7500000000000001E-12</v>
      </c>
      <c r="J141">
        <v>26</v>
      </c>
      <c r="K141">
        <v>0.77342550028479395</v>
      </c>
      <c r="L141">
        <v>0.236168649076132</v>
      </c>
      <c r="M141">
        <v>0.24384151677843099</v>
      </c>
      <c r="N141">
        <v>0.29341533443022999</v>
      </c>
      <c r="Q141">
        <f t="shared" si="15"/>
        <v>6.7500000000000001E-12</v>
      </c>
      <c r="R141">
        <v>26</v>
      </c>
      <c r="S141">
        <v>0.53910328916368899</v>
      </c>
      <c r="T141">
        <v>0.167669613932796</v>
      </c>
      <c r="U141">
        <v>0.14126383636102199</v>
      </c>
      <c r="V141">
        <v>0.23016983886987</v>
      </c>
      <c r="AB141">
        <f t="shared" si="11"/>
        <v>6.7500000000000001E-12</v>
      </c>
      <c r="AC141">
        <v>26</v>
      </c>
      <c r="AD141">
        <v>0.512621930551586</v>
      </c>
      <c r="AE141">
        <v>0.16471176892383399</v>
      </c>
      <c r="AF141">
        <v>0.14987251729927001</v>
      </c>
      <c r="AG141">
        <v>0.19803764432848001</v>
      </c>
      <c r="AI141">
        <f t="shared" si="12"/>
        <v>6.7500000000000001E-12</v>
      </c>
      <c r="AJ141">
        <v>26</v>
      </c>
      <c r="AK141">
        <v>0.61391644842569004</v>
      </c>
      <c r="AL141">
        <v>0.224598328781381</v>
      </c>
      <c r="AM141">
        <v>0.142207652518276</v>
      </c>
      <c r="AN141">
        <v>0.24711046712603299</v>
      </c>
    </row>
    <row r="142" spans="1:40">
      <c r="A142">
        <f t="shared" si="13"/>
        <v>7.0000000000000001E-12</v>
      </c>
      <c r="B142">
        <v>27</v>
      </c>
      <c r="C142">
        <v>0.87687625938139702</v>
      </c>
      <c r="D142">
        <v>0.261970391068019</v>
      </c>
      <c r="E142">
        <v>0.31546696532125001</v>
      </c>
      <c r="F142">
        <v>0.299438902992128</v>
      </c>
      <c r="I142">
        <f t="shared" si="16"/>
        <v>7.0000000000000001E-12</v>
      </c>
      <c r="J142">
        <v>27</v>
      </c>
      <c r="K142">
        <v>0.68615947938597599</v>
      </c>
      <c r="L142">
        <v>0.21700542222209501</v>
      </c>
      <c r="M142">
        <v>0.21683365407499799</v>
      </c>
      <c r="N142">
        <v>0.25232040308888098</v>
      </c>
      <c r="Q142">
        <f t="shared" si="15"/>
        <v>7.0000000000000001E-12</v>
      </c>
      <c r="R142">
        <v>27</v>
      </c>
      <c r="S142">
        <v>0.50661954564464196</v>
      </c>
      <c r="T142">
        <v>0.14797672582185201</v>
      </c>
      <c r="U142">
        <v>0.178298083033435</v>
      </c>
      <c r="V142">
        <v>0.18034473678935301</v>
      </c>
      <c r="AB142">
        <f t="shared" si="11"/>
        <v>7.0000000000000001E-12</v>
      </c>
      <c r="AC142">
        <v>27</v>
      </c>
      <c r="AD142">
        <v>0.58052964146514197</v>
      </c>
      <c r="AE142">
        <v>0.18579322421971001</v>
      </c>
      <c r="AF142">
        <v>0.20111276242506099</v>
      </c>
      <c r="AG142">
        <v>0.19362365482037</v>
      </c>
      <c r="AI142">
        <f t="shared" si="12"/>
        <v>7.0000000000000001E-12</v>
      </c>
      <c r="AJ142">
        <v>27</v>
      </c>
      <c r="AK142">
        <v>0.65819439239730904</v>
      </c>
      <c r="AL142">
        <v>0.23748680249239301</v>
      </c>
      <c r="AM142">
        <v>0.169617393093005</v>
      </c>
      <c r="AN142">
        <v>0.25109019681191003</v>
      </c>
    </row>
    <row r="143" spans="1:40">
      <c r="A143">
        <f t="shared" si="13"/>
        <v>7.25E-12</v>
      </c>
      <c r="B143">
        <v>28</v>
      </c>
      <c r="C143">
        <v>0.90576441718411704</v>
      </c>
      <c r="D143">
        <v>0.27739354767653301</v>
      </c>
      <c r="E143">
        <v>0.327481147674135</v>
      </c>
      <c r="F143">
        <v>0.30088972183344798</v>
      </c>
      <c r="I143">
        <f t="shared" si="16"/>
        <v>7.25E-12</v>
      </c>
      <c r="J143">
        <v>28</v>
      </c>
      <c r="K143">
        <v>0.72836455061055105</v>
      </c>
      <c r="L143">
        <v>0.24311736466231601</v>
      </c>
      <c r="M143">
        <v>0.24309399376252999</v>
      </c>
      <c r="N143">
        <v>0.242153192185704</v>
      </c>
      <c r="Q143">
        <f t="shared" si="15"/>
        <v>7.25E-12</v>
      </c>
      <c r="R143">
        <v>28</v>
      </c>
      <c r="S143">
        <v>0.53805296927601098</v>
      </c>
      <c r="T143">
        <v>0.17704036639347201</v>
      </c>
      <c r="U143">
        <v>0.177153233679953</v>
      </c>
      <c r="V143">
        <v>0.183859369202585</v>
      </c>
      <c r="AB143">
        <f t="shared" si="11"/>
        <v>7.25E-12</v>
      </c>
      <c r="AC143">
        <v>28</v>
      </c>
      <c r="AD143">
        <v>0.50097886547930603</v>
      </c>
      <c r="AE143">
        <v>0.161410480043261</v>
      </c>
      <c r="AF143">
        <v>0.15128047849975501</v>
      </c>
      <c r="AG143">
        <v>0.188287906936288</v>
      </c>
      <c r="AI143">
        <f t="shared" si="12"/>
        <v>7.25E-12</v>
      </c>
      <c r="AJ143">
        <v>28</v>
      </c>
      <c r="AK143">
        <v>0.65635180467732501</v>
      </c>
      <c r="AL143">
        <v>0.211226947243185</v>
      </c>
      <c r="AM143">
        <v>0.186276409105022</v>
      </c>
      <c r="AN143">
        <v>0.25884844832911602</v>
      </c>
    </row>
    <row r="144" spans="1:40">
      <c r="A144">
        <f t="shared" si="13"/>
        <v>7.5E-12</v>
      </c>
      <c r="B144">
        <v>29</v>
      </c>
      <c r="C144">
        <v>0.88907981988602403</v>
      </c>
      <c r="D144">
        <v>0.23993223896799601</v>
      </c>
      <c r="E144">
        <v>0.34400014349389302</v>
      </c>
      <c r="F144">
        <v>0.30514743742413297</v>
      </c>
      <c r="I144">
        <f t="shared" si="16"/>
        <v>7.5E-12</v>
      </c>
      <c r="J144">
        <v>29</v>
      </c>
      <c r="K144">
        <v>0.70646266645457501</v>
      </c>
      <c r="L144">
        <v>0.24686741613799101</v>
      </c>
      <c r="M144">
        <v>0.19249663300794101</v>
      </c>
      <c r="N144">
        <v>0.26709861730864198</v>
      </c>
      <c r="Q144">
        <f t="shared" si="15"/>
        <v>7.5E-12</v>
      </c>
      <c r="R144">
        <v>29</v>
      </c>
      <c r="S144">
        <v>0.51666099715862002</v>
      </c>
      <c r="T144">
        <v>0.16157607955987899</v>
      </c>
      <c r="U144">
        <v>0.18634138006585799</v>
      </c>
      <c r="V144">
        <v>0.16874353753288199</v>
      </c>
      <c r="AB144">
        <f t="shared" si="11"/>
        <v>7.5E-12</v>
      </c>
      <c r="AC144">
        <v>29</v>
      </c>
      <c r="AD144">
        <v>0.49651176347336401</v>
      </c>
      <c r="AE144">
        <v>0.16635082848399901</v>
      </c>
      <c r="AF144">
        <v>0.15299893929633801</v>
      </c>
      <c r="AG144">
        <v>0.17716199569302499</v>
      </c>
      <c r="AI144">
        <f t="shared" si="12"/>
        <v>7.5E-12</v>
      </c>
      <c r="AJ144">
        <v>29</v>
      </c>
      <c r="AK144">
        <v>0.62619120172834697</v>
      </c>
      <c r="AL144">
        <v>0.214662164447842</v>
      </c>
      <c r="AM144">
        <v>0.18449112221432801</v>
      </c>
      <c r="AN144">
        <v>0.22703791506617599</v>
      </c>
    </row>
    <row r="145" spans="1:40">
      <c r="A145">
        <f t="shared" si="13"/>
        <v>7.7500000000000007E-12</v>
      </c>
      <c r="B145">
        <v>30</v>
      </c>
      <c r="C145">
        <v>0.85121906678861503</v>
      </c>
      <c r="D145">
        <v>0.26238329988417702</v>
      </c>
      <c r="E145">
        <v>0.30961410694675601</v>
      </c>
      <c r="F145">
        <v>0.279221659957681</v>
      </c>
      <c r="I145">
        <f t="shared" si="16"/>
        <v>7.7500000000000007E-12</v>
      </c>
      <c r="J145">
        <v>30</v>
      </c>
      <c r="K145">
        <v>0.65020578312358301</v>
      </c>
      <c r="L145">
        <v>0.195713924964657</v>
      </c>
      <c r="M145">
        <v>0.20193445036093399</v>
      </c>
      <c r="N145">
        <v>0.25255740779799202</v>
      </c>
      <c r="Q145">
        <f t="shared" si="15"/>
        <v>7.7500000000000007E-12</v>
      </c>
      <c r="R145">
        <v>30</v>
      </c>
      <c r="S145">
        <v>0.47135480543221697</v>
      </c>
      <c r="T145">
        <v>0.13311463901019599</v>
      </c>
      <c r="U145">
        <v>0.15885935107743701</v>
      </c>
      <c r="V145">
        <v>0.179380815344583</v>
      </c>
      <c r="AB145">
        <f t="shared" si="11"/>
        <v>7.7500000000000007E-12</v>
      </c>
      <c r="AC145">
        <v>30</v>
      </c>
      <c r="AD145">
        <v>0.51262684646574397</v>
      </c>
      <c r="AE145">
        <v>0.13871315409396201</v>
      </c>
      <c r="AF145">
        <v>0.18377385556255799</v>
      </c>
      <c r="AG145">
        <v>0.190139836809223</v>
      </c>
      <c r="AI145">
        <f t="shared" si="12"/>
        <v>7.7500000000000007E-12</v>
      </c>
      <c r="AJ145">
        <v>30</v>
      </c>
      <c r="AK145">
        <v>0.64358195314779398</v>
      </c>
      <c r="AL145">
        <v>0.22436637548515601</v>
      </c>
      <c r="AM145">
        <v>0.17382735551402201</v>
      </c>
      <c r="AN145">
        <v>0.245388222148614</v>
      </c>
    </row>
    <row r="146" spans="1:40">
      <c r="A146">
        <f t="shared" si="13"/>
        <v>7.9999999999999998E-12</v>
      </c>
      <c r="B146">
        <v>31</v>
      </c>
      <c r="C146">
        <v>0.86836820130984704</v>
      </c>
      <c r="D146">
        <v>0.25748652728367399</v>
      </c>
      <c r="E146">
        <v>0.31352931074275298</v>
      </c>
      <c r="F146">
        <v>0.29735236328341902</v>
      </c>
      <c r="I146">
        <f t="shared" si="16"/>
        <v>7.9999999999999998E-12</v>
      </c>
      <c r="J146">
        <v>31</v>
      </c>
      <c r="K146">
        <v>0.68157927565181198</v>
      </c>
      <c r="L146">
        <v>0.24320013965705001</v>
      </c>
      <c r="M146">
        <v>0.20498807261632701</v>
      </c>
      <c r="N146">
        <v>0.23339106337843399</v>
      </c>
      <c r="Q146">
        <f t="shared" si="15"/>
        <v>7.9999999999999998E-12</v>
      </c>
      <c r="R146">
        <v>31</v>
      </c>
      <c r="S146">
        <v>0.466973590754094</v>
      </c>
      <c r="T146">
        <v>0.120932539500783</v>
      </c>
      <c r="U146">
        <v>0.16851020113048201</v>
      </c>
      <c r="V146">
        <v>0.17753085012282799</v>
      </c>
      <c r="AB146">
        <f t="shared" si="11"/>
        <v>7.9999999999999998E-12</v>
      </c>
      <c r="AC146">
        <v>31</v>
      </c>
      <c r="AD146">
        <v>0.53517951587984203</v>
      </c>
      <c r="AE146">
        <v>0.16811455640069001</v>
      </c>
      <c r="AF146">
        <v>0.17704348008094201</v>
      </c>
      <c r="AG146">
        <v>0.19002147939820799</v>
      </c>
      <c r="AI146">
        <f t="shared" si="12"/>
        <v>7.9999999999999998E-12</v>
      </c>
      <c r="AJ146">
        <v>31</v>
      </c>
      <c r="AK146">
        <v>0.64278317235298599</v>
      </c>
      <c r="AL146">
        <v>0.24769734309805899</v>
      </c>
      <c r="AM146">
        <v>0.182892106577348</v>
      </c>
      <c r="AN146">
        <v>0.21219372267757799</v>
      </c>
    </row>
    <row r="147" spans="1:40">
      <c r="A147">
        <f t="shared" si="13"/>
        <v>8.2500000000000006E-12</v>
      </c>
      <c r="B147">
        <v>32</v>
      </c>
      <c r="C147">
        <v>0.82647005388906403</v>
      </c>
      <c r="D147">
        <v>0.21631113417617601</v>
      </c>
      <c r="E147">
        <v>0.331224520592733</v>
      </c>
      <c r="F147">
        <v>0.278934399120154</v>
      </c>
      <c r="I147">
        <f t="shared" si="16"/>
        <v>8.2500000000000006E-12</v>
      </c>
      <c r="J147">
        <v>32</v>
      </c>
      <c r="K147">
        <v>0.68231478100127896</v>
      </c>
      <c r="L147">
        <v>0.22072035714105701</v>
      </c>
      <c r="M147">
        <v>0.23820128432686299</v>
      </c>
      <c r="N147">
        <v>0.22339313953335899</v>
      </c>
      <c r="Q147">
        <f t="shared" si="15"/>
        <v>8.2500000000000006E-12</v>
      </c>
      <c r="R147">
        <v>32</v>
      </c>
      <c r="S147">
        <v>0.47643032310724598</v>
      </c>
      <c r="T147">
        <v>0.11438477711925001</v>
      </c>
      <c r="U147">
        <v>0.185618017006663</v>
      </c>
      <c r="V147">
        <v>0.17642752898133199</v>
      </c>
      <c r="AB147">
        <f t="shared" si="11"/>
        <v>8.2500000000000006E-12</v>
      </c>
      <c r="AC147">
        <v>32</v>
      </c>
      <c r="AD147">
        <v>0.56066029891038105</v>
      </c>
      <c r="AE147">
        <v>0.18604859360471401</v>
      </c>
      <c r="AF147">
        <v>0.189567946979915</v>
      </c>
      <c r="AG147">
        <v>0.18504375832575001</v>
      </c>
      <c r="AI147">
        <f t="shared" si="12"/>
        <v>8.2500000000000006E-12</v>
      </c>
      <c r="AJ147">
        <v>32</v>
      </c>
      <c r="AK147">
        <v>0.56129572164342501</v>
      </c>
      <c r="AL147">
        <v>0.19353942792124901</v>
      </c>
      <c r="AM147">
        <v>0.15354863622467599</v>
      </c>
      <c r="AN147">
        <v>0.21420765749749801</v>
      </c>
    </row>
    <row r="148" spans="1:40">
      <c r="A148">
        <f t="shared" si="13"/>
        <v>8.4999999999999997E-12</v>
      </c>
      <c r="B148">
        <v>33</v>
      </c>
      <c r="C148">
        <v>0.90118665508534501</v>
      </c>
      <c r="D148">
        <v>0.257213415678754</v>
      </c>
      <c r="E148">
        <v>0.32816650404881897</v>
      </c>
      <c r="F148">
        <v>0.31580673535777098</v>
      </c>
      <c r="I148">
        <f t="shared" si="16"/>
        <v>8.4999999999999997E-12</v>
      </c>
      <c r="J148">
        <v>33</v>
      </c>
      <c r="K148">
        <v>0.73327630831024504</v>
      </c>
      <c r="L148">
        <v>0.26211198454217799</v>
      </c>
      <c r="M148">
        <v>0.24808283918229901</v>
      </c>
      <c r="N148">
        <v>0.22308148458576799</v>
      </c>
      <c r="Q148">
        <f t="shared" si="15"/>
        <v>8.4999999999999997E-12</v>
      </c>
      <c r="R148">
        <v>33</v>
      </c>
      <c r="S148">
        <v>0.42453198513531698</v>
      </c>
      <c r="T148">
        <v>0.13211744483808899</v>
      </c>
      <c r="U148">
        <v>0.16648605243884601</v>
      </c>
      <c r="V148">
        <v>0.12592848785838101</v>
      </c>
      <c r="AB148">
        <f t="shared" si="11"/>
        <v>8.4999999999999997E-12</v>
      </c>
      <c r="AC148">
        <v>33</v>
      </c>
      <c r="AD148">
        <v>0.56318763257135795</v>
      </c>
      <c r="AE148">
        <v>0.179334136702645</v>
      </c>
      <c r="AF148">
        <v>0.193441161365281</v>
      </c>
      <c r="AG148">
        <v>0.19041233450343101</v>
      </c>
      <c r="AI148">
        <f t="shared" si="12"/>
        <v>8.4999999999999997E-12</v>
      </c>
      <c r="AJ148">
        <v>33</v>
      </c>
      <c r="AK148">
        <v>0.59417206746774398</v>
      </c>
      <c r="AL148">
        <v>0.219175709476474</v>
      </c>
      <c r="AM148">
        <v>0.17313972671914199</v>
      </c>
      <c r="AN148">
        <v>0.201856631272127</v>
      </c>
    </row>
    <row r="149" spans="1:40">
      <c r="A149">
        <f t="shared" si="13"/>
        <v>8.7500000000000005E-12</v>
      </c>
      <c r="B149">
        <v>34</v>
      </c>
      <c r="C149">
        <v>0.94794512402052</v>
      </c>
      <c r="D149">
        <v>0.301729362796334</v>
      </c>
      <c r="E149">
        <v>0.347249427369553</v>
      </c>
      <c r="F149">
        <v>0.298966333854633</v>
      </c>
      <c r="I149">
        <f t="shared" si="16"/>
        <v>8.7500000000000005E-12</v>
      </c>
      <c r="J149">
        <v>34</v>
      </c>
      <c r="K149">
        <v>0.73627863785954495</v>
      </c>
      <c r="L149">
        <v>0.25811179961431002</v>
      </c>
      <c r="M149">
        <v>0.23824583155596599</v>
      </c>
      <c r="N149">
        <v>0.239921006689269</v>
      </c>
      <c r="Q149">
        <f t="shared" si="15"/>
        <v>8.7500000000000005E-12</v>
      </c>
      <c r="R149">
        <v>34</v>
      </c>
      <c r="S149">
        <v>0.47344811667013997</v>
      </c>
      <c r="T149">
        <v>0.125045042286032</v>
      </c>
      <c r="U149">
        <v>0.17890523616344001</v>
      </c>
      <c r="V149">
        <v>0.169497838220668</v>
      </c>
      <c r="AB149">
        <f t="shared" si="11"/>
        <v>8.7500000000000005E-12</v>
      </c>
      <c r="AC149">
        <v>34</v>
      </c>
      <c r="AD149">
        <v>0.56211087230877499</v>
      </c>
      <c r="AE149">
        <v>0.196195363200525</v>
      </c>
      <c r="AF149">
        <v>0.17772207102540399</v>
      </c>
      <c r="AG149">
        <v>0.188193438082846</v>
      </c>
      <c r="AI149">
        <f t="shared" si="12"/>
        <v>8.7500000000000005E-12</v>
      </c>
      <c r="AJ149">
        <v>34</v>
      </c>
      <c r="AK149">
        <v>0.60204450429817802</v>
      </c>
      <c r="AL149">
        <v>0.21302868872373101</v>
      </c>
      <c r="AM149">
        <v>0.15426603017718801</v>
      </c>
      <c r="AN149">
        <v>0.23474978539725799</v>
      </c>
    </row>
    <row r="150" spans="1:40">
      <c r="A150">
        <f t="shared" si="13"/>
        <v>8.9999999999999996E-12</v>
      </c>
      <c r="B150">
        <v>35</v>
      </c>
      <c r="C150">
        <v>0.84862249329668205</v>
      </c>
      <c r="D150">
        <v>0.27948878841959501</v>
      </c>
      <c r="E150">
        <v>0.30501034304049801</v>
      </c>
      <c r="F150">
        <v>0.26412336183658802</v>
      </c>
      <c r="I150">
        <f t="shared" si="16"/>
        <v>8.9999999999999996E-12</v>
      </c>
      <c r="J150">
        <v>35</v>
      </c>
      <c r="K150">
        <v>0.74962189364472298</v>
      </c>
      <c r="L150">
        <v>0.26336468722081502</v>
      </c>
      <c r="M150">
        <v>0.26263242296672001</v>
      </c>
      <c r="N150">
        <v>0.223624783457189</v>
      </c>
      <c r="Q150">
        <f t="shared" si="15"/>
        <v>8.9999999999999996E-12</v>
      </c>
      <c r="R150">
        <v>35</v>
      </c>
      <c r="S150">
        <v>0.48974052824004399</v>
      </c>
      <c r="T150">
        <v>0.131141517958169</v>
      </c>
      <c r="U150">
        <v>0.17612665564060301</v>
      </c>
      <c r="V150">
        <v>0.18247235464127101</v>
      </c>
      <c r="AB150">
        <f t="shared" si="11"/>
        <v>8.9999999999999996E-12</v>
      </c>
      <c r="AC150">
        <v>35</v>
      </c>
      <c r="AD150">
        <v>0.55346769937510898</v>
      </c>
      <c r="AE150">
        <v>0.154746906607104</v>
      </c>
      <c r="AF150">
        <v>0.19989969347599601</v>
      </c>
      <c r="AG150">
        <v>0.198821099292009</v>
      </c>
      <c r="AI150">
        <f t="shared" si="12"/>
        <v>8.9999999999999996E-12</v>
      </c>
      <c r="AJ150">
        <v>35</v>
      </c>
      <c r="AK150">
        <v>0.55313017431546896</v>
      </c>
      <c r="AL150">
        <v>0.17987851166687299</v>
      </c>
      <c r="AM150">
        <v>0.15825538202297099</v>
      </c>
      <c r="AN150">
        <v>0.21499628062562301</v>
      </c>
    </row>
    <row r="151" spans="1:40">
      <c r="A151">
        <f t="shared" si="13"/>
        <v>9.2500000000000004E-12</v>
      </c>
      <c r="B151">
        <v>36</v>
      </c>
      <c r="C151">
        <v>0.82899647492346495</v>
      </c>
      <c r="D151">
        <v>0.24033268164017699</v>
      </c>
      <c r="E151">
        <v>0.31953136519976</v>
      </c>
      <c r="F151">
        <v>0.269132428083527</v>
      </c>
      <c r="I151">
        <f t="shared" si="16"/>
        <v>9.2500000000000004E-12</v>
      </c>
      <c r="J151">
        <v>36</v>
      </c>
      <c r="K151">
        <v>0.72067395438568704</v>
      </c>
      <c r="L151">
        <v>0.22847699745884401</v>
      </c>
      <c r="M151">
        <v>0.24356211702747099</v>
      </c>
      <c r="N151">
        <v>0.24863483989937099</v>
      </c>
      <c r="Q151">
        <f t="shared" si="15"/>
        <v>9.2500000000000004E-12</v>
      </c>
      <c r="R151">
        <v>36</v>
      </c>
      <c r="S151">
        <v>0.46010151187783099</v>
      </c>
      <c r="T151">
        <v>0.117889698916178</v>
      </c>
      <c r="U151">
        <v>0.17216089474938301</v>
      </c>
      <c r="V151">
        <v>0.170050918212269</v>
      </c>
      <c r="AB151">
        <f t="shared" si="11"/>
        <v>9.2500000000000004E-12</v>
      </c>
      <c r="AC151">
        <v>36</v>
      </c>
      <c r="AD151">
        <v>0.61218134788759004</v>
      </c>
      <c r="AE151">
        <v>0.194053927289354</v>
      </c>
      <c r="AF151">
        <v>0.21176247624545</v>
      </c>
      <c r="AG151">
        <v>0.20636494435278399</v>
      </c>
      <c r="AI151">
        <f t="shared" si="12"/>
        <v>9.2500000000000004E-12</v>
      </c>
      <c r="AJ151">
        <v>36</v>
      </c>
      <c r="AK151">
        <v>0.55984964833348305</v>
      </c>
      <c r="AL151">
        <v>0.19707965057780599</v>
      </c>
      <c r="AM151">
        <v>0.159783266280142</v>
      </c>
      <c r="AN151">
        <v>0.20298673147553301</v>
      </c>
    </row>
    <row r="152" spans="1:40">
      <c r="A152">
        <f t="shared" si="13"/>
        <v>9.4999999999999995E-12</v>
      </c>
      <c r="B152">
        <v>37</v>
      </c>
      <c r="C152">
        <v>0.85112315391012106</v>
      </c>
      <c r="D152">
        <v>0.241200387429961</v>
      </c>
      <c r="E152">
        <v>0.32379660733196097</v>
      </c>
      <c r="F152">
        <v>0.286126159148198</v>
      </c>
      <c r="I152">
        <f t="shared" si="16"/>
        <v>9.4999999999999995E-12</v>
      </c>
      <c r="J152">
        <v>37</v>
      </c>
      <c r="K152">
        <v>0.68856758878066704</v>
      </c>
      <c r="L152">
        <v>0.201678835728171</v>
      </c>
      <c r="M152">
        <v>0.26421123474569402</v>
      </c>
      <c r="N152">
        <v>0.22267751830680199</v>
      </c>
      <c r="Q152">
        <f t="shared" si="15"/>
        <v>9.4999999999999995E-12</v>
      </c>
      <c r="R152">
        <v>37</v>
      </c>
      <c r="S152">
        <v>0.46090190982580798</v>
      </c>
      <c r="T152">
        <v>0.160657939977634</v>
      </c>
      <c r="U152">
        <v>0.160578773065465</v>
      </c>
      <c r="V152">
        <v>0.139665196782707</v>
      </c>
      <c r="AB152">
        <f t="shared" si="11"/>
        <v>9.4999999999999995E-12</v>
      </c>
      <c r="AC152">
        <v>37</v>
      </c>
      <c r="AD152">
        <v>0.60902559944416002</v>
      </c>
      <c r="AE152">
        <v>0.175151869320991</v>
      </c>
      <c r="AF152">
        <v>0.21398991504596199</v>
      </c>
      <c r="AG152">
        <v>0.219883815077206</v>
      </c>
      <c r="AI152">
        <f t="shared" si="12"/>
        <v>9.4999999999999995E-12</v>
      </c>
      <c r="AJ152">
        <v>37</v>
      </c>
      <c r="AK152">
        <v>0.56267081153302601</v>
      </c>
      <c r="AL152">
        <v>0.19539909078270001</v>
      </c>
      <c r="AM152">
        <v>0.17126060812270399</v>
      </c>
      <c r="AN152">
        <v>0.196011112627621</v>
      </c>
    </row>
    <row r="153" spans="1:40">
      <c r="A153">
        <f t="shared" si="13"/>
        <v>9.7500000000000003E-12</v>
      </c>
      <c r="B153">
        <v>38</v>
      </c>
      <c r="C153">
        <v>0.82398962350896898</v>
      </c>
      <c r="D153">
        <v>0.27189069143028399</v>
      </c>
      <c r="E153">
        <v>0.282207147441499</v>
      </c>
      <c r="F153">
        <v>0.26989178463718499</v>
      </c>
      <c r="I153">
        <f t="shared" si="16"/>
        <v>9.7500000000000003E-12</v>
      </c>
      <c r="J153">
        <v>38</v>
      </c>
      <c r="K153">
        <v>0.69813571860299295</v>
      </c>
      <c r="L153">
        <v>0.23882640481235001</v>
      </c>
      <c r="M153">
        <v>0.26920505817243501</v>
      </c>
      <c r="N153">
        <v>0.19010425561820701</v>
      </c>
      <c r="Q153">
        <f t="shared" si="15"/>
        <v>9.7500000000000003E-12</v>
      </c>
      <c r="R153">
        <v>38</v>
      </c>
      <c r="S153">
        <v>0.49605686221094802</v>
      </c>
      <c r="T153">
        <v>0.158735102324783</v>
      </c>
      <c r="U153">
        <v>0.15691715302327999</v>
      </c>
      <c r="V153">
        <v>0.18040460686288501</v>
      </c>
      <c r="AB153">
        <f t="shared" si="11"/>
        <v>9.7500000000000003E-12</v>
      </c>
      <c r="AC153">
        <v>38</v>
      </c>
      <c r="AD153">
        <v>0.63521384244553503</v>
      </c>
      <c r="AE153">
        <v>0.183737556018784</v>
      </c>
      <c r="AF153">
        <v>0.23013556117505399</v>
      </c>
      <c r="AG153">
        <v>0.22134072525169601</v>
      </c>
      <c r="AI153">
        <f t="shared" si="12"/>
        <v>9.7500000000000003E-12</v>
      </c>
      <c r="AJ153">
        <v>38</v>
      </c>
      <c r="AK153">
        <v>0.576231549299979</v>
      </c>
      <c r="AL153">
        <v>0.20750132587002501</v>
      </c>
      <c r="AM153">
        <v>0.15564407182939199</v>
      </c>
      <c r="AN153">
        <v>0.21308615160056199</v>
      </c>
    </row>
    <row r="154" spans="1:40">
      <c r="A154">
        <f t="shared" si="13"/>
        <v>9.9999999999999994E-12</v>
      </c>
      <c r="B154">
        <v>39</v>
      </c>
      <c r="C154">
        <v>0.85644654616468396</v>
      </c>
      <c r="D154">
        <v>0.23661090136610499</v>
      </c>
      <c r="E154">
        <v>0.31091281149120298</v>
      </c>
      <c r="F154">
        <v>0.30892283330737502</v>
      </c>
      <c r="I154">
        <f t="shared" si="16"/>
        <v>9.9999999999999994E-12</v>
      </c>
      <c r="J154">
        <v>39</v>
      </c>
      <c r="K154">
        <v>0.73775528398939805</v>
      </c>
      <c r="L154">
        <v>0.23204059430079099</v>
      </c>
      <c r="M154">
        <v>0.25566771327698401</v>
      </c>
      <c r="N154">
        <v>0.25004697641162199</v>
      </c>
      <c r="Q154">
        <f t="shared" si="15"/>
        <v>9.9999999999999994E-12</v>
      </c>
      <c r="R154">
        <v>39</v>
      </c>
      <c r="S154">
        <v>0.61863560048567101</v>
      </c>
      <c r="T154">
        <v>0.19210509847729201</v>
      </c>
      <c r="U154">
        <v>0.219279575126475</v>
      </c>
      <c r="V154">
        <v>0.207250926881903</v>
      </c>
      <c r="AB154">
        <f t="shared" si="11"/>
        <v>9.9999999999999994E-12</v>
      </c>
      <c r="AC154">
        <v>39</v>
      </c>
      <c r="AD154">
        <v>0.61140649970104999</v>
      </c>
      <c r="AE154">
        <v>0.18430054583479</v>
      </c>
      <c r="AF154">
        <v>0.19854212941985599</v>
      </c>
      <c r="AG154">
        <v>0.228563824446403</v>
      </c>
      <c r="AI154">
        <f t="shared" si="12"/>
        <v>9.9999999999999994E-12</v>
      </c>
      <c r="AJ154">
        <v>39</v>
      </c>
      <c r="AK154">
        <v>0.59358479040057699</v>
      </c>
      <c r="AL154">
        <v>0.205201548420823</v>
      </c>
      <c r="AM154">
        <v>0.17504008554820599</v>
      </c>
      <c r="AN154">
        <v>0.213343156431547</v>
      </c>
    </row>
    <row r="155" spans="1:40">
      <c r="A155">
        <f t="shared" si="13"/>
        <v>1.025E-11</v>
      </c>
      <c r="B155">
        <v>40</v>
      </c>
      <c r="C155">
        <v>0.79832476086638104</v>
      </c>
      <c r="D155">
        <v>0.234440875097264</v>
      </c>
      <c r="E155">
        <v>0.311098053353277</v>
      </c>
      <c r="F155">
        <v>0.25278583241583902</v>
      </c>
      <c r="I155">
        <f t="shared" si="16"/>
        <v>1.025E-11</v>
      </c>
      <c r="J155">
        <v>40</v>
      </c>
      <c r="K155">
        <v>0.677249232998137</v>
      </c>
      <c r="L155">
        <v>0.23438069960487701</v>
      </c>
      <c r="M155">
        <v>0.21634728302160899</v>
      </c>
      <c r="N155">
        <v>0.22652125037165</v>
      </c>
      <c r="Q155">
        <f t="shared" si="15"/>
        <v>1.025E-11</v>
      </c>
      <c r="R155">
        <v>40</v>
      </c>
      <c r="S155">
        <v>0.65327870023728596</v>
      </c>
      <c r="T155">
        <v>0.17490007871146601</v>
      </c>
      <c r="U155">
        <v>0.25422122273087699</v>
      </c>
      <c r="V155">
        <v>0.22415739879494201</v>
      </c>
      <c r="AB155">
        <f t="shared" si="11"/>
        <v>1.025E-11</v>
      </c>
      <c r="AC155">
        <v>40</v>
      </c>
      <c r="AD155">
        <v>0.63873995476892098</v>
      </c>
      <c r="AE155">
        <v>0.17148387025331899</v>
      </c>
      <c r="AF155">
        <v>0.25297248359438601</v>
      </c>
      <c r="AG155">
        <v>0.21428360092121501</v>
      </c>
      <c r="AI155">
        <f t="shared" si="12"/>
        <v>1.025E-11</v>
      </c>
      <c r="AJ155">
        <v>40</v>
      </c>
      <c r="AK155">
        <v>0.52949786153192502</v>
      </c>
      <c r="AL155">
        <v>0.17982149610735099</v>
      </c>
      <c r="AM155">
        <v>0.17094349370331899</v>
      </c>
      <c r="AN155">
        <v>0.17873287172125399</v>
      </c>
    </row>
    <row r="156" spans="1:40">
      <c r="A156">
        <f t="shared" si="13"/>
        <v>1.0499999999999999E-11</v>
      </c>
      <c r="B156">
        <v>41</v>
      </c>
      <c r="C156">
        <v>0.72933430402574195</v>
      </c>
      <c r="D156">
        <v>0.220951869767429</v>
      </c>
      <c r="E156">
        <v>0.25840047516082199</v>
      </c>
      <c r="F156">
        <v>0.24998195909748999</v>
      </c>
      <c r="I156">
        <f t="shared" si="16"/>
        <v>1.0499999999999999E-11</v>
      </c>
      <c r="J156">
        <v>41</v>
      </c>
      <c r="K156">
        <v>0.77324769885982403</v>
      </c>
      <c r="L156">
        <v>0.26539671584373797</v>
      </c>
      <c r="M156">
        <v>0.27336037578385702</v>
      </c>
      <c r="N156">
        <v>0.234490607232228</v>
      </c>
      <c r="Q156">
        <f t="shared" si="15"/>
        <v>1.0499999999999999E-11</v>
      </c>
      <c r="R156">
        <v>41</v>
      </c>
      <c r="S156">
        <v>0.65247566288511405</v>
      </c>
      <c r="T156">
        <v>0.20210261196389301</v>
      </c>
      <c r="U156">
        <v>0.25672871972220401</v>
      </c>
      <c r="V156">
        <v>0.193644331199017</v>
      </c>
      <c r="AB156">
        <f t="shared" si="11"/>
        <v>1.0499999999999999E-11</v>
      </c>
      <c r="AC156">
        <v>41</v>
      </c>
      <c r="AD156">
        <v>0.711716426118853</v>
      </c>
      <c r="AE156">
        <v>0.19423217524122699</v>
      </c>
      <c r="AF156">
        <v>0.23504607691073201</v>
      </c>
      <c r="AG156">
        <v>0.28243817396689302</v>
      </c>
      <c r="AI156">
        <f t="shared" si="12"/>
        <v>1.0499999999999999E-11</v>
      </c>
      <c r="AJ156">
        <v>41</v>
      </c>
      <c r="AK156">
        <v>0.600951325197428</v>
      </c>
      <c r="AL156">
        <v>0.19898814055710301</v>
      </c>
      <c r="AM156">
        <v>0.172175691782853</v>
      </c>
      <c r="AN156">
        <v>0.22978749285747099</v>
      </c>
    </row>
    <row r="157" spans="1:40">
      <c r="A157">
        <f t="shared" si="13"/>
        <v>1.075E-11</v>
      </c>
      <c r="B157">
        <v>42</v>
      </c>
      <c r="C157">
        <v>0.76265890387166002</v>
      </c>
      <c r="D157">
        <v>0.215943367695236</v>
      </c>
      <c r="E157">
        <v>0.28918578556852798</v>
      </c>
      <c r="F157">
        <v>0.25752975060789501</v>
      </c>
      <c r="I157">
        <f t="shared" si="16"/>
        <v>1.075E-11</v>
      </c>
      <c r="J157">
        <v>42</v>
      </c>
      <c r="K157">
        <v>0.66220132959237299</v>
      </c>
      <c r="L157">
        <v>0.25315161605617698</v>
      </c>
      <c r="M157">
        <v>0.22447376066475</v>
      </c>
      <c r="N157">
        <v>0.18457595287144399</v>
      </c>
      <c r="Q157">
        <f t="shared" si="15"/>
        <v>1.075E-11</v>
      </c>
      <c r="R157">
        <v>42</v>
      </c>
      <c r="S157">
        <v>0.59666426318723498</v>
      </c>
      <c r="T157">
        <v>0.168285461016843</v>
      </c>
      <c r="U157">
        <v>0.21489660854044601</v>
      </c>
      <c r="V157">
        <v>0.213482193629945</v>
      </c>
      <c r="AB157">
        <f t="shared" si="11"/>
        <v>1.075E-11</v>
      </c>
      <c r="AC157">
        <v>42</v>
      </c>
      <c r="AD157">
        <v>0.69915722605241404</v>
      </c>
      <c r="AE157">
        <v>0.19865026328229901</v>
      </c>
      <c r="AF157">
        <v>0.231157516155445</v>
      </c>
      <c r="AG157">
        <v>0.26934944661466897</v>
      </c>
      <c r="AI157">
        <f t="shared" si="12"/>
        <v>1.075E-11</v>
      </c>
      <c r="AJ157">
        <v>42</v>
      </c>
      <c r="AK157">
        <v>0.54420237239365299</v>
      </c>
      <c r="AL157">
        <v>0.184443112077223</v>
      </c>
      <c r="AM157">
        <v>0.14307728199474301</v>
      </c>
      <c r="AN157">
        <v>0.21668197832168601</v>
      </c>
    </row>
    <row r="158" spans="1:40">
      <c r="A158">
        <f t="shared" si="13"/>
        <v>1.1000000000000001E-11</v>
      </c>
      <c r="B158">
        <v>43</v>
      </c>
      <c r="C158">
        <v>0.80798827967003795</v>
      </c>
      <c r="D158">
        <v>0.275793208492287</v>
      </c>
      <c r="E158">
        <v>0.30383091503163501</v>
      </c>
      <c r="F158">
        <v>0.22836415614611499</v>
      </c>
      <c r="I158">
        <f t="shared" si="16"/>
        <v>1.1000000000000001E-11</v>
      </c>
      <c r="J158">
        <v>43</v>
      </c>
      <c r="K158">
        <v>0.63280310310499999</v>
      </c>
      <c r="L158">
        <v>0.19934743889892201</v>
      </c>
      <c r="M158">
        <v>0.214018068556873</v>
      </c>
      <c r="N158">
        <v>0.21943759564920301</v>
      </c>
      <c r="Q158">
        <f t="shared" si="15"/>
        <v>1.1000000000000001E-11</v>
      </c>
      <c r="R158">
        <v>43</v>
      </c>
      <c r="S158">
        <v>0.59965407716910202</v>
      </c>
      <c r="T158">
        <v>0.19313067702621101</v>
      </c>
      <c r="U158">
        <v>0.213609684127778</v>
      </c>
      <c r="V158">
        <v>0.19291371601511201</v>
      </c>
      <c r="AB158">
        <f t="shared" si="11"/>
        <v>1.1000000000000001E-11</v>
      </c>
      <c r="AC158">
        <v>43</v>
      </c>
      <c r="AD158">
        <v>0.67412401964049995</v>
      </c>
      <c r="AE158">
        <v>0.198976099241198</v>
      </c>
      <c r="AF158">
        <v>0.231000424108776</v>
      </c>
      <c r="AG158">
        <v>0.24414749629052501</v>
      </c>
      <c r="AI158">
        <f t="shared" si="12"/>
        <v>1.1000000000000001E-11</v>
      </c>
      <c r="AJ158">
        <v>43</v>
      </c>
      <c r="AK158">
        <v>0.58514601626447904</v>
      </c>
      <c r="AL158">
        <v>0.203153750027738</v>
      </c>
      <c r="AM158">
        <v>0.18747105897682101</v>
      </c>
      <c r="AN158">
        <v>0.194521207259919</v>
      </c>
    </row>
    <row r="159" spans="1:40">
      <c r="A159">
        <f t="shared" si="13"/>
        <v>1.125E-11</v>
      </c>
      <c r="B159">
        <v>44</v>
      </c>
      <c r="C159">
        <v>0.86210198121006099</v>
      </c>
      <c r="D159">
        <v>0.26601743730367799</v>
      </c>
      <c r="E159">
        <v>0.36059489685871798</v>
      </c>
      <c r="F159">
        <v>0.23548964704766401</v>
      </c>
      <c r="I159">
        <f t="shared" si="16"/>
        <v>1.125E-11</v>
      </c>
      <c r="J159">
        <v>44</v>
      </c>
      <c r="K159">
        <v>0.69572264385330496</v>
      </c>
      <c r="L159">
        <v>0.24188851837756201</v>
      </c>
      <c r="M159">
        <v>0.23828268264451699</v>
      </c>
      <c r="N159">
        <v>0.21555144283122499</v>
      </c>
      <c r="Q159">
        <f t="shared" si="15"/>
        <v>1.125E-11</v>
      </c>
      <c r="R159">
        <v>44</v>
      </c>
      <c r="S159">
        <v>0.637163187986858</v>
      </c>
      <c r="T159">
        <v>0.21866507865283399</v>
      </c>
      <c r="U159">
        <v>0.20940135248637501</v>
      </c>
      <c r="V159">
        <v>0.209096756847647</v>
      </c>
      <c r="AB159">
        <f t="shared" si="11"/>
        <v>1.125E-11</v>
      </c>
      <c r="AC159">
        <v>44</v>
      </c>
      <c r="AD159">
        <v>0.68888984833482203</v>
      </c>
      <c r="AE159">
        <v>0.23443673793821801</v>
      </c>
      <c r="AF159">
        <v>0.21556702030206701</v>
      </c>
      <c r="AG159">
        <v>0.23888609009453499</v>
      </c>
      <c r="AI159">
        <f t="shared" si="12"/>
        <v>1.125E-11</v>
      </c>
      <c r="AJ159">
        <v>44</v>
      </c>
      <c r="AK159">
        <v>0.59839274532254605</v>
      </c>
      <c r="AL159">
        <v>0.22724894712801899</v>
      </c>
      <c r="AM159">
        <v>0.17598003284498101</v>
      </c>
      <c r="AN159">
        <v>0.19516376534954499</v>
      </c>
    </row>
    <row r="160" spans="1:40">
      <c r="A160">
        <f t="shared" si="13"/>
        <v>1.1500000000000001E-11</v>
      </c>
      <c r="B160">
        <v>45</v>
      </c>
      <c r="C160">
        <v>0.85780403665174898</v>
      </c>
      <c r="D160">
        <v>0.274390578726596</v>
      </c>
      <c r="E160">
        <v>0.305211654357885</v>
      </c>
      <c r="F160">
        <v>0.27820180356726598</v>
      </c>
      <c r="I160">
        <f t="shared" si="16"/>
        <v>1.1500000000000001E-11</v>
      </c>
      <c r="J160">
        <v>45</v>
      </c>
      <c r="K160">
        <v>0.66675719906520903</v>
      </c>
      <c r="L160">
        <v>0.232639356996653</v>
      </c>
      <c r="M160">
        <v>0.20847136841872799</v>
      </c>
      <c r="N160">
        <v>0.22564647364982801</v>
      </c>
      <c r="Q160">
        <f t="shared" si="15"/>
        <v>1.1500000000000001E-11</v>
      </c>
      <c r="R160">
        <v>45</v>
      </c>
      <c r="S160">
        <v>0.66962373725582802</v>
      </c>
      <c r="T160">
        <v>0.21253529448869601</v>
      </c>
      <c r="U160">
        <v>0.23235979697626499</v>
      </c>
      <c r="V160">
        <v>0.22472864579086599</v>
      </c>
      <c r="AB160">
        <f t="shared" si="11"/>
        <v>1.1500000000000001E-11</v>
      </c>
      <c r="AC160">
        <v>45</v>
      </c>
      <c r="AD160">
        <v>0.64469833913818797</v>
      </c>
      <c r="AE160">
        <v>0.20647195080675301</v>
      </c>
      <c r="AF160">
        <v>0.196888265982509</v>
      </c>
      <c r="AG160">
        <v>0.24133812234892399</v>
      </c>
      <c r="AI160">
        <f t="shared" si="12"/>
        <v>1.1500000000000001E-11</v>
      </c>
      <c r="AJ160">
        <v>45</v>
      </c>
      <c r="AK160">
        <v>0.52000036893207002</v>
      </c>
      <c r="AL160">
        <v>0.195673229500369</v>
      </c>
      <c r="AM160">
        <v>0.158099289480547</v>
      </c>
      <c r="AN160">
        <v>0.166227849951153</v>
      </c>
    </row>
    <row r="161" spans="1:40">
      <c r="A161">
        <f t="shared" si="13"/>
        <v>1.175E-11</v>
      </c>
      <c r="B161">
        <v>46</v>
      </c>
      <c r="C161">
        <v>0.81798953986260803</v>
      </c>
      <c r="D161">
        <v>0.23252315755253</v>
      </c>
      <c r="E161">
        <v>0.30218713861642299</v>
      </c>
      <c r="F161">
        <v>0.28327924369365398</v>
      </c>
      <c r="I161">
        <f t="shared" si="16"/>
        <v>1.175E-11</v>
      </c>
      <c r="J161">
        <v>46</v>
      </c>
      <c r="K161">
        <v>0.73476070212148004</v>
      </c>
      <c r="L161">
        <v>0.252120740502847</v>
      </c>
      <c r="M161">
        <v>0.21964681114274801</v>
      </c>
      <c r="N161">
        <v>0.26299315047588501</v>
      </c>
      <c r="Q161">
        <f t="shared" si="15"/>
        <v>1.175E-11</v>
      </c>
      <c r="R161">
        <v>46</v>
      </c>
      <c r="S161">
        <v>0.66732126756320698</v>
      </c>
      <c r="T161">
        <v>0.19993442201251899</v>
      </c>
      <c r="U161">
        <v>0.21064021580623299</v>
      </c>
      <c r="V161">
        <v>0.256746629744455</v>
      </c>
      <c r="AB161">
        <f t="shared" si="11"/>
        <v>1.175E-11</v>
      </c>
      <c r="AC161">
        <v>46</v>
      </c>
      <c r="AD161">
        <v>0.75936358807786097</v>
      </c>
      <c r="AE161">
        <v>0.24496723053102601</v>
      </c>
      <c r="AF161">
        <v>0.24929576270908499</v>
      </c>
      <c r="AG161">
        <v>0.265100594837749</v>
      </c>
      <c r="AI161">
        <f t="shared" si="12"/>
        <v>1.175E-11</v>
      </c>
      <c r="AJ161">
        <v>46</v>
      </c>
      <c r="AK161">
        <v>0.60989250525969796</v>
      </c>
      <c r="AL161">
        <v>0.23665949492491101</v>
      </c>
      <c r="AM161">
        <v>0.127838799613401</v>
      </c>
      <c r="AN161">
        <v>0.24539421072138501</v>
      </c>
    </row>
    <row r="162" spans="1:40">
      <c r="A162">
        <f t="shared" si="13"/>
        <v>1.2000000000000001E-11</v>
      </c>
      <c r="B162">
        <v>47</v>
      </c>
      <c r="C162">
        <v>0.814954459399441</v>
      </c>
      <c r="D162">
        <v>0.24282880598280701</v>
      </c>
      <c r="E162">
        <v>0.31857341541960099</v>
      </c>
      <c r="F162">
        <v>0.25355223799703203</v>
      </c>
      <c r="I162">
        <f t="shared" si="16"/>
        <v>1.2000000000000001E-11</v>
      </c>
      <c r="J162">
        <v>47</v>
      </c>
      <c r="K162">
        <v>0.67446599934137996</v>
      </c>
      <c r="L162">
        <v>0.22240749287204301</v>
      </c>
      <c r="M162">
        <v>0.23739430443126899</v>
      </c>
      <c r="N162">
        <v>0.21466420203806699</v>
      </c>
      <c r="Q162">
        <f t="shared" si="15"/>
        <v>1.2000000000000001E-11</v>
      </c>
      <c r="R162">
        <v>47</v>
      </c>
      <c r="S162">
        <v>0.72284320270292801</v>
      </c>
      <c r="T162">
        <v>0.232393605144848</v>
      </c>
      <c r="U162">
        <v>0.25691679329688599</v>
      </c>
      <c r="V162">
        <v>0.23353280426119299</v>
      </c>
      <c r="AB162">
        <f t="shared" si="11"/>
        <v>1.2000000000000001E-11</v>
      </c>
      <c r="AC162">
        <v>47</v>
      </c>
      <c r="AD162">
        <v>0.74605199362992203</v>
      </c>
      <c r="AE162">
        <v>0.21497909059358999</v>
      </c>
      <c r="AF162">
        <v>0.26964299268790198</v>
      </c>
      <c r="AG162">
        <v>0.261429910348429</v>
      </c>
      <c r="AI162">
        <f t="shared" si="12"/>
        <v>1.2000000000000001E-11</v>
      </c>
      <c r="AJ162">
        <v>47</v>
      </c>
      <c r="AK162">
        <v>0.66594031907486595</v>
      </c>
      <c r="AL162">
        <v>0.275280678665137</v>
      </c>
      <c r="AM162">
        <v>0.17281446462633801</v>
      </c>
      <c r="AN162">
        <v>0.21784517578338899</v>
      </c>
    </row>
    <row r="163" spans="1:40">
      <c r="A163">
        <f t="shared" si="13"/>
        <v>1.225E-11</v>
      </c>
      <c r="B163">
        <v>48</v>
      </c>
      <c r="C163">
        <v>0.74051509568148799</v>
      </c>
      <c r="D163">
        <v>0.21266249255321901</v>
      </c>
      <c r="E163">
        <v>0.28850459245349303</v>
      </c>
      <c r="F163">
        <v>0.23934801067477501</v>
      </c>
      <c r="I163">
        <f t="shared" si="16"/>
        <v>1.225E-11</v>
      </c>
      <c r="J163">
        <v>48</v>
      </c>
      <c r="K163">
        <v>0.71709051390561396</v>
      </c>
      <c r="L163">
        <v>0.27307871592388999</v>
      </c>
      <c r="M163">
        <v>0.239375510966986</v>
      </c>
      <c r="N163">
        <v>0.20463628701473699</v>
      </c>
      <c r="Q163">
        <f t="shared" si="15"/>
        <v>1.225E-11</v>
      </c>
      <c r="R163">
        <v>48</v>
      </c>
      <c r="S163">
        <v>0.71473803630780597</v>
      </c>
      <c r="T163">
        <v>0.22348804391757601</v>
      </c>
      <c r="U163">
        <v>0.25161260917259498</v>
      </c>
      <c r="V163">
        <v>0.239637383217634</v>
      </c>
      <c r="AB163">
        <f t="shared" si="11"/>
        <v>1.225E-11</v>
      </c>
      <c r="AC163">
        <v>48</v>
      </c>
      <c r="AD163">
        <v>0.67447291281191202</v>
      </c>
      <c r="AE163">
        <v>0.21712354691257599</v>
      </c>
      <c r="AF163">
        <v>0.20369073187537901</v>
      </c>
      <c r="AG163">
        <v>0.253658634023956</v>
      </c>
      <c r="AI163">
        <f t="shared" si="12"/>
        <v>1.225E-11</v>
      </c>
      <c r="AJ163">
        <v>48</v>
      </c>
      <c r="AK163">
        <v>0.65475789661998396</v>
      </c>
      <c r="AL163">
        <v>0.22944994126213</v>
      </c>
      <c r="AM163">
        <v>0.188922447778963</v>
      </c>
      <c r="AN163">
        <v>0.23638550757888999</v>
      </c>
    </row>
    <row r="164" spans="1:40">
      <c r="A164">
        <f t="shared" si="13"/>
        <v>1.25E-11</v>
      </c>
      <c r="B164">
        <v>49</v>
      </c>
      <c r="C164">
        <v>0.76180921068874496</v>
      </c>
      <c r="D164">
        <v>0.22792388347558701</v>
      </c>
      <c r="E164">
        <v>0.26976279133808201</v>
      </c>
      <c r="F164">
        <v>0.264122535875075</v>
      </c>
      <c r="I164">
        <f t="shared" si="16"/>
        <v>1.25E-11</v>
      </c>
      <c r="J164">
        <v>49</v>
      </c>
      <c r="K164">
        <v>0.77608330699472305</v>
      </c>
      <c r="L164">
        <v>0.29579498525411002</v>
      </c>
      <c r="M164">
        <v>0.25994096731841798</v>
      </c>
      <c r="N164">
        <v>0.220347354422194</v>
      </c>
      <c r="Q164">
        <f t="shared" si="15"/>
        <v>1.25E-11</v>
      </c>
      <c r="R164">
        <v>49</v>
      </c>
      <c r="S164">
        <v>0.71117704385117397</v>
      </c>
      <c r="T164">
        <v>0.21945198305381899</v>
      </c>
      <c r="U164">
        <v>0.23337512613725001</v>
      </c>
      <c r="V164">
        <v>0.25834993466010397</v>
      </c>
      <c r="AB164">
        <f t="shared" si="11"/>
        <v>1.25E-11</v>
      </c>
      <c r="AC164">
        <v>49</v>
      </c>
      <c r="AD164">
        <v>0.68870275477662202</v>
      </c>
      <c r="AE164">
        <v>0.22395334916428</v>
      </c>
      <c r="AF164">
        <v>0.222693697609674</v>
      </c>
      <c r="AG164">
        <v>0.24205570800266701</v>
      </c>
      <c r="AI164">
        <f t="shared" si="12"/>
        <v>1.25E-11</v>
      </c>
      <c r="AJ164">
        <v>49</v>
      </c>
      <c r="AK164">
        <v>0.65210306843717702</v>
      </c>
      <c r="AL164">
        <v>0.216156181875269</v>
      </c>
      <c r="AM164">
        <v>0.195038210569178</v>
      </c>
      <c r="AN164">
        <v>0.240908675992729</v>
      </c>
    </row>
    <row r="165" spans="1:40">
      <c r="A165">
        <f t="shared" si="13"/>
        <v>1.275E-11</v>
      </c>
      <c r="B165">
        <v>50</v>
      </c>
      <c r="C165">
        <v>0.72475893255881796</v>
      </c>
      <c r="D165">
        <v>0.21065627450614299</v>
      </c>
      <c r="E165">
        <v>0.26465119439957202</v>
      </c>
      <c r="F165">
        <v>0.249451463653102</v>
      </c>
      <c r="I165">
        <f t="shared" si="16"/>
        <v>1.275E-11</v>
      </c>
      <c r="J165">
        <v>50</v>
      </c>
      <c r="K165">
        <v>0.71809031319388605</v>
      </c>
      <c r="L165">
        <v>0.250091026241057</v>
      </c>
      <c r="M165">
        <v>0.280689107065135</v>
      </c>
      <c r="N165">
        <v>0.187310179887693</v>
      </c>
      <c r="Q165">
        <f t="shared" si="15"/>
        <v>1.275E-11</v>
      </c>
      <c r="R165">
        <v>50</v>
      </c>
      <c r="S165">
        <v>0.72732663048429602</v>
      </c>
      <c r="T165">
        <v>0.24005855078830499</v>
      </c>
      <c r="U165">
        <v>0.234105789093106</v>
      </c>
      <c r="V165">
        <v>0.25316229060288398</v>
      </c>
      <c r="AB165">
        <f t="shared" si="11"/>
        <v>1.275E-11</v>
      </c>
      <c r="AC165">
        <v>50</v>
      </c>
      <c r="AD165">
        <v>0.69063395071012701</v>
      </c>
      <c r="AE165">
        <v>0.22908086396816199</v>
      </c>
      <c r="AF165">
        <v>0.24831693300725799</v>
      </c>
      <c r="AG165">
        <v>0.213236153734705</v>
      </c>
      <c r="AI165">
        <f t="shared" si="12"/>
        <v>1.275E-11</v>
      </c>
      <c r="AJ165">
        <v>50</v>
      </c>
      <c r="AK165">
        <v>0.62138466482948596</v>
      </c>
      <c r="AL165">
        <v>0.230938450803889</v>
      </c>
      <c r="AM165">
        <v>0.148514674062348</v>
      </c>
      <c r="AN165">
        <v>0.24193153996324701</v>
      </c>
    </row>
    <row r="166" spans="1:40">
      <c r="A166">
        <f t="shared" si="13"/>
        <v>1.3E-11</v>
      </c>
      <c r="B166">
        <v>51</v>
      </c>
      <c r="C166">
        <v>0.72636281513369305</v>
      </c>
      <c r="D166">
        <v>0.20428801290243401</v>
      </c>
      <c r="E166">
        <v>0.28513088775472301</v>
      </c>
      <c r="F166">
        <v>0.23694391447653601</v>
      </c>
      <c r="I166">
        <f t="shared" si="16"/>
        <v>1.3E-11</v>
      </c>
      <c r="J166">
        <v>51</v>
      </c>
      <c r="K166">
        <v>0.72638397186142101</v>
      </c>
      <c r="L166">
        <v>0.24578872197253601</v>
      </c>
      <c r="M166">
        <v>0.25930978681692701</v>
      </c>
      <c r="N166">
        <v>0.22128546307195701</v>
      </c>
      <c r="Q166">
        <f t="shared" si="15"/>
        <v>1.3E-11</v>
      </c>
      <c r="R166">
        <v>51</v>
      </c>
      <c r="S166">
        <v>0.67257837546769605</v>
      </c>
      <c r="T166">
        <v>0.22390419750917401</v>
      </c>
      <c r="U166">
        <v>0.23139087310733</v>
      </c>
      <c r="V166">
        <v>0.21728330485119099</v>
      </c>
      <c r="AB166">
        <f t="shared" si="11"/>
        <v>1.3E-11</v>
      </c>
      <c r="AC166">
        <v>51</v>
      </c>
      <c r="AD166">
        <v>0.71048808117280704</v>
      </c>
      <c r="AE166">
        <v>0.22583839889164201</v>
      </c>
      <c r="AF166">
        <v>0.22513867919258301</v>
      </c>
      <c r="AG166">
        <v>0.25951100308857999</v>
      </c>
      <c r="AI166">
        <f t="shared" si="12"/>
        <v>1.3E-11</v>
      </c>
      <c r="AJ166">
        <v>51</v>
      </c>
      <c r="AK166">
        <v>0.67920374235914904</v>
      </c>
      <c r="AL166">
        <v>0.23263096793697699</v>
      </c>
      <c r="AM166">
        <v>0.192893248146501</v>
      </c>
      <c r="AN166">
        <v>0.25367952627566998</v>
      </c>
    </row>
    <row r="167" spans="1:40">
      <c r="A167">
        <f t="shared" si="13"/>
        <v>1.3249999999999999E-11</v>
      </c>
      <c r="B167">
        <v>52</v>
      </c>
      <c r="C167">
        <v>0.75636533770589198</v>
      </c>
      <c r="D167">
        <v>0.241241792413355</v>
      </c>
      <c r="E167">
        <v>0.27543362596815801</v>
      </c>
      <c r="F167">
        <v>0.239689919324378</v>
      </c>
      <c r="I167">
        <f t="shared" si="16"/>
        <v>1.3249999999999999E-11</v>
      </c>
      <c r="J167">
        <v>52</v>
      </c>
      <c r="K167">
        <v>0.73264914521528302</v>
      </c>
      <c r="L167">
        <v>0.23801857052669101</v>
      </c>
      <c r="M167">
        <v>0.27632596090876799</v>
      </c>
      <c r="N167">
        <v>0.21830461377982199</v>
      </c>
      <c r="Q167">
        <f t="shared" si="15"/>
        <v>1.3249999999999999E-11</v>
      </c>
      <c r="R167">
        <v>52</v>
      </c>
      <c r="S167">
        <v>0.72324224885435695</v>
      </c>
      <c r="T167">
        <v>0.21598114018527101</v>
      </c>
      <c r="U167">
        <v>0.27810810415058401</v>
      </c>
      <c r="V167">
        <v>0.22915300451849999</v>
      </c>
      <c r="AB167">
        <f t="shared" si="11"/>
        <v>1.3249999999999999E-11</v>
      </c>
      <c r="AC167">
        <v>52</v>
      </c>
      <c r="AD167">
        <v>0.75852840393964405</v>
      </c>
      <c r="AE167">
        <v>0.24431715634978601</v>
      </c>
      <c r="AF167">
        <v>0.23071433277855199</v>
      </c>
      <c r="AG167">
        <v>0.28349691481130501</v>
      </c>
      <c r="AI167">
        <f t="shared" si="12"/>
        <v>1.3249999999999999E-11</v>
      </c>
      <c r="AJ167">
        <v>52</v>
      </c>
      <c r="AK167">
        <v>0.65724362419334004</v>
      </c>
      <c r="AL167">
        <v>0.25829318723946698</v>
      </c>
      <c r="AM167">
        <v>0.166365190220019</v>
      </c>
      <c r="AN167">
        <v>0.232585246733853</v>
      </c>
    </row>
    <row r="168" spans="1:40">
      <c r="A168">
        <f t="shared" si="13"/>
        <v>1.35E-11</v>
      </c>
      <c r="B168">
        <v>53</v>
      </c>
      <c r="C168">
        <v>0.82656632009307995</v>
      </c>
      <c r="D168">
        <v>0.275430058124362</v>
      </c>
      <c r="E168">
        <v>0.26623561042953697</v>
      </c>
      <c r="F168">
        <v>0.28490065153917898</v>
      </c>
      <c r="I168">
        <f t="shared" si="16"/>
        <v>1.35E-11</v>
      </c>
      <c r="J168">
        <v>53</v>
      </c>
      <c r="K168">
        <v>0.71079192594151996</v>
      </c>
      <c r="L168">
        <v>0.25320749826648498</v>
      </c>
      <c r="M168">
        <v>0.22229396991134701</v>
      </c>
      <c r="N168">
        <v>0.23529045776368701</v>
      </c>
      <c r="Q168">
        <f t="shared" si="15"/>
        <v>1.35E-11</v>
      </c>
      <c r="R168">
        <v>53</v>
      </c>
      <c r="S168">
        <v>0.62591258830303997</v>
      </c>
      <c r="T168">
        <v>0.21728787816512901</v>
      </c>
      <c r="U168">
        <v>0.20852030891377299</v>
      </c>
      <c r="V168">
        <v>0.200104401224138</v>
      </c>
      <c r="AB168">
        <f t="shared" si="11"/>
        <v>1.35E-11</v>
      </c>
      <c r="AC168">
        <v>53</v>
      </c>
      <c r="AD168">
        <v>0.72219834831451601</v>
      </c>
      <c r="AE168">
        <v>0.223456660971242</v>
      </c>
      <c r="AF168">
        <v>0.23783184296700499</v>
      </c>
      <c r="AG168">
        <v>0.26090984437626902</v>
      </c>
      <c r="AI168">
        <f t="shared" si="12"/>
        <v>1.35E-11</v>
      </c>
      <c r="AJ168">
        <v>53</v>
      </c>
      <c r="AK168">
        <v>0.57038082813498303</v>
      </c>
      <c r="AL168">
        <v>0.20898561392648099</v>
      </c>
      <c r="AM168">
        <v>0.13867576887271199</v>
      </c>
      <c r="AN168">
        <v>0.22271944533579</v>
      </c>
    </row>
    <row r="169" spans="1:40">
      <c r="A169">
        <f t="shared" si="13"/>
        <v>1.3749999999999999E-11</v>
      </c>
      <c r="B169">
        <v>54</v>
      </c>
      <c r="C169">
        <v>0.75917906336028396</v>
      </c>
      <c r="D169">
        <v>0.25010445784917301</v>
      </c>
      <c r="E169">
        <v>0.24416246693813701</v>
      </c>
      <c r="F169">
        <v>0.26491213857297102</v>
      </c>
      <c r="I169">
        <f t="shared" si="16"/>
        <v>1.3749999999999999E-11</v>
      </c>
      <c r="J169">
        <v>54</v>
      </c>
      <c r="K169">
        <v>0.74880767282525196</v>
      </c>
      <c r="L169">
        <v>0.28581593525131199</v>
      </c>
      <c r="M169">
        <v>0.218113733449361</v>
      </c>
      <c r="N169">
        <v>0.244878004124577</v>
      </c>
      <c r="Q169">
        <f t="shared" si="15"/>
        <v>1.3749999999999999E-11</v>
      </c>
      <c r="R169">
        <v>54</v>
      </c>
      <c r="S169">
        <v>0.734190976955301</v>
      </c>
      <c r="T169">
        <v>0.226492377685347</v>
      </c>
      <c r="U169">
        <v>0.2511622307129</v>
      </c>
      <c r="V169">
        <v>0.25653636855705197</v>
      </c>
      <c r="AB169">
        <f t="shared" si="11"/>
        <v>1.3749999999999999E-11</v>
      </c>
      <c r="AC169">
        <v>54</v>
      </c>
      <c r="AD169">
        <v>0.73324318199990601</v>
      </c>
      <c r="AE169">
        <v>0.2103589725974</v>
      </c>
      <c r="AF169">
        <v>0.24619503812288199</v>
      </c>
      <c r="AG169">
        <v>0.276689171279623</v>
      </c>
      <c r="AI169">
        <f t="shared" si="12"/>
        <v>1.3749999999999999E-11</v>
      </c>
      <c r="AJ169">
        <v>54</v>
      </c>
      <c r="AK169">
        <v>0.54919636051594201</v>
      </c>
      <c r="AL169">
        <v>0.184556917298728</v>
      </c>
      <c r="AM169">
        <v>0.15656623729904501</v>
      </c>
      <c r="AN169">
        <v>0.208073205918168</v>
      </c>
    </row>
    <row r="170" spans="1:40">
      <c r="A170">
        <f t="shared" si="13"/>
        <v>1.4E-11</v>
      </c>
      <c r="B170">
        <v>55</v>
      </c>
      <c r="C170">
        <v>0.76229949784395501</v>
      </c>
      <c r="D170">
        <v>0.21766069925013701</v>
      </c>
      <c r="E170">
        <v>0.27320235677165999</v>
      </c>
      <c r="F170">
        <v>0.27143644182215598</v>
      </c>
      <c r="I170">
        <f t="shared" si="16"/>
        <v>1.4E-11</v>
      </c>
      <c r="J170">
        <v>55</v>
      </c>
      <c r="K170">
        <v>0.75348885202397198</v>
      </c>
      <c r="L170">
        <v>0.26410329900003099</v>
      </c>
      <c r="M170">
        <v>0.24140927752175301</v>
      </c>
      <c r="N170">
        <v>0.24797627550218601</v>
      </c>
      <c r="Q170">
        <f t="shared" si="15"/>
        <v>1.4E-11</v>
      </c>
      <c r="R170">
        <v>55</v>
      </c>
      <c r="S170">
        <v>0.73509603646459798</v>
      </c>
      <c r="T170">
        <v>0.25693612355739398</v>
      </c>
      <c r="U170">
        <v>0.23292051616162701</v>
      </c>
      <c r="V170">
        <v>0.24523939674557599</v>
      </c>
      <c r="AB170">
        <f t="shared" si="11"/>
        <v>1.4E-11</v>
      </c>
      <c r="AC170">
        <v>55</v>
      </c>
      <c r="AD170">
        <v>0.74803006357519897</v>
      </c>
      <c r="AE170">
        <v>0.26349861909330702</v>
      </c>
      <c r="AF170">
        <v>0.24671504569348801</v>
      </c>
      <c r="AG170">
        <v>0.23781639878840299</v>
      </c>
      <c r="AI170">
        <f t="shared" si="12"/>
        <v>1.4E-11</v>
      </c>
      <c r="AJ170">
        <v>55</v>
      </c>
      <c r="AK170">
        <v>0.59575386816585796</v>
      </c>
      <c r="AL170">
        <v>0.20325177849964299</v>
      </c>
      <c r="AM170">
        <v>0.19513359032254099</v>
      </c>
      <c r="AN170">
        <v>0.19736849934367301</v>
      </c>
    </row>
    <row r="171" spans="1:40">
      <c r="A171">
        <f t="shared" si="13"/>
        <v>1.4249999999999999E-11</v>
      </c>
      <c r="B171">
        <v>56</v>
      </c>
      <c r="C171">
        <v>0.83804456058362997</v>
      </c>
      <c r="D171">
        <v>0.22930211355271499</v>
      </c>
      <c r="E171">
        <v>0.30015769642468398</v>
      </c>
      <c r="F171">
        <v>0.30858475060622997</v>
      </c>
      <c r="I171">
        <f t="shared" si="16"/>
        <v>1.4249999999999999E-11</v>
      </c>
      <c r="J171">
        <v>56</v>
      </c>
      <c r="K171">
        <v>0.86042793063551903</v>
      </c>
      <c r="L171">
        <v>0.29691350551150603</v>
      </c>
      <c r="M171">
        <v>0.29697203655138898</v>
      </c>
      <c r="N171">
        <v>0.26654238857262202</v>
      </c>
      <c r="Q171">
        <f t="shared" si="15"/>
        <v>1.4249999999999999E-11</v>
      </c>
      <c r="R171">
        <v>56</v>
      </c>
      <c r="S171">
        <v>0.65632148693046499</v>
      </c>
      <c r="T171">
        <v>0.22598270685895999</v>
      </c>
      <c r="U171">
        <v>0.21956521669981799</v>
      </c>
      <c r="V171">
        <v>0.21077356337168601</v>
      </c>
      <c r="AB171">
        <f t="shared" si="11"/>
        <v>1.4249999999999999E-11</v>
      </c>
      <c r="AC171">
        <v>56</v>
      </c>
      <c r="AD171">
        <v>0.72834519533653097</v>
      </c>
      <c r="AE171">
        <v>0.223404443842181</v>
      </c>
      <c r="AF171">
        <v>0.26833391232152298</v>
      </c>
      <c r="AG171">
        <v>0.23660683917282499</v>
      </c>
      <c r="AI171">
        <f t="shared" si="12"/>
        <v>1.4249999999999999E-11</v>
      </c>
      <c r="AJ171">
        <v>56</v>
      </c>
      <c r="AK171">
        <v>0.610863393526202</v>
      </c>
      <c r="AL171">
        <v>0.19551241685620299</v>
      </c>
      <c r="AM171">
        <v>0.20607304751557001</v>
      </c>
      <c r="AN171">
        <v>0.209277929154428</v>
      </c>
    </row>
    <row r="172" spans="1:40">
      <c r="A172">
        <f t="shared" si="13"/>
        <v>1.45E-11</v>
      </c>
      <c r="B172">
        <v>57</v>
      </c>
      <c r="C172">
        <v>0.86754016604517903</v>
      </c>
      <c r="D172">
        <v>0.26856028916395802</v>
      </c>
      <c r="E172">
        <v>0.31280926622928001</v>
      </c>
      <c r="F172">
        <v>0.28617061065193999</v>
      </c>
      <c r="I172">
        <f t="shared" si="16"/>
        <v>1.45E-11</v>
      </c>
      <c r="J172">
        <v>57</v>
      </c>
      <c r="K172">
        <v>0.89841116806697896</v>
      </c>
      <c r="L172">
        <v>0.27249237966210399</v>
      </c>
      <c r="M172">
        <v>0.33543818359877597</v>
      </c>
      <c r="N172">
        <v>0.290480604806098</v>
      </c>
      <c r="Q172">
        <f t="shared" si="15"/>
        <v>1.45E-11</v>
      </c>
      <c r="R172">
        <v>57</v>
      </c>
      <c r="S172">
        <v>0.70227318720385101</v>
      </c>
      <c r="T172">
        <v>0.20505282050557599</v>
      </c>
      <c r="U172">
        <v>0.236095112410355</v>
      </c>
      <c r="V172">
        <v>0.261125254287919</v>
      </c>
      <c r="AB172">
        <f t="shared" si="11"/>
        <v>1.45E-11</v>
      </c>
      <c r="AC172">
        <v>57</v>
      </c>
      <c r="AD172">
        <v>0.77022868544537204</v>
      </c>
      <c r="AE172">
        <v>0.22339367271087199</v>
      </c>
      <c r="AF172">
        <v>0.30446066524508902</v>
      </c>
      <c r="AG172">
        <v>0.24237434748941</v>
      </c>
      <c r="AI172">
        <f t="shared" si="12"/>
        <v>1.45E-11</v>
      </c>
      <c r="AJ172">
        <v>57</v>
      </c>
      <c r="AK172">
        <v>0.69053518122074697</v>
      </c>
      <c r="AL172">
        <v>0.244059697295502</v>
      </c>
      <c r="AM172">
        <v>0.21961203143640801</v>
      </c>
      <c r="AN172">
        <v>0.22686345248883599</v>
      </c>
    </row>
    <row r="173" spans="1:40">
      <c r="A173">
        <f t="shared" si="13"/>
        <v>1.4750000000000001E-11</v>
      </c>
      <c r="B173">
        <v>58</v>
      </c>
      <c r="C173">
        <v>0.907245909473269</v>
      </c>
      <c r="D173">
        <v>0.327138280546178</v>
      </c>
      <c r="E173">
        <v>0.31799462100899101</v>
      </c>
      <c r="F173">
        <v>0.26211300791809899</v>
      </c>
      <c r="I173">
        <f t="shared" si="16"/>
        <v>1.4750000000000001E-11</v>
      </c>
      <c r="J173">
        <v>58</v>
      </c>
      <c r="K173">
        <v>0.87990928232091103</v>
      </c>
      <c r="L173">
        <v>0.28062412823461402</v>
      </c>
      <c r="M173">
        <v>0.29511813873046699</v>
      </c>
      <c r="N173">
        <v>0.30416701535582802</v>
      </c>
      <c r="Q173">
        <f t="shared" si="15"/>
        <v>1.4750000000000001E-11</v>
      </c>
      <c r="R173">
        <v>58</v>
      </c>
      <c r="S173">
        <v>0.69858052060742903</v>
      </c>
      <c r="T173">
        <v>0.21449523073736201</v>
      </c>
      <c r="U173">
        <v>0.21206648942579101</v>
      </c>
      <c r="V173">
        <v>0.27201880044427501</v>
      </c>
      <c r="AB173">
        <f t="shared" si="11"/>
        <v>1.4750000000000001E-11</v>
      </c>
      <c r="AC173">
        <v>58</v>
      </c>
      <c r="AD173">
        <v>0.738554829851364</v>
      </c>
      <c r="AE173">
        <v>0.22251778562941399</v>
      </c>
      <c r="AF173">
        <v>0.289510399746157</v>
      </c>
      <c r="AG173">
        <v>0.22652664447579299</v>
      </c>
      <c r="AI173">
        <f t="shared" si="12"/>
        <v>1.4750000000000001E-11</v>
      </c>
      <c r="AJ173">
        <v>58</v>
      </c>
      <c r="AK173">
        <v>0.73067911067305003</v>
      </c>
      <c r="AL173">
        <v>0.27177722464703002</v>
      </c>
      <c r="AM173">
        <v>0.233013223762396</v>
      </c>
      <c r="AN173">
        <v>0.225888662263623</v>
      </c>
    </row>
    <row r="174" spans="1:40">
      <c r="A174">
        <f t="shared" si="13"/>
        <v>1.5E-11</v>
      </c>
      <c r="B174">
        <v>59</v>
      </c>
      <c r="C174">
        <v>0.86047637945652999</v>
      </c>
      <c r="D174">
        <v>0.26232234179034503</v>
      </c>
      <c r="E174">
        <v>0.32274777416940797</v>
      </c>
      <c r="F174">
        <v>0.27540626349677599</v>
      </c>
      <c r="I174">
        <f t="shared" si="16"/>
        <v>1.5E-11</v>
      </c>
      <c r="J174">
        <v>59</v>
      </c>
      <c r="K174">
        <v>0.85598323533826504</v>
      </c>
      <c r="L174">
        <v>0.25961126219352199</v>
      </c>
      <c r="M174">
        <v>0.32543218328222501</v>
      </c>
      <c r="N174">
        <v>0.27093978986251699</v>
      </c>
      <c r="Q174">
        <f t="shared" si="15"/>
        <v>1.5E-11</v>
      </c>
      <c r="R174">
        <v>59</v>
      </c>
      <c r="S174">
        <v>0.69195046016942996</v>
      </c>
      <c r="T174">
        <v>0.23415078976929399</v>
      </c>
      <c r="U174">
        <v>0.197585682042073</v>
      </c>
      <c r="V174">
        <v>0.26021398835806198</v>
      </c>
      <c r="AB174">
        <f t="shared" si="11"/>
        <v>1.5E-11</v>
      </c>
      <c r="AC174">
        <v>59</v>
      </c>
      <c r="AD174">
        <v>0.79618369220561502</v>
      </c>
      <c r="AE174">
        <v>0.27832430203443598</v>
      </c>
      <c r="AF174">
        <v>0.26773355489610201</v>
      </c>
      <c r="AG174">
        <v>0.25012583527507498</v>
      </c>
      <c r="AI174">
        <f t="shared" si="12"/>
        <v>1.5E-11</v>
      </c>
      <c r="AJ174">
        <v>59</v>
      </c>
      <c r="AK174">
        <v>0.67171892670163202</v>
      </c>
      <c r="AL174">
        <v>0.24702252520675799</v>
      </c>
      <c r="AM174">
        <v>0.230940958982053</v>
      </c>
      <c r="AN174">
        <v>0.19375544251282001</v>
      </c>
    </row>
    <row r="175" spans="1:40">
      <c r="A175">
        <f t="shared" si="13"/>
        <v>1.5249999999999999E-11</v>
      </c>
      <c r="B175">
        <v>60</v>
      </c>
      <c r="C175">
        <v>0.86659703024947599</v>
      </c>
      <c r="D175">
        <v>0.28315365140237497</v>
      </c>
      <c r="E175">
        <v>0.30123511269544301</v>
      </c>
      <c r="F175">
        <v>0.282208266151658</v>
      </c>
      <c r="I175">
        <f t="shared" si="16"/>
        <v>1.5249999999999999E-11</v>
      </c>
      <c r="J175">
        <v>60</v>
      </c>
      <c r="K175">
        <v>0.78126002187575105</v>
      </c>
      <c r="L175">
        <v>0.24030498772013001</v>
      </c>
      <c r="M175">
        <v>0.30806226810243498</v>
      </c>
      <c r="N175">
        <v>0.23289276605318601</v>
      </c>
      <c r="Q175">
        <f t="shared" si="15"/>
        <v>1.5249999999999999E-11</v>
      </c>
      <c r="R175">
        <v>60</v>
      </c>
      <c r="S175">
        <v>0.68706461428480503</v>
      </c>
      <c r="T175">
        <v>0.21888548525905899</v>
      </c>
      <c r="U175">
        <v>0.227257844043808</v>
      </c>
      <c r="V175">
        <v>0.24092128498193599</v>
      </c>
      <c r="AB175">
        <f t="shared" si="11"/>
        <v>1.5249999999999999E-11</v>
      </c>
      <c r="AC175">
        <v>60</v>
      </c>
      <c r="AD175">
        <v>0.79545264063048304</v>
      </c>
      <c r="AE175">
        <v>0.25921728707205199</v>
      </c>
      <c r="AF175">
        <v>0.28117421572113299</v>
      </c>
      <c r="AG175">
        <v>0.255061137837297</v>
      </c>
      <c r="AI175">
        <f t="shared" si="12"/>
        <v>1.5249999999999999E-11</v>
      </c>
      <c r="AJ175">
        <v>60</v>
      </c>
      <c r="AK175">
        <v>0.63208081519235704</v>
      </c>
      <c r="AL175">
        <v>0.23456587577756</v>
      </c>
      <c r="AM175">
        <v>0.197224204870663</v>
      </c>
      <c r="AN175">
        <v>0.20029073454413299</v>
      </c>
    </row>
    <row r="176" spans="1:40">
      <c r="A176">
        <f t="shared" si="13"/>
        <v>1.5500000000000001E-11</v>
      </c>
      <c r="B176">
        <v>61</v>
      </c>
      <c r="C176">
        <v>0.93488648330325896</v>
      </c>
      <c r="D176">
        <v>0.31314064406775799</v>
      </c>
      <c r="E176">
        <v>0.33552890908518102</v>
      </c>
      <c r="F176">
        <v>0.28621693015031802</v>
      </c>
      <c r="I176">
        <f t="shared" si="16"/>
        <v>1.5500000000000001E-11</v>
      </c>
      <c r="J176">
        <v>61</v>
      </c>
      <c r="K176">
        <v>0.72362451570383701</v>
      </c>
      <c r="L176">
        <v>0.22624363362646499</v>
      </c>
      <c r="M176">
        <v>0.2867837400246</v>
      </c>
      <c r="N176">
        <v>0.21059714205277</v>
      </c>
      <c r="Q176">
        <f t="shared" si="15"/>
        <v>1.5500000000000001E-11</v>
      </c>
      <c r="R176">
        <v>61</v>
      </c>
      <c r="S176">
        <v>0.72326035443172698</v>
      </c>
      <c r="T176">
        <v>0.26568095569702099</v>
      </c>
      <c r="U176">
        <v>0.21730941129048401</v>
      </c>
      <c r="V176">
        <v>0.24026998744422101</v>
      </c>
      <c r="AB176">
        <f t="shared" si="11"/>
        <v>1.5500000000000001E-11</v>
      </c>
      <c r="AC176">
        <v>61</v>
      </c>
      <c r="AD176">
        <v>0.73447338735840195</v>
      </c>
      <c r="AE176">
        <v>0.218923008261939</v>
      </c>
      <c r="AF176">
        <v>0.256487842449523</v>
      </c>
      <c r="AG176">
        <v>0.25906253664693801</v>
      </c>
      <c r="AI176">
        <f t="shared" si="12"/>
        <v>1.5500000000000001E-11</v>
      </c>
      <c r="AJ176">
        <v>61</v>
      </c>
      <c r="AK176">
        <v>0.688640798372952</v>
      </c>
      <c r="AL176">
        <v>0.21352016871308399</v>
      </c>
      <c r="AM176">
        <v>0.21580875745559</v>
      </c>
      <c r="AN176">
        <v>0.25931187220427698</v>
      </c>
    </row>
    <row r="177" spans="1:40">
      <c r="A177">
        <f t="shared" si="13"/>
        <v>1.5750000000000001E-11</v>
      </c>
      <c r="B177">
        <v>62</v>
      </c>
      <c r="C177">
        <v>0.85641584664155501</v>
      </c>
      <c r="D177">
        <v>0.26291461321019799</v>
      </c>
      <c r="E177">
        <v>0.32184114505828898</v>
      </c>
      <c r="F177">
        <v>0.27166008837306799</v>
      </c>
      <c r="I177">
        <f t="shared" si="16"/>
        <v>1.5750000000000001E-11</v>
      </c>
      <c r="J177">
        <v>62</v>
      </c>
      <c r="K177">
        <v>0.76737064461682403</v>
      </c>
      <c r="L177">
        <v>0.238578509259638</v>
      </c>
      <c r="M177">
        <v>0.269445553666045</v>
      </c>
      <c r="N177">
        <v>0.25934658169114</v>
      </c>
      <c r="Q177">
        <f t="shared" si="15"/>
        <v>1.5750000000000001E-11</v>
      </c>
      <c r="R177">
        <v>62</v>
      </c>
      <c r="S177">
        <v>0.62029178156533404</v>
      </c>
      <c r="T177">
        <v>0.19862009071188499</v>
      </c>
      <c r="U177">
        <v>0.20079751791942901</v>
      </c>
      <c r="V177">
        <v>0.22087417293401901</v>
      </c>
      <c r="AB177">
        <f t="shared" si="11"/>
        <v>1.5750000000000001E-11</v>
      </c>
      <c r="AC177">
        <v>62</v>
      </c>
      <c r="AD177">
        <v>0.73784018657756201</v>
      </c>
      <c r="AE177">
        <v>0.213017882982526</v>
      </c>
      <c r="AF177">
        <v>0.26663520129485702</v>
      </c>
      <c r="AG177">
        <v>0.25818710230017899</v>
      </c>
      <c r="AI177">
        <f t="shared" si="12"/>
        <v>1.5750000000000001E-11</v>
      </c>
      <c r="AJ177">
        <v>62</v>
      </c>
      <c r="AK177">
        <v>0.73856826790860397</v>
      </c>
      <c r="AL177">
        <v>0.23773377751423899</v>
      </c>
      <c r="AM177">
        <v>0.25284432298310799</v>
      </c>
      <c r="AN177">
        <v>0.24799016741125501</v>
      </c>
    </row>
    <row r="178" spans="1:40">
      <c r="A178">
        <f t="shared" si="13"/>
        <v>1.6E-11</v>
      </c>
      <c r="B178">
        <v>63</v>
      </c>
      <c r="C178">
        <v>0.95607096391795499</v>
      </c>
      <c r="D178">
        <v>0.28596597048729699</v>
      </c>
      <c r="E178">
        <v>0.33585082037663899</v>
      </c>
      <c r="F178">
        <v>0.334254173054017</v>
      </c>
      <c r="I178">
        <f t="shared" si="16"/>
        <v>1.6E-11</v>
      </c>
      <c r="J178">
        <v>63</v>
      </c>
      <c r="K178">
        <v>0.82460293254927197</v>
      </c>
      <c r="L178">
        <v>0.26683520960908402</v>
      </c>
      <c r="M178">
        <v>0.30715215365403198</v>
      </c>
      <c r="N178">
        <v>0.25061556928615403</v>
      </c>
      <c r="Q178">
        <f t="shared" si="15"/>
        <v>1.6E-11</v>
      </c>
      <c r="R178">
        <v>63</v>
      </c>
      <c r="S178">
        <v>0.63207446262766898</v>
      </c>
      <c r="T178">
        <v>0.23157891217378801</v>
      </c>
      <c r="U178">
        <v>0.17706513336438001</v>
      </c>
      <c r="V178">
        <v>0.22343041708950101</v>
      </c>
      <c r="AB178">
        <f t="shared" si="11"/>
        <v>1.6E-11</v>
      </c>
      <c r="AC178">
        <v>63</v>
      </c>
      <c r="AD178">
        <v>0.79144960219984495</v>
      </c>
      <c r="AE178">
        <v>0.24646135640807901</v>
      </c>
      <c r="AF178">
        <v>0.29687458389063598</v>
      </c>
      <c r="AG178">
        <v>0.24811366190112899</v>
      </c>
      <c r="AI178">
        <f t="shared" si="12"/>
        <v>1.6E-11</v>
      </c>
      <c r="AJ178">
        <v>63</v>
      </c>
      <c r="AK178">
        <v>0.67950047464419905</v>
      </c>
      <c r="AL178">
        <v>0.23425198017409299</v>
      </c>
      <c r="AM178">
        <v>0.198570872793916</v>
      </c>
      <c r="AN178">
        <v>0.24667762167619001</v>
      </c>
    </row>
    <row r="179" spans="1:40">
      <c r="A179">
        <f t="shared" si="13"/>
        <v>1.6249999999999999E-11</v>
      </c>
      <c r="B179">
        <v>64</v>
      </c>
      <c r="C179">
        <v>0.97514924758246602</v>
      </c>
      <c r="D179">
        <v>0.30310228560729502</v>
      </c>
      <c r="E179">
        <v>0.33841999135171602</v>
      </c>
      <c r="F179">
        <v>0.33362697062345498</v>
      </c>
      <c r="I179">
        <f t="shared" si="16"/>
        <v>1.6249999999999999E-11</v>
      </c>
      <c r="J179">
        <v>64</v>
      </c>
      <c r="K179">
        <v>0.72924169318475296</v>
      </c>
      <c r="L179">
        <v>0.25063839700503898</v>
      </c>
      <c r="M179">
        <v>0.24357731923121401</v>
      </c>
      <c r="N179">
        <v>0.235025976948499</v>
      </c>
      <c r="Q179">
        <f t="shared" si="15"/>
        <v>1.6249999999999999E-11</v>
      </c>
      <c r="R179">
        <v>64</v>
      </c>
      <c r="S179">
        <v>0.67152905412445096</v>
      </c>
      <c r="T179">
        <v>0.242947229509685</v>
      </c>
      <c r="U179">
        <v>0.204893644144302</v>
      </c>
      <c r="V179">
        <v>0.22368818047046199</v>
      </c>
      <c r="AB179">
        <f t="shared" si="11"/>
        <v>1.6249999999999999E-11</v>
      </c>
      <c r="AC179">
        <v>64</v>
      </c>
      <c r="AD179">
        <v>0.79041248925448904</v>
      </c>
      <c r="AE179">
        <v>0.241384781392294</v>
      </c>
      <c r="AF179">
        <v>0.27391148161413598</v>
      </c>
      <c r="AG179">
        <v>0.27511622624805898</v>
      </c>
      <c r="AI179">
        <f t="shared" si="12"/>
        <v>1.6249999999999999E-11</v>
      </c>
      <c r="AJ179">
        <v>64</v>
      </c>
      <c r="AK179">
        <v>0.72256182353513898</v>
      </c>
      <c r="AL179">
        <v>0.24556359397081301</v>
      </c>
      <c r="AM179">
        <v>0.222867407277271</v>
      </c>
      <c r="AN179">
        <v>0.25413082228705403</v>
      </c>
    </row>
    <row r="180" spans="1:40">
      <c r="A180">
        <f t="shared" si="13"/>
        <v>1.6500000000000001E-11</v>
      </c>
      <c r="B180">
        <v>65</v>
      </c>
      <c r="C180">
        <v>0.88149249277375896</v>
      </c>
      <c r="D180">
        <v>0.29547595663605603</v>
      </c>
      <c r="E180">
        <v>0.32525460124934702</v>
      </c>
      <c r="F180">
        <v>0.26076193488835397</v>
      </c>
      <c r="I180">
        <f t="shared" si="16"/>
        <v>1.6500000000000001E-11</v>
      </c>
      <c r="J180">
        <v>65</v>
      </c>
      <c r="K180">
        <v>0.72953534143041898</v>
      </c>
      <c r="L180">
        <v>0.23797406982429201</v>
      </c>
      <c r="M180">
        <v>0.26245846324797101</v>
      </c>
      <c r="N180">
        <v>0.229102808358156</v>
      </c>
      <c r="Q180">
        <f t="shared" si="15"/>
        <v>1.6500000000000001E-11</v>
      </c>
      <c r="R180">
        <v>65</v>
      </c>
      <c r="S180">
        <v>0.79857299236345003</v>
      </c>
      <c r="T180">
        <v>0.25238443302802299</v>
      </c>
      <c r="U180">
        <v>0.25901783495924002</v>
      </c>
      <c r="V180">
        <v>0.28717072437618701</v>
      </c>
      <c r="AB180">
        <f t="shared" ref="AB180:AB214" si="17">(1+AC180)*100*0.0000000000000025</f>
        <v>1.6500000000000001E-11</v>
      </c>
      <c r="AC180">
        <v>65</v>
      </c>
      <c r="AD180">
        <v>0.83711452038858802</v>
      </c>
      <c r="AE180">
        <v>0.24609145720557199</v>
      </c>
      <c r="AF180">
        <v>0.321856139346337</v>
      </c>
      <c r="AG180">
        <v>0.26916692383667801</v>
      </c>
      <c r="AI180">
        <f t="shared" ref="AI180:AI214" si="18">(1+AJ180)*100*0.0000000000000025</f>
        <v>1.6500000000000001E-11</v>
      </c>
      <c r="AJ180">
        <v>65</v>
      </c>
      <c r="AK180">
        <v>0.79577437364903003</v>
      </c>
      <c r="AL180">
        <v>0.27414789673937601</v>
      </c>
      <c r="AM180">
        <v>0.23140106198267299</v>
      </c>
      <c r="AN180">
        <v>0.29022541492698001</v>
      </c>
    </row>
    <row r="181" spans="1:40">
      <c r="A181">
        <f t="shared" ref="A181:A214" si="19">(1+B181)*100*0.0000000000000025</f>
        <v>1.675E-11</v>
      </c>
      <c r="B181">
        <v>66</v>
      </c>
      <c r="C181">
        <v>0.84951937282017997</v>
      </c>
      <c r="D181">
        <v>0.25267167349102798</v>
      </c>
      <c r="E181">
        <v>0.31017039691054499</v>
      </c>
      <c r="F181">
        <v>0.28667730241860601</v>
      </c>
      <c r="I181">
        <f t="shared" si="16"/>
        <v>1.675E-11</v>
      </c>
      <c r="J181">
        <v>66</v>
      </c>
      <c r="K181">
        <v>0.72381997304374401</v>
      </c>
      <c r="L181">
        <v>0.240940979528694</v>
      </c>
      <c r="M181">
        <v>0.240494313913895</v>
      </c>
      <c r="N181">
        <v>0.24238467960115301</v>
      </c>
      <c r="Q181">
        <f t="shared" ref="Q181:Q214" si="20">(1+R181)*100*0.0000000000000025</f>
        <v>1.675E-11</v>
      </c>
      <c r="R181">
        <v>66</v>
      </c>
      <c r="S181">
        <v>0.79790302332303098</v>
      </c>
      <c r="T181">
        <v>0.24866609980280999</v>
      </c>
      <c r="U181">
        <v>0.28164556030889998</v>
      </c>
      <c r="V181">
        <v>0.26759136321131899</v>
      </c>
      <c r="AB181">
        <f t="shared" si="17"/>
        <v>1.675E-11</v>
      </c>
      <c r="AC181">
        <v>66</v>
      </c>
      <c r="AD181">
        <v>0.88095084500584198</v>
      </c>
      <c r="AE181">
        <v>0.26973712471024602</v>
      </c>
      <c r="AF181">
        <v>0.31355014696052502</v>
      </c>
      <c r="AG181">
        <v>0.29766357333506999</v>
      </c>
      <c r="AI181">
        <f t="shared" si="18"/>
        <v>1.675E-11</v>
      </c>
      <c r="AJ181">
        <v>66</v>
      </c>
      <c r="AK181">
        <v>0.79093575605229605</v>
      </c>
      <c r="AL181">
        <v>0.25371646410135601</v>
      </c>
      <c r="AM181">
        <v>0.26046592009893499</v>
      </c>
      <c r="AN181">
        <v>0.27675337185200399</v>
      </c>
    </row>
    <row r="182" spans="1:40">
      <c r="A182">
        <f t="shared" si="19"/>
        <v>1.6999999999999999E-11</v>
      </c>
      <c r="B182">
        <v>67</v>
      </c>
      <c r="C182">
        <v>0.78848923078826005</v>
      </c>
      <c r="D182">
        <v>0.23741511824007999</v>
      </c>
      <c r="E182">
        <v>0.253807300979976</v>
      </c>
      <c r="F182">
        <v>0.297266811568203</v>
      </c>
      <c r="I182">
        <f t="shared" si="16"/>
        <v>1.6999999999999999E-11</v>
      </c>
      <c r="J182">
        <v>67</v>
      </c>
      <c r="K182">
        <v>0.72614437540051802</v>
      </c>
      <c r="L182">
        <v>0.210955918623038</v>
      </c>
      <c r="M182">
        <v>0.26125794181490403</v>
      </c>
      <c r="N182">
        <v>0.25393051496257502</v>
      </c>
      <c r="Q182">
        <f t="shared" si="20"/>
        <v>1.6999999999999999E-11</v>
      </c>
      <c r="R182">
        <v>67</v>
      </c>
      <c r="S182">
        <v>0.87473475762921904</v>
      </c>
      <c r="T182">
        <v>0.26271999588566203</v>
      </c>
      <c r="U182">
        <v>0.272376282464936</v>
      </c>
      <c r="V182">
        <v>0.33963847927862001</v>
      </c>
      <c r="AB182">
        <f t="shared" si="17"/>
        <v>1.6999999999999999E-11</v>
      </c>
      <c r="AC182">
        <v>67</v>
      </c>
      <c r="AD182">
        <v>0.89146528594979701</v>
      </c>
      <c r="AE182">
        <v>0.293136293878548</v>
      </c>
      <c r="AF182">
        <v>0.28937085416438102</v>
      </c>
      <c r="AG182">
        <v>0.30895813790686599</v>
      </c>
      <c r="AI182">
        <f t="shared" si="18"/>
        <v>1.6999999999999999E-11</v>
      </c>
      <c r="AJ182">
        <v>67</v>
      </c>
      <c r="AK182">
        <v>0.72340515707226605</v>
      </c>
      <c r="AL182">
        <v>0.25987071999767097</v>
      </c>
      <c r="AM182">
        <v>0.22968027519328399</v>
      </c>
      <c r="AN182">
        <v>0.23385416188131</v>
      </c>
    </row>
    <row r="183" spans="1:40">
      <c r="A183">
        <f t="shared" si="19"/>
        <v>1.7249999999999999E-11</v>
      </c>
      <c r="B183">
        <v>68</v>
      </c>
      <c r="C183">
        <v>0.87960184985421697</v>
      </c>
      <c r="D183">
        <v>0.253122325575318</v>
      </c>
      <c r="E183">
        <v>0.30484671450955703</v>
      </c>
      <c r="F183">
        <v>0.321632809769339</v>
      </c>
      <c r="I183">
        <f t="shared" si="16"/>
        <v>1.7249999999999999E-11</v>
      </c>
      <c r="J183">
        <v>68</v>
      </c>
      <c r="K183">
        <v>0.70656160798960699</v>
      </c>
      <c r="L183">
        <v>0.23088568238219701</v>
      </c>
      <c r="M183">
        <v>0.25532953740965098</v>
      </c>
      <c r="N183">
        <v>0.22034638819775701</v>
      </c>
      <c r="Q183">
        <f t="shared" si="20"/>
        <v>1.7249999999999999E-11</v>
      </c>
      <c r="R183">
        <v>68</v>
      </c>
      <c r="S183">
        <v>0.93312158235620501</v>
      </c>
      <c r="T183">
        <v>0.31699704226645697</v>
      </c>
      <c r="U183">
        <v>0.26474644135856301</v>
      </c>
      <c r="V183">
        <v>0.35137809873118298</v>
      </c>
      <c r="AB183">
        <f t="shared" si="17"/>
        <v>1.7249999999999999E-11</v>
      </c>
      <c r="AC183">
        <v>68</v>
      </c>
      <c r="AD183">
        <v>0.75150083524578204</v>
      </c>
      <c r="AE183">
        <v>0.22079970560135501</v>
      </c>
      <c r="AF183">
        <v>0.27592285206123401</v>
      </c>
      <c r="AG183">
        <v>0.25477827758319199</v>
      </c>
      <c r="AI183">
        <f t="shared" si="18"/>
        <v>1.7249999999999999E-11</v>
      </c>
      <c r="AJ183">
        <v>68</v>
      </c>
      <c r="AK183">
        <v>0.63907695283878696</v>
      </c>
      <c r="AL183">
        <v>0.25386117557353499</v>
      </c>
      <c r="AM183">
        <v>0.171754356374517</v>
      </c>
      <c r="AN183">
        <v>0.213461420890735</v>
      </c>
    </row>
    <row r="184" spans="1:40">
      <c r="A184">
        <f t="shared" si="19"/>
        <v>1.7500000000000001E-11</v>
      </c>
      <c r="B184">
        <v>69</v>
      </c>
      <c r="C184">
        <v>0.94521950931772702</v>
      </c>
      <c r="D184">
        <v>0.29168302150175801</v>
      </c>
      <c r="E184">
        <v>0.29986987924064101</v>
      </c>
      <c r="F184">
        <v>0.353666608575327</v>
      </c>
      <c r="I184">
        <f t="shared" ref="I184:I214" si="21">(1+J184)*100*0.0000000000000025</f>
        <v>1.7500000000000001E-11</v>
      </c>
      <c r="J184">
        <v>69</v>
      </c>
      <c r="K184">
        <v>0.72891226299573997</v>
      </c>
      <c r="L184">
        <v>0.206113606872354</v>
      </c>
      <c r="M184">
        <v>0.29709726401813602</v>
      </c>
      <c r="N184">
        <v>0.225701392105249</v>
      </c>
      <c r="Q184">
        <f t="shared" si="20"/>
        <v>1.7500000000000001E-11</v>
      </c>
      <c r="R184">
        <v>69</v>
      </c>
      <c r="S184">
        <v>0.89584350382086197</v>
      </c>
      <c r="T184">
        <v>0.28103024596697801</v>
      </c>
      <c r="U184">
        <v>0.27713661994043798</v>
      </c>
      <c r="V184">
        <v>0.33767663791344599</v>
      </c>
      <c r="AB184">
        <f t="shared" si="17"/>
        <v>1.7500000000000001E-11</v>
      </c>
      <c r="AC184">
        <v>69</v>
      </c>
      <c r="AD184">
        <v>0.72590099047234202</v>
      </c>
      <c r="AE184">
        <v>0.21844920260061501</v>
      </c>
      <c r="AF184">
        <v>0.26828343352895101</v>
      </c>
      <c r="AG184">
        <v>0.239168354342775</v>
      </c>
      <c r="AI184">
        <f t="shared" si="18"/>
        <v>1.7500000000000001E-11</v>
      </c>
      <c r="AJ184">
        <v>69</v>
      </c>
      <c r="AK184">
        <v>0.70472601463033302</v>
      </c>
      <c r="AL184">
        <v>0.25510402572491397</v>
      </c>
      <c r="AM184">
        <v>0.198249741344766</v>
      </c>
      <c r="AN184">
        <v>0.25137224756065302</v>
      </c>
    </row>
    <row r="185" spans="1:40">
      <c r="A185">
        <f t="shared" si="19"/>
        <v>1.775E-11</v>
      </c>
      <c r="B185">
        <v>70</v>
      </c>
      <c r="C185">
        <v>0.90874190018119805</v>
      </c>
      <c r="D185">
        <v>0.29127779790424102</v>
      </c>
      <c r="E185">
        <v>0.319407742097851</v>
      </c>
      <c r="F185">
        <v>0.29805636017910497</v>
      </c>
      <c r="I185">
        <f t="shared" si="21"/>
        <v>1.775E-11</v>
      </c>
      <c r="J185">
        <v>70</v>
      </c>
      <c r="K185">
        <v>0.70541778994739901</v>
      </c>
      <c r="L185">
        <v>0.239998888430587</v>
      </c>
      <c r="M185">
        <v>0.25458304552260203</v>
      </c>
      <c r="N185">
        <v>0.21083585599420901</v>
      </c>
      <c r="Q185">
        <f t="shared" si="20"/>
        <v>1.775E-11</v>
      </c>
      <c r="R185">
        <v>70</v>
      </c>
      <c r="S185">
        <v>0.85741707980487203</v>
      </c>
      <c r="T185">
        <v>0.292517043394802</v>
      </c>
      <c r="U185">
        <v>0.26084197781604401</v>
      </c>
      <c r="V185">
        <v>0.30405805859402502</v>
      </c>
      <c r="AB185">
        <f t="shared" si="17"/>
        <v>1.775E-11</v>
      </c>
      <c r="AC185">
        <v>70</v>
      </c>
      <c r="AD185">
        <v>0.81261646604335303</v>
      </c>
      <c r="AE185">
        <v>0.21952510268320799</v>
      </c>
      <c r="AF185">
        <v>0.31651935837130502</v>
      </c>
      <c r="AG185">
        <v>0.27657200498883999</v>
      </c>
      <c r="AI185">
        <f t="shared" si="18"/>
        <v>1.775E-11</v>
      </c>
      <c r="AJ185">
        <v>70</v>
      </c>
      <c r="AK185">
        <v>0.72479639834945297</v>
      </c>
      <c r="AL185">
        <v>0.25236596415795898</v>
      </c>
      <c r="AM185">
        <v>0.17443854598807701</v>
      </c>
      <c r="AN185">
        <v>0.29799188820341599</v>
      </c>
    </row>
    <row r="186" spans="1:40">
      <c r="A186">
        <f t="shared" si="19"/>
        <v>1.7999999999999999E-11</v>
      </c>
      <c r="B186">
        <v>71</v>
      </c>
      <c r="C186">
        <v>0.94633995578948205</v>
      </c>
      <c r="D186">
        <v>0.308088927132871</v>
      </c>
      <c r="E186">
        <v>0.35762339444462998</v>
      </c>
      <c r="F186">
        <v>0.28062763421198</v>
      </c>
      <c r="I186">
        <f t="shared" si="21"/>
        <v>1.7999999999999999E-11</v>
      </c>
      <c r="J186">
        <v>71</v>
      </c>
      <c r="K186">
        <v>0.71030171689424804</v>
      </c>
      <c r="L186">
        <v>0.26673536106565199</v>
      </c>
      <c r="M186">
        <v>0.23752713201841699</v>
      </c>
      <c r="N186">
        <v>0.206039223810178</v>
      </c>
      <c r="Q186">
        <f t="shared" si="20"/>
        <v>1.7999999999999999E-11</v>
      </c>
      <c r="R186">
        <v>71</v>
      </c>
      <c r="S186">
        <v>0.97246550006074595</v>
      </c>
      <c r="T186">
        <v>0.349991073569066</v>
      </c>
      <c r="U186">
        <v>0.27832953816922001</v>
      </c>
      <c r="V186">
        <v>0.34414488832245899</v>
      </c>
      <c r="AB186">
        <f t="shared" si="17"/>
        <v>1.7999999999999999E-11</v>
      </c>
      <c r="AC186">
        <v>71</v>
      </c>
      <c r="AD186">
        <v>0.82784316517614198</v>
      </c>
      <c r="AE186">
        <v>0.239549938543512</v>
      </c>
      <c r="AF186">
        <v>0.29516619849933001</v>
      </c>
      <c r="AG186">
        <v>0.29312702813329899</v>
      </c>
      <c r="AI186">
        <f t="shared" si="18"/>
        <v>1.7999999999999999E-11</v>
      </c>
      <c r="AJ186">
        <v>71</v>
      </c>
      <c r="AK186">
        <v>0.74336463527329999</v>
      </c>
      <c r="AL186">
        <v>0.26177836038830898</v>
      </c>
      <c r="AM186">
        <v>0.24387858791880301</v>
      </c>
      <c r="AN186">
        <v>0.23770768696618699</v>
      </c>
    </row>
    <row r="187" spans="1:40">
      <c r="A187">
        <f t="shared" si="19"/>
        <v>1.8249999999999998E-11</v>
      </c>
      <c r="B187">
        <v>72</v>
      </c>
      <c r="C187">
        <v>1.0524106495040699</v>
      </c>
      <c r="D187">
        <v>0.30908225811552098</v>
      </c>
      <c r="E187">
        <v>0.38607181354794801</v>
      </c>
      <c r="F187">
        <v>0.357256577840603</v>
      </c>
      <c r="I187">
        <f t="shared" si="21"/>
        <v>1.8249999999999998E-11</v>
      </c>
      <c r="J187">
        <v>72</v>
      </c>
      <c r="K187">
        <v>0.73561752601047603</v>
      </c>
      <c r="L187">
        <v>0.24016222529690501</v>
      </c>
      <c r="M187">
        <v>0.263008426071629</v>
      </c>
      <c r="N187">
        <v>0.232446874641941</v>
      </c>
      <c r="Q187">
        <f t="shared" si="20"/>
        <v>1.8249999999999998E-11</v>
      </c>
      <c r="R187">
        <v>72</v>
      </c>
      <c r="S187">
        <v>0.88601528314011901</v>
      </c>
      <c r="T187">
        <v>0.30775740519151501</v>
      </c>
      <c r="U187">
        <v>0.288128402552081</v>
      </c>
      <c r="V187">
        <v>0.29012947539652201</v>
      </c>
      <c r="AB187">
        <f t="shared" si="17"/>
        <v>1.8249999999999998E-11</v>
      </c>
      <c r="AC187">
        <v>72</v>
      </c>
      <c r="AD187">
        <v>0.72182234949851098</v>
      </c>
      <c r="AE187">
        <v>0.190859970223164</v>
      </c>
      <c r="AF187">
        <v>0.28349696810935898</v>
      </c>
      <c r="AG187">
        <v>0.247465411165987</v>
      </c>
      <c r="AI187">
        <f t="shared" si="18"/>
        <v>1.8249999999999998E-11</v>
      </c>
      <c r="AJ187">
        <v>72</v>
      </c>
      <c r="AK187">
        <v>0.715769740324537</v>
      </c>
      <c r="AL187">
        <v>0.25921256236772899</v>
      </c>
      <c r="AM187">
        <v>0.211223530813552</v>
      </c>
      <c r="AN187">
        <v>0.24533364714325501</v>
      </c>
    </row>
    <row r="188" spans="1:40">
      <c r="A188">
        <f t="shared" si="19"/>
        <v>1.8500000000000001E-11</v>
      </c>
      <c r="B188">
        <v>73</v>
      </c>
      <c r="C188">
        <v>1.0622379274652101</v>
      </c>
      <c r="D188">
        <v>0.33143777394947699</v>
      </c>
      <c r="E188">
        <v>0.35940910257188102</v>
      </c>
      <c r="F188">
        <v>0.37139105094385999</v>
      </c>
      <c r="I188">
        <f t="shared" si="21"/>
        <v>1.8500000000000001E-11</v>
      </c>
      <c r="J188">
        <v>73</v>
      </c>
      <c r="K188">
        <v>0.705964531365603</v>
      </c>
      <c r="L188">
        <v>0.23848782100952801</v>
      </c>
      <c r="M188">
        <v>0.26691615923291001</v>
      </c>
      <c r="N188">
        <v>0.20056055112316401</v>
      </c>
      <c r="Q188">
        <f t="shared" si="20"/>
        <v>1.8500000000000001E-11</v>
      </c>
      <c r="R188">
        <v>73</v>
      </c>
      <c r="S188">
        <v>0.86890194775436402</v>
      </c>
      <c r="T188">
        <v>0.27192612276929301</v>
      </c>
      <c r="U188">
        <v>0.27274060245755599</v>
      </c>
      <c r="V188">
        <v>0.32423522252751502</v>
      </c>
      <c r="AB188">
        <f t="shared" si="17"/>
        <v>1.8500000000000001E-11</v>
      </c>
      <c r="AC188">
        <v>73</v>
      </c>
      <c r="AD188">
        <v>0.74751895829220005</v>
      </c>
      <c r="AE188">
        <v>0.22440266354211699</v>
      </c>
      <c r="AF188">
        <v>0.26386684756512802</v>
      </c>
      <c r="AG188">
        <v>0.25924944718495302</v>
      </c>
      <c r="AI188">
        <f t="shared" si="18"/>
        <v>1.8500000000000001E-11</v>
      </c>
      <c r="AJ188">
        <v>73</v>
      </c>
      <c r="AK188">
        <v>0.68967174241260498</v>
      </c>
      <c r="AL188">
        <v>0.27932585202636401</v>
      </c>
      <c r="AM188">
        <v>0.192450834975781</v>
      </c>
      <c r="AN188">
        <v>0.21789505541046</v>
      </c>
    </row>
    <row r="189" spans="1:40">
      <c r="A189">
        <f t="shared" si="19"/>
        <v>1.875E-11</v>
      </c>
      <c r="B189">
        <v>74</v>
      </c>
      <c r="C189">
        <v>1.0968742713100701</v>
      </c>
      <c r="D189">
        <v>0.36742401621353799</v>
      </c>
      <c r="E189">
        <v>0.37368140003082001</v>
      </c>
      <c r="F189">
        <v>0.35576885506571498</v>
      </c>
      <c r="I189">
        <f t="shared" si="21"/>
        <v>1.875E-11</v>
      </c>
      <c r="J189">
        <v>74</v>
      </c>
      <c r="K189">
        <v>0.683484506249462</v>
      </c>
      <c r="L189">
        <v>0.21555014544095799</v>
      </c>
      <c r="M189">
        <v>0.25682322087076498</v>
      </c>
      <c r="N189">
        <v>0.211111139937738</v>
      </c>
      <c r="Q189">
        <f t="shared" si="20"/>
        <v>1.875E-11</v>
      </c>
      <c r="R189">
        <v>74</v>
      </c>
      <c r="S189">
        <v>0.85039205658841899</v>
      </c>
      <c r="T189">
        <v>0.269840269076773</v>
      </c>
      <c r="U189">
        <v>0.26220894165334202</v>
      </c>
      <c r="V189">
        <v>0.31834284585830402</v>
      </c>
      <c r="AB189">
        <f t="shared" si="17"/>
        <v>1.875E-11</v>
      </c>
      <c r="AC189">
        <v>74</v>
      </c>
      <c r="AD189">
        <v>0.72585113051151495</v>
      </c>
      <c r="AE189">
        <v>0.184691437681055</v>
      </c>
      <c r="AF189">
        <v>0.26752098383011103</v>
      </c>
      <c r="AG189">
        <v>0.27363870900034798</v>
      </c>
      <c r="AI189">
        <f t="shared" si="18"/>
        <v>1.875E-11</v>
      </c>
      <c r="AJ189">
        <v>74</v>
      </c>
      <c r="AK189">
        <v>0.72093201781518701</v>
      </c>
      <c r="AL189">
        <v>0.255224650991209</v>
      </c>
      <c r="AM189">
        <v>0.21685596316215699</v>
      </c>
      <c r="AN189">
        <v>0.24885140366181899</v>
      </c>
    </row>
    <row r="190" spans="1:40">
      <c r="A190">
        <f t="shared" si="19"/>
        <v>1.8999999999999999E-11</v>
      </c>
      <c r="B190">
        <v>75</v>
      </c>
      <c r="C190">
        <v>1.05305531912756</v>
      </c>
      <c r="D190">
        <v>0.35272130213338099</v>
      </c>
      <c r="E190">
        <v>0.36725448722033899</v>
      </c>
      <c r="F190">
        <v>0.33307952977383998</v>
      </c>
      <c r="I190">
        <f t="shared" si="21"/>
        <v>1.8999999999999999E-11</v>
      </c>
      <c r="J190">
        <v>75</v>
      </c>
      <c r="K190">
        <v>0.76227069026949101</v>
      </c>
      <c r="L190">
        <v>0.23333844090973199</v>
      </c>
      <c r="M190">
        <v>0.293871614892184</v>
      </c>
      <c r="N190">
        <v>0.235060634467574</v>
      </c>
      <c r="Q190">
        <f t="shared" si="20"/>
        <v>1.8999999999999999E-11</v>
      </c>
      <c r="R190">
        <v>75</v>
      </c>
      <c r="S190">
        <v>0.87801712194298198</v>
      </c>
      <c r="T190">
        <v>0.302606061856035</v>
      </c>
      <c r="U190">
        <v>0.269388512322767</v>
      </c>
      <c r="V190">
        <v>0.30602254776417898</v>
      </c>
      <c r="AB190">
        <f t="shared" si="17"/>
        <v>1.8999999999999999E-11</v>
      </c>
      <c r="AC190">
        <v>75</v>
      </c>
      <c r="AD190">
        <v>0.770447381699505</v>
      </c>
      <c r="AE190">
        <v>0.21976634927111599</v>
      </c>
      <c r="AF190">
        <v>0.29399625006679497</v>
      </c>
      <c r="AG190">
        <v>0.25668478236159298</v>
      </c>
      <c r="AI190">
        <f t="shared" si="18"/>
        <v>1.8999999999999999E-11</v>
      </c>
      <c r="AJ190">
        <v>75</v>
      </c>
      <c r="AK190">
        <v>0.77434051369721602</v>
      </c>
      <c r="AL190">
        <v>0.25690076336640799</v>
      </c>
      <c r="AM190">
        <v>0.265848366552008</v>
      </c>
      <c r="AN190">
        <v>0.25159138377880003</v>
      </c>
    </row>
    <row r="191" spans="1:40">
      <c r="A191">
        <f t="shared" si="19"/>
        <v>1.9250000000000001E-11</v>
      </c>
      <c r="B191">
        <v>76</v>
      </c>
      <c r="C191">
        <v>1.1154726880356201</v>
      </c>
      <c r="D191">
        <v>0.36510655630412198</v>
      </c>
      <c r="E191">
        <v>0.35280874281564201</v>
      </c>
      <c r="F191">
        <v>0.39755738891586201</v>
      </c>
      <c r="I191">
        <f t="shared" si="21"/>
        <v>1.9250000000000001E-11</v>
      </c>
      <c r="J191">
        <v>76</v>
      </c>
      <c r="K191">
        <v>0.76387299921716401</v>
      </c>
      <c r="L191">
        <v>0.26740917759148802</v>
      </c>
      <c r="M191">
        <v>0.26518274723949697</v>
      </c>
      <c r="N191">
        <v>0.23128107438617801</v>
      </c>
      <c r="Q191">
        <f t="shared" si="20"/>
        <v>1.9250000000000001E-11</v>
      </c>
      <c r="R191">
        <v>76</v>
      </c>
      <c r="S191">
        <v>0.863239680143567</v>
      </c>
      <c r="T191">
        <v>0.259361527596149</v>
      </c>
      <c r="U191">
        <v>0.30123633561887603</v>
      </c>
      <c r="V191">
        <v>0.30264181692854197</v>
      </c>
      <c r="AB191">
        <f t="shared" si="17"/>
        <v>1.9250000000000001E-11</v>
      </c>
      <c r="AC191">
        <v>76</v>
      </c>
      <c r="AD191">
        <v>0.79226740498485904</v>
      </c>
      <c r="AE191">
        <v>0.26663201092583499</v>
      </c>
      <c r="AF191">
        <v>0.26603328338832</v>
      </c>
      <c r="AG191">
        <v>0.25960211067070299</v>
      </c>
      <c r="AI191">
        <f t="shared" si="18"/>
        <v>1.9250000000000001E-11</v>
      </c>
      <c r="AJ191">
        <v>76</v>
      </c>
      <c r="AK191">
        <v>0.73433592499632105</v>
      </c>
      <c r="AL191">
        <v>0.26954021905143499</v>
      </c>
      <c r="AM191">
        <v>0.23508679562891699</v>
      </c>
      <c r="AN191">
        <v>0.22970891031596699</v>
      </c>
    </row>
    <row r="192" spans="1:40">
      <c r="A192">
        <f t="shared" si="19"/>
        <v>1.9500000000000001E-11</v>
      </c>
      <c r="B192">
        <v>77</v>
      </c>
      <c r="C192">
        <v>1.0321722573138401</v>
      </c>
      <c r="D192">
        <v>0.32268319170210402</v>
      </c>
      <c r="E192">
        <v>0.35843646036113003</v>
      </c>
      <c r="F192">
        <v>0.35105260525061099</v>
      </c>
      <c r="I192">
        <f t="shared" si="21"/>
        <v>1.9500000000000001E-11</v>
      </c>
      <c r="J192">
        <v>77</v>
      </c>
      <c r="K192">
        <v>0.82417176805093595</v>
      </c>
      <c r="L192">
        <v>0.31576944903625198</v>
      </c>
      <c r="M192">
        <v>0.27432804240569197</v>
      </c>
      <c r="N192">
        <v>0.23407427660899099</v>
      </c>
      <c r="Q192">
        <f t="shared" si="20"/>
        <v>1.9500000000000001E-11</v>
      </c>
      <c r="R192">
        <v>77</v>
      </c>
      <c r="S192">
        <v>0.84145018765787605</v>
      </c>
      <c r="T192">
        <v>0.242929512443189</v>
      </c>
      <c r="U192">
        <v>0.29968525969460202</v>
      </c>
      <c r="V192">
        <v>0.29883541552008303</v>
      </c>
      <c r="AB192">
        <f t="shared" si="17"/>
        <v>1.9500000000000001E-11</v>
      </c>
      <c r="AC192">
        <v>77</v>
      </c>
      <c r="AD192">
        <v>0.72746404034294598</v>
      </c>
      <c r="AE192">
        <v>0.205434577529681</v>
      </c>
      <c r="AF192">
        <v>0.241108652085296</v>
      </c>
      <c r="AG192">
        <v>0.28092081072796798</v>
      </c>
      <c r="AI192">
        <f t="shared" si="18"/>
        <v>1.9500000000000001E-11</v>
      </c>
      <c r="AJ192">
        <v>77</v>
      </c>
      <c r="AK192">
        <v>0.69423728029256204</v>
      </c>
      <c r="AL192">
        <v>0.28099080880384403</v>
      </c>
      <c r="AM192">
        <v>0.20587839703965599</v>
      </c>
      <c r="AN192">
        <v>0.20736807444906</v>
      </c>
    </row>
    <row r="193" spans="1:40">
      <c r="A193">
        <f t="shared" si="19"/>
        <v>1.975E-11</v>
      </c>
      <c r="B193">
        <v>78</v>
      </c>
      <c r="C193">
        <v>0.93221499493344795</v>
      </c>
      <c r="D193">
        <v>0.293381059781533</v>
      </c>
      <c r="E193">
        <v>0.34413926854048699</v>
      </c>
      <c r="F193">
        <v>0.29469466661142701</v>
      </c>
      <c r="I193">
        <f t="shared" si="21"/>
        <v>1.975E-11</v>
      </c>
      <c r="J193">
        <v>78</v>
      </c>
      <c r="K193">
        <v>0.76585319632670401</v>
      </c>
      <c r="L193">
        <v>0.23879779967697101</v>
      </c>
      <c r="M193">
        <v>0.25380742610461099</v>
      </c>
      <c r="N193">
        <v>0.27324797054512201</v>
      </c>
      <c r="Q193">
        <f t="shared" si="20"/>
        <v>1.975E-11</v>
      </c>
      <c r="R193">
        <v>78</v>
      </c>
      <c r="S193">
        <v>0.87024762234981401</v>
      </c>
      <c r="T193">
        <v>0.25782060055885497</v>
      </c>
      <c r="U193">
        <v>0.306051215632614</v>
      </c>
      <c r="V193">
        <v>0.30637580615834298</v>
      </c>
      <c r="AB193">
        <f t="shared" si="17"/>
        <v>1.975E-11</v>
      </c>
      <c r="AC193">
        <v>78</v>
      </c>
      <c r="AD193">
        <v>0.72807603817405697</v>
      </c>
      <c r="AE193">
        <v>0.22293833037146599</v>
      </c>
      <c r="AF193">
        <v>0.25049402340577598</v>
      </c>
      <c r="AG193">
        <v>0.25464368439681401</v>
      </c>
      <c r="AI193">
        <f t="shared" si="18"/>
        <v>1.975E-11</v>
      </c>
      <c r="AJ193">
        <v>78</v>
      </c>
      <c r="AK193">
        <v>0.80048456235731502</v>
      </c>
      <c r="AL193">
        <v>0.262192602009446</v>
      </c>
      <c r="AM193">
        <v>0.27119868376697598</v>
      </c>
      <c r="AN193">
        <v>0.26709327658089299</v>
      </c>
    </row>
    <row r="194" spans="1:40">
      <c r="A194">
        <f t="shared" si="19"/>
        <v>1.9999999999999999E-11</v>
      </c>
      <c r="B194">
        <v>79</v>
      </c>
      <c r="C194">
        <v>0.94504445352765698</v>
      </c>
      <c r="D194">
        <v>0.32142654639975798</v>
      </c>
      <c r="E194">
        <v>0.28805041630637501</v>
      </c>
      <c r="F194">
        <v>0.33556749082152398</v>
      </c>
      <c r="I194">
        <f t="shared" si="21"/>
        <v>1.9999999999999999E-11</v>
      </c>
      <c r="J194">
        <v>79</v>
      </c>
      <c r="K194">
        <v>0.67580283636980099</v>
      </c>
      <c r="L194">
        <v>0.238182113545479</v>
      </c>
      <c r="M194">
        <v>0.24675884777429999</v>
      </c>
      <c r="N194">
        <v>0.190861875050021</v>
      </c>
      <c r="Q194">
        <f t="shared" si="20"/>
        <v>1.9999999999999999E-11</v>
      </c>
      <c r="R194">
        <v>79</v>
      </c>
      <c r="S194">
        <v>0.95460957384623801</v>
      </c>
      <c r="T194">
        <v>0.32124400433644701</v>
      </c>
      <c r="U194">
        <v>0.325325583995968</v>
      </c>
      <c r="V194">
        <v>0.308039985513822</v>
      </c>
      <c r="AB194">
        <f t="shared" si="17"/>
        <v>1.9999999999999999E-11</v>
      </c>
      <c r="AC194">
        <v>79</v>
      </c>
      <c r="AD194">
        <v>0.73944625035057798</v>
      </c>
      <c r="AE194">
        <v>0.225028424948231</v>
      </c>
      <c r="AF194">
        <v>0.26659085718248798</v>
      </c>
      <c r="AG194">
        <v>0.247826968219858</v>
      </c>
      <c r="AI194">
        <f t="shared" si="18"/>
        <v>1.9999999999999999E-11</v>
      </c>
      <c r="AJ194">
        <v>79</v>
      </c>
      <c r="AK194">
        <v>0.85470716547756298</v>
      </c>
      <c r="AL194">
        <v>0.29627449877102502</v>
      </c>
      <c r="AM194">
        <v>0.291242696621071</v>
      </c>
      <c r="AN194">
        <v>0.26718997008546602</v>
      </c>
    </row>
    <row r="195" spans="1:40">
      <c r="A195">
        <f t="shared" si="19"/>
        <v>2.0250000000000001E-11</v>
      </c>
      <c r="B195">
        <v>80</v>
      </c>
      <c r="C195">
        <v>0.96259900303344204</v>
      </c>
      <c r="D195">
        <v>0.33272238838127299</v>
      </c>
      <c r="E195">
        <v>0.31564293459950399</v>
      </c>
      <c r="F195">
        <v>0.314233680052665</v>
      </c>
      <c r="I195">
        <f t="shared" si="21"/>
        <v>2.0250000000000001E-11</v>
      </c>
      <c r="J195">
        <v>80</v>
      </c>
      <c r="K195">
        <v>0.71907368621333001</v>
      </c>
      <c r="L195">
        <v>0.254220525690314</v>
      </c>
      <c r="M195">
        <v>0.26795587788438302</v>
      </c>
      <c r="N195">
        <v>0.19689728263863099</v>
      </c>
      <c r="Q195">
        <f t="shared" si="20"/>
        <v>2.0250000000000001E-11</v>
      </c>
      <c r="R195">
        <v>80</v>
      </c>
      <c r="S195">
        <v>0.95129355042592201</v>
      </c>
      <c r="T195">
        <v>0.30557549213943003</v>
      </c>
      <c r="U195">
        <v>0.30366890998979101</v>
      </c>
      <c r="V195">
        <v>0.34204914829670002</v>
      </c>
      <c r="AB195">
        <f t="shared" si="17"/>
        <v>2.0250000000000001E-11</v>
      </c>
      <c r="AC195">
        <v>80</v>
      </c>
      <c r="AD195">
        <v>0.69105996107473999</v>
      </c>
      <c r="AE195">
        <v>0.19040573621509799</v>
      </c>
      <c r="AF195">
        <v>0.25536921592553002</v>
      </c>
      <c r="AG195">
        <v>0.24528500893411201</v>
      </c>
      <c r="AI195">
        <f t="shared" si="18"/>
        <v>2.0250000000000001E-11</v>
      </c>
      <c r="AJ195">
        <v>80</v>
      </c>
      <c r="AK195">
        <v>0.95761474757630805</v>
      </c>
      <c r="AL195">
        <v>0.30218293093882798</v>
      </c>
      <c r="AM195">
        <v>0.28777967902842999</v>
      </c>
      <c r="AN195">
        <v>0.36765213760904802</v>
      </c>
    </row>
    <row r="196" spans="1:40">
      <c r="A196">
        <f t="shared" si="19"/>
        <v>2.05E-11</v>
      </c>
      <c r="B196">
        <v>81</v>
      </c>
      <c r="C196">
        <v>0.93321831423664403</v>
      </c>
      <c r="D196">
        <v>0.30371864285218197</v>
      </c>
      <c r="E196">
        <v>0.32440975027112101</v>
      </c>
      <c r="F196">
        <v>0.30508992111333999</v>
      </c>
      <c r="I196">
        <f t="shared" si="21"/>
        <v>2.05E-11</v>
      </c>
      <c r="J196">
        <v>81</v>
      </c>
      <c r="K196">
        <v>0.68183841990104299</v>
      </c>
      <c r="L196">
        <v>0.22568738182974199</v>
      </c>
      <c r="M196">
        <v>0.26588306040286003</v>
      </c>
      <c r="N196">
        <v>0.190267977668439</v>
      </c>
      <c r="Q196">
        <f t="shared" si="20"/>
        <v>2.05E-11</v>
      </c>
      <c r="R196">
        <v>81</v>
      </c>
      <c r="S196">
        <v>0.84946474728213395</v>
      </c>
      <c r="T196">
        <v>0.271819044320526</v>
      </c>
      <c r="U196">
        <v>0.301422086680533</v>
      </c>
      <c r="V196">
        <v>0.276223616281073</v>
      </c>
      <c r="AB196">
        <f t="shared" si="17"/>
        <v>2.05E-11</v>
      </c>
      <c r="AC196">
        <v>81</v>
      </c>
      <c r="AD196">
        <v>0.67674164642765799</v>
      </c>
      <c r="AE196">
        <v>0.18860520062029101</v>
      </c>
      <c r="AF196">
        <v>0.239726660626323</v>
      </c>
      <c r="AG196">
        <v>0.24840978518104201</v>
      </c>
      <c r="AI196">
        <f t="shared" si="18"/>
        <v>2.05E-11</v>
      </c>
      <c r="AJ196">
        <v>81</v>
      </c>
      <c r="AK196">
        <v>0.93573304103898602</v>
      </c>
      <c r="AL196">
        <v>0.31186730503062798</v>
      </c>
      <c r="AM196">
        <v>0.30103286685261899</v>
      </c>
      <c r="AN196">
        <v>0.322832869155739</v>
      </c>
    </row>
    <row r="197" spans="1:40">
      <c r="A197">
        <f t="shared" si="19"/>
        <v>2.0749999999999999E-11</v>
      </c>
      <c r="B197">
        <v>82</v>
      </c>
      <c r="C197">
        <v>0.97243024449545701</v>
      </c>
      <c r="D197">
        <v>0.29975697899438702</v>
      </c>
      <c r="E197">
        <v>0.322040390143219</v>
      </c>
      <c r="F197">
        <v>0.35063287535784998</v>
      </c>
      <c r="I197">
        <f t="shared" si="21"/>
        <v>2.0749999999999999E-11</v>
      </c>
      <c r="J197">
        <v>82</v>
      </c>
      <c r="K197">
        <v>0.71383621572118106</v>
      </c>
      <c r="L197">
        <v>0.27508090316220901</v>
      </c>
      <c r="M197">
        <v>0.229083376757104</v>
      </c>
      <c r="N197">
        <v>0.20967193580186699</v>
      </c>
      <c r="Q197">
        <f t="shared" si="20"/>
        <v>2.0749999999999999E-11</v>
      </c>
      <c r="R197">
        <v>82</v>
      </c>
      <c r="S197">
        <v>0.85640380265505001</v>
      </c>
      <c r="T197">
        <v>0.26124786295454699</v>
      </c>
      <c r="U197">
        <v>0.29625985846299602</v>
      </c>
      <c r="V197">
        <v>0.298896081237505</v>
      </c>
      <c r="AB197">
        <f t="shared" si="17"/>
        <v>2.0749999999999999E-11</v>
      </c>
      <c r="AC197">
        <v>82</v>
      </c>
      <c r="AD197">
        <v>0.66912292451865196</v>
      </c>
      <c r="AE197">
        <v>0.22468120412421499</v>
      </c>
      <c r="AF197">
        <v>0.22468071490806299</v>
      </c>
      <c r="AG197">
        <v>0.21976100548637301</v>
      </c>
      <c r="AI197">
        <f t="shared" si="18"/>
        <v>2.0749999999999999E-11</v>
      </c>
      <c r="AJ197">
        <v>82</v>
      </c>
      <c r="AK197">
        <v>0.93066807605142599</v>
      </c>
      <c r="AL197">
        <v>0.31446507957680198</v>
      </c>
      <c r="AM197">
        <v>0.26996123747016598</v>
      </c>
      <c r="AN197">
        <v>0.34624175900445697</v>
      </c>
    </row>
    <row r="198" spans="1:40">
      <c r="A198">
        <f t="shared" si="19"/>
        <v>2.0999999999999999E-11</v>
      </c>
      <c r="B198">
        <v>83</v>
      </c>
      <c r="C198">
        <v>1.03031803154587</v>
      </c>
      <c r="D198">
        <v>0.30715319271383901</v>
      </c>
      <c r="E198">
        <v>0.39797310100547201</v>
      </c>
      <c r="F198">
        <v>0.32519173782656402</v>
      </c>
      <c r="I198">
        <f t="shared" si="21"/>
        <v>2.0999999999999999E-11</v>
      </c>
      <c r="J198">
        <v>83</v>
      </c>
      <c r="K198">
        <v>0.74345987525894897</v>
      </c>
      <c r="L198">
        <v>0.25264255827612597</v>
      </c>
      <c r="M198">
        <v>0.247061662188089</v>
      </c>
      <c r="N198">
        <v>0.24375565479473299</v>
      </c>
      <c r="Q198">
        <f t="shared" si="20"/>
        <v>2.0999999999999999E-11</v>
      </c>
      <c r="R198">
        <v>83</v>
      </c>
      <c r="S198">
        <v>0.93070539163711696</v>
      </c>
      <c r="T198">
        <v>0.25566642486952301</v>
      </c>
      <c r="U198">
        <v>0.34620847708532299</v>
      </c>
      <c r="V198">
        <v>0.32883048968227102</v>
      </c>
      <c r="AB198">
        <f t="shared" si="17"/>
        <v>2.0999999999999999E-11</v>
      </c>
      <c r="AC198">
        <v>83</v>
      </c>
      <c r="AD198">
        <v>0.62403632851004498</v>
      </c>
      <c r="AE198">
        <v>0.210822242133308</v>
      </c>
      <c r="AF198">
        <v>0.232930948183105</v>
      </c>
      <c r="AG198">
        <v>0.18028313819363001</v>
      </c>
      <c r="AI198">
        <f t="shared" si="18"/>
        <v>2.0999999999999999E-11</v>
      </c>
      <c r="AJ198">
        <v>83</v>
      </c>
      <c r="AK198">
        <v>0.91692485945217395</v>
      </c>
      <c r="AL198">
        <v>0.31216945773459498</v>
      </c>
      <c r="AM198">
        <v>0.244042375024625</v>
      </c>
      <c r="AN198">
        <v>0.36071302669295302</v>
      </c>
    </row>
    <row r="199" spans="1:40">
      <c r="A199">
        <f t="shared" si="19"/>
        <v>2.1250000000000001E-11</v>
      </c>
      <c r="B199">
        <v>84</v>
      </c>
      <c r="C199">
        <v>1.0024030205818399</v>
      </c>
      <c r="D199">
        <v>0.30210682362269298</v>
      </c>
      <c r="E199">
        <v>0.34388012519382199</v>
      </c>
      <c r="F199">
        <v>0.35641607176533202</v>
      </c>
      <c r="I199">
        <f t="shared" si="21"/>
        <v>2.1250000000000001E-11</v>
      </c>
      <c r="J199">
        <v>84</v>
      </c>
      <c r="K199">
        <v>0.78263850401627499</v>
      </c>
      <c r="L199">
        <v>0.28316019525019598</v>
      </c>
      <c r="M199">
        <v>0.24644834349813699</v>
      </c>
      <c r="N199">
        <v>0.25302996526794203</v>
      </c>
      <c r="Q199">
        <f t="shared" si="20"/>
        <v>2.1250000000000001E-11</v>
      </c>
      <c r="R199">
        <v>84</v>
      </c>
      <c r="S199">
        <v>0.96121747284534398</v>
      </c>
      <c r="T199">
        <v>0.28105725760614703</v>
      </c>
      <c r="U199">
        <v>0.34152397375132998</v>
      </c>
      <c r="V199">
        <v>0.33863624148786697</v>
      </c>
      <c r="AB199">
        <f t="shared" si="17"/>
        <v>2.1250000000000001E-11</v>
      </c>
      <c r="AC199">
        <v>84</v>
      </c>
      <c r="AD199">
        <v>0.65785737634727504</v>
      </c>
      <c r="AE199">
        <v>0.24257642067993901</v>
      </c>
      <c r="AF199">
        <v>0.19237343943701599</v>
      </c>
      <c r="AG199">
        <v>0.22290751623031901</v>
      </c>
      <c r="AI199">
        <f t="shared" si="18"/>
        <v>2.1250000000000001E-11</v>
      </c>
      <c r="AJ199">
        <v>84</v>
      </c>
      <c r="AK199">
        <v>0.89084980099278899</v>
      </c>
      <c r="AL199">
        <v>0.30078341732499397</v>
      </c>
      <c r="AM199">
        <v>0.248074467093027</v>
      </c>
      <c r="AN199">
        <v>0.34199191657476602</v>
      </c>
    </row>
    <row r="200" spans="1:40">
      <c r="A200">
        <f t="shared" si="19"/>
        <v>2.15E-11</v>
      </c>
      <c r="B200">
        <v>85</v>
      </c>
      <c r="C200">
        <v>1.0306618277007</v>
      </c>
      <c r="D200">
        <v>0.302920775469738</v>
      </c>
      <c r="E200">
        <v>0.35084927347676398</v>
      </c>
      <c r="F200">
        <v>0.37689177875419799</v>
      </c>
      <c r="I200">
        <f t="shared" si="21"/>
        <v>2.15E-11</v>
      </c>
      <c r="J200">
        <v>85</v>
      </c>
      <c r="K200">
        <v>0.70786068987634698</v>
      </c>
      <c r="L200">
        <v>0.25894728503409697</v>
      </c>
      <c r="M200">
        <v>0.21138424829226701</v>
      </c>
      <c r="N200">
        <v>0.237529156549982</v>
      </c>
      <c r="Q200">
        <f t="shared" si="20"/>
        <v>2.15E-11</v>
      </c>
      <c r="R200">
        <v>85</v>
      </c>
      <c r="S200">
        <v>1.02711895624399</v>
      </c>
      <c r="T200">
        <v>0.32465341245232598</v>
      </c>
      <c r="U200">
        <v>0.33829225705654498</v>
      </c>
      <c r="V200">
        <v>0.36417328673511901</v>
      </c>
      <c r="AB200">
        <f t="shared" si="17"/>
        <v>2.15E-11</v>
      </c>
      <c r="AC200">
        <v>85</v>
      </c>
      <c r="AD200">
        <v>0.64491144674067502</v>
      </c>
      <c r="AE200">
        <v>0.228691508896465</v>
      </c>
      <c r="AF200">
        <v>0.21811803658571999</v>
      </c>
      <c r="AG200">
        <v>0.19810190125848801</v>
      </c>
      <c r="AI200">
        <f t="shared" si="18"/>
        <v>2.15E-11</v>
      </c>
      <c r="AJ200">
        <v>85</v>
      </c>
      <c r="AK200">
        <v>0.864762725346512</v>
      </c>
      <c r="AL200">
        <v>0.275847304203379</v>
      </c>
      <c r="AM200">
        <v>0.25930516498339901</v>
      </c>
      <c r="AN200">
        <v>0.32961025615973299</v>
      </c>
    </row>
    <row r="201" spans="1:40">
      <c r="A201">
        <f t="shared" si="19"/>
        <v>2.1749999999999999E-11</v>
      </c>
      <c r="B201">
        <v>86</v>
      </c>
      <c r="C201">
        <v>1.0161083831344999</v>
      </c>
      <c r="D201">
        <v>0.32289764687249101</v>
      </c>
      <c r="E201">
        <v>0.35536802431672199</v>
      </c>
      <c r="F201">
        <v>0.33784271194528898</v>
      </c>
      <c r="I201">
        <f t="shared" si="21"/>
        <v>2.1749999999999999E-11</v>
      </c>
      <c r="J201">
        <v>86</v>
      </c>
      <c r="K201">
        <v>0.75257976510082703</v>
      </c>
      <c r="L201">
        <v>0.276311414565719</v>
      </c>
      <c r="M201">
        <v>0.23015652219659299</v>
      </c>
      <c r="N201">
        <v>0.246111828338515</v>
      </c>
      <c r="Q201">
        <f t="shared" si="20"/>
        <v>2.1749999999999999E-11</v>
      </c>
      <c r="R201">
        <v>86</v>
      </c>
      <c r="S201">
        <v>1.0503367905449099</v>
      </c>
      <c r="T201">
        <v>0.31047806268057199</v>
      </c>
      <c r="U201">
        <v>0.40367387997186799</v>
      </c>
      <c r="V201">
        <v>0.33618484789247699</v>
      </c>
      <c r="AB201">
        <f t="shared" si="17"/>
        <v>2.1749999999999999E-11</v>
      </c>
      <c r="AC201">
        <v>86</v>
      </c>
      <c r="AD201">
        <v>0.62259609087772305</v>
      </c>
      <c r="AE201">
        <v>0.17744755648216101</v>
      </c>
      <c r="AF201">
        <v>0.231395936968497</v>
      </c>
      <c r="AG201">
        <v>0.21375259742706501</v>
      </c>
      <c r="AI201">
        <f t="shared" si="18"/>
        <v>2.1749999999999999E-11</v>
      </c>
      <c r="AJ201">
        <v>86</v>
      </c>
      <c r="AK201">
        <v>0.93196906001812596</v>
      </c>
      <c r="AL201">
        <v>0.32810009816779201</v>
      </c>
      <c r="AM201">
        <v>0.25814864989752501</v>
      </c>
      <c r="AN201">
        <v>0.345720311952808</v>
      </c>
    </row>
    <row r="202" spans="1:40">
      <c r="A202">
        <f t="shared" si="19"/>
        <v>2.2000000000000002E-11</v>
      </c>
      <c r="B202">
        <v>87</v>
      </c>
      <c r="C202">
        <v>1.0932468204005701</v>
      </c>
      <c r="D202">
        <v>0.36297993777395998</v>
      </c>
      <c r="E202">
        <v>0.35175914751148402</v>
      </c>
      <c r="F202">
        <v>0.37850773511512797</v>
      </c>
      <c r="I202">
        <f t="shared" si="21"/>
        <v>2.2000000000000002E-11</v>
      </c>
      <c r="J202">
        <v>87</v>
      </c>
      <c r="K202">
        <v>0.80876573835969801</v>
      </c>
      <c r="L202">
        <v>0.27474782174233697</v>
      </c>
      <c r="M202">
        <v>0.27301357753786398</v>
      </c>
      <c r="N202">
        <v>0.26100433907949699</v>
      </c>
      <c r="Q202">
        <f t="shared" si="20"/>
        <v>2.2000000000000002E-11</v>
      </c>
      <c r="R202">
        <v>87</v>
      </c>
      <c r="S202">
        <v>1.0775381460745601</v>
      </c>
      <c r="T202">
        <v>0.32087583384424401</v>
      </c>
      <c r="U202">
        <v>0.39951930417612103</v>
      </c>
      <c r="V202">
        <v>0.35714300805420002</v>
      </c>
      <c r="AB202">
        <f t="shared" si="17"/>
        <v>2.2000000000000002E-11</v>
      </c>
      <c r="AC202">
        <v>87</v>
      </c>
      <c r="AD202">
        <v>0.76067289829909501</v>
      </c>
      <c r="AE202">
        <v>0.25161238083883902</v>
      </c>
      <c r="AF202">
        <v>0.25481841466216998</v>
      </c>
      <c r="AG202">
        <v>0.25424210279808501</v>
      </c>
      <c r="AI202">
        <f t="shared" si="18"/>
        <v>2.2000000000000002E-11</v>
      </c>
      <c r="AJ202">
        <v>87</v>
      </c>
      <c r="AK202">
        <v>0.90329667390369495</v>
      </c>
      <c r="AL202">
        <v>0.30960916376324898</v>
      </c>
      <c r="AM202">
        <v>0.282526611794511</v>
      </c>
      <c r="AN202">
        <v>0.31116089834593302</v>
      </c>
    </row>
    <row r="203" spans="1:40">
      <c r="A203">
        <f t="shared" si="19"/>
        <v>2.2250000000000001E-11</v>
      </c>
      <c r="B203">
        <v>88</v>
      </c>
      <c r="C203">
        <v>1.0939887370828101</v>
      </c>
      <c r="D203">
        <v>0.38046278497539099</v>
      </c>
      <c r="E203">
        <v>0.31830567286838002</v>
      </c>
      <c r="F203">
        <v>0.39522027923903902</v>
      </c>
      <c r="I203">
        <f t="shared" si="21"/>
        <v>2.2250000000000001E-11</v>
      </c>
      <c r="J203">
        <v>88</v>
      </c>
      <c r="K203">
        <v>0.83861264146265802</v>
      </c>
      <c r="L203">
        <v>0.279936566820227</v>
      </c>
      <c r="M203">
        <v>0.29471998901069801</v>
      </c>
      <c r="N203">
        <v>0.26395608563173301</v>
      </c>
      <c r="Q203">
        <f t="shared" si="20"/>
        <v>2.2250000000000001E-11</v>
      </c>
      <c r="R203">
        <v>88</v>
      </c>
      <c r="S203">
        <v>1.06823695789299</v>
      </c>
      <c r="T203">
        <v>0.29387693679047699</v>
      </c>
      <c r="U203">
        <v>0.37544162130769099</v>
      </c>
      <c r="V203">
        <v>0.39891839979482702</v>
      </c>
      <c r="AB203">
        <f t="shared" si="17"/>
        <v>2.2250000000000001E-11</v>
      </c>
      <c r="AC203">
        <v>88</v>
      </c>
      <c r="AD203">
        <v>0.75888326719906696</v>
      </c>
      <c r="AE203">
        <v>0.259909179371969</v>
      </c>
      <c r="AF203">
        <v>0.244637026662338</v>
      </c>
      <c r="AG203">
        <v>0.25433706116475902</v>
      </c>
      <c r="AI203">
        <f t="shared" si="18"/>
        <v>2.2250000000000001E-11</v>
      </c>
      <c r="AJ203">
        <v>88</v>
      </c>
      <c r="AK203">
        <v>0.92923815345995597</v>
      </c>
      <c r="AL203">
        <v>0.29414685188902001</v>
      </c>
      <c r="AM203">
        <v>0.327889974912839</v>
      </c>
      <c r="AN203">
        <v>0.30720132665809602</v>
      </c>
    </row>
    <row r="204" spans="1:40">
      <c r="A204">
        <f t="shared" si="19"/>
        <v>2.25E-11</v>
      </c>
      <c r="B204">
        <v>89</v>
      </c>
      <c r="C204">
        <v>0.99229912806381504</v>
      </c>
      <c r="D204">
        <v>0.31653644364658801</v>
      </c>
      <c r="E204">
        <v>0.316995693979082</v>
      </c>
      <c r="F204">
        <v>0.35876699043814397</v>
      </c>
      <c r="I204">
        <f t="shared" si="21"/>
        <v>2.25E-11</v>
      </c>
      <c r="J204">
        <v>89</v>
      </c>
      <c r="K204">
        <v>0.81664426652392896</v>
      </c>
      <c r="L204">
        <v>0.29858214318550402</v>
      </c>
      <c r="M204">
        <v>0.274937824223145</v>
      </c>
      <c r="N204">
        <v>0.243124299115278</v>
      </c>
      <c r="Q204">
        <f t="shared" si="20"/>
        <v>2.25E-11</v>
      </c>
      <c r="R204">
        <v>89</v>
      </c>
      <c r="S204">
        <v>1.01357915986911</v>
      </c>
      <c r="T204">
        <v>0.31325098887560698</v>
      </c>
      <c r="U204">
        <v>0.34575130697408901</v>
      </c>
      <c r="V204">
        <v>0.35457686401941801</v>
      </c>
      <c r="AB204">
        <f t="shared" si="17"/>
        <v>2.25E-11</v>
      </c>
      <c r="AC204">
        <v>89</v>
      </c>
      <c r="AD204">
        <v>0.68082715039586805</v>
      </c>
      <c r="AE204">
        <v>0.22339782424688301</v>
      </c>
      <c r="AF204">
        <v>0.23945701489993801</v>
      </c>
      <c r="AG204">
        <v>0.21797231124904701</v>
      </c>
      <c r="AI204">
        <f t="shared" si="18"/>
        <v>2.25E-11</v>
      </c>
      <c r="AJ204">
        <v>89</v>
      </c>
      <c r="AK204">
        <v>0.91184477933792196</v>
      </c>
      <c r="AL204">
        <v>0.30549648761295101</v>
      </c>
      <c r="AM204">
        <v>0.27798439327234897</v>
      </c>
      <c r="AN204">
        <v>0.32836389845262098</v>
      </c>
    </row>
    <row r="205" spans="1:40">
      <c r="A205">
        <f t="shared" si="19"/>
        <v>2.2749999999999999E-11</v>
      </c>
      <c r="B205">
        <v>90</v>
      </c>
      <c r="C205">
        <v>0.90015428707531198</v>
      </c>
      <c r="D205">
        <v>0.28430267304544199</v>
      </c>
      <c r="E205">
        <v>0.29289166425954599</v>
      </c>
      <c r="F205">
        <v>0.322959949770323</v>
      </c>
      <c r="I205">
        <f t="shared" si="21"/>
        <v>2.2749999999999999E-11</v>
      </c>
      <c r="J205">
        <v>90</v>
      </c>
      <c r="K205">
        <v>0.76689499085328805</v>
      </c>
      <c r="L205">
        <v>0.25341844585481499</v>
      </c>
      <c r="M205">
        <v>0.27292445162456003</v>
      </c>
      <c r="N205">
        <v>0.24055209337391301</v>
      </c>
      <c r="Q205">
        <f t="shared" si="20"/>
        <v>2.2749999999999999E-11</v>
      </c>
      <c r="R205">
        <v>90</v>
      </c>
      <c r="S205">
        <v>1.0425703721913</v>
      </c>
      <c r="T205">
        <v>0.31127617642378003</v>
      </c>
      <c r="U205">
        <v>0.36433944293126203</v>
      </c>
      <c r="V205">
        <v>0.366954752836258</v>
      </c>
      <c r="AB205">
        <f t="shared" si="17"/>
        <v>2.2749999999999999E-11</v>
      </c>
      <c r="AC205">
        <v>90</v>
      </c>
      <c r="AD205">
        <v>0.61219367657905299</v>
      </c>
      <c r="AE205">
        <v>0.162901140998189</v>
      </c>
      <c r="AF205">
        <v>0.226722977600534</v>
      </c>
      <c r="AG205">
        <v>0.22256955798032799</v>
      </c>
      <c r="AI205">
        <f t="shared" si="18"/>
        <v>2.2749999999999999E-11</v>
      </c>
      <c r="AJ205">
        <v>90</v>
      </c>
      <c r="AK205">
        <v>0.970828085845583</v>
      </c>
      <c r="AL205">
        <v>0.33303573287854898</v>
      </c>
      <c r="AM205">
        <v>0.27164671810504898</v>
      </c>
      <c r="AN205">
        <v>0.36614563486198498</v>
      </c>
    </row>
    <row r="206" spans="1:40">
      <c r="A206">
        <f t="shared" si="19"/>
        <v>2.3000000000000001E-11</v>
      </c>
      <c r="B206">
        <v>91</v>
      </c>
      <c r="C206">
        <v>0.96543588423808102</v>
      </c>
      <c r="D206">
        <v>0.259398025111514</v>
      </c>
      <c r="E206">
        <v>0.33962778867772297</v>
      </c>
      <c r="F206">
        <v>0.36641007044884299</v>
      </c>
      <c r="I206">
        <f t="shared" si="21"/>
        <v>2.3000000000000001E-11</v>
      </c>
      <c r="J206">
        <v>91</v>
      </c>
      <c r="K206">
        <v>0.75671408978120203</v>
      </c>
      <c r="L206">
        <v>0.21805122600087601</v>
      </c>
      <c r="M206">
        <v>0.287804270766576</v>
      </c>
      <c r="N206">
        <v>0.25085859301374802</v>
      </c>
      <c r="Q206">
        <f t="shared" si="20"/>
        <v>2.3000000000000001E-11</v>
      </c>
      <c r="R206">
        <v>91</v>
      </c>
      <c r="S206">
        <v>0.93798940696613298</v>
      </c>
      <c r="T206">
        <v>0.28081162222365602</v>
      </c>
      <c r="U206">
        <v>0.31078142921026503</v>
      </c>
      <c r="V206">
        <v>0.34639635553221199</v>
      </c>
      <c r="AB206">
        <f t="shared" si="17"/>
        <v>2.3000000000000001E-11</v>
      </c>
      <c r="AC206">
        <v>91</v>
      </c>
      <c r="AD206">
        <v>0.60855246196423096</v>
      </c>
      <c r="AE206">
        <v>0.20426165688108</v>
      </c>
      <c r="AF206">
        <v>0.227029887044881</v>
      </c>
      <c r="AG206">
        <v>0.17726091803826899</v>
      </c>
      <c r="AI206">
        <f t="shared" si="18"/>
        <v>2.3000000000000001E-11</v>
      </c>
      <c r="AJ206">
        <v>91</v>
      </c>
      <c r="AK206">
        <v>0.98303103550328497</v>
      </c>
      <c r="AL206">
        <v>0.325675423286998</v>
      </c>
      <c r="AM206">
        <v>0.32552433931209901</v>
      </c>
      <c r="AN206">
        <v>0.33183127290418601</v>
      </c>
    </row>
    <row r="207" spans="1:40">
      <c r="A207">
        <f t="shared" si="19"/>
        <v>2.325E-11</v>
      </c>
      <c r="B207">
        <v>92</v>
      </c>
      <c r="C207">
        <v>0.98396315870489104</v>
      </c>
      <c r="D207">
        <v>0.28174425990979501</v>
      </c>
      <c r="E207">
        <v>0.33736002875349003</v>
      </c>
      <c r="F207">
        <v>0.364858870041606</v>
      </c>
      <c r="I207">
        <f t="shared" si="21"/>
        <v>2.325E-11</v>
      </c>
      <c r="J207">
        <v>92</v>
      </c>
      <c r="K207">
        <v>0.72923995184679802</v>
      </c>
      <c r="L207">
        <v>0.22580310731273501</v>
      </c>
      <c r="M207">
        <v>0.26907935720674703</v>
      </c>
      <c r="N207">
        <v>0.23435748732731501</v>
      </c>
      <c r="Q207">
        <f t="shared" si="20"/>
        <v>2.325E-11</v>
      </c>
      <c r="R207">
        <v>92</v>
      </c>
      <c r="S207">
        <v>0.99314015275867096</v>
      </c>
      <c r="T207">
        <v>0.29053269878465399</v>
      </c>
      <c r="U207">
        <v>0.32238340911623298</v>
      </c>
      <c r="V207">
        <v>0.38022404485778299</v>
      </c>
      <c r="AB207">
        <f t="shared" si="17"/>
        <v>2.325E-11</v>
      </c>
      <c r="AC207">
        <v>92</v>
      </c>
      <c r="AD207">
        <v>0.63621036668030695</v>
      </c>
      <c r="AE207">
        <v>0.20214562622608401</v>
      </c>
      <c r="AF207">
        <v>0.21121292409470399</v>
      </c>
      <c r="AG207">
        <v>0.22285181635951901</v>
      </c>
      <c r="AI207">
        <f t="shared" si="18"/>
        <v>2.325E-11</v>
      </c>
      <c r="AJ207">
        <v>92</v>
      </c>
      <c r="AK207">
        <v>0.98859515420044297</v>
      </c>
      <c r="AL207">
        <v>0.28852367944247198</v>
      </c>
      <c r="AM207">
        <v>0.34901554608379798</v>
      </c>
      <c r="AN207">
        <v>0.35105592867417101</v>
      </c>
    </row>
    <row r="208" spans="1:40">
      <c r="A208">
        <f t="shared" si="19"/>
        <v>2.35E-11</v>
      </c>
      <c r="B208">
        <v>93</v>
      </c>
      <c r="C208">
        <v>1.0842513295535501</v>
      </c>
      <c r="D208">
        <v>0.36830966190997899</v>
      </c>
      <c r="E208">
        <v>0.335907583696607</v>
      </c>
      <c r="F208">
        <v>0.38003408394697102</v>
      </c>
      <c r="I208">
        <f t="shared" si="21"/>
        <v>2.35E-11</v>
      </c>
      <c r="J208">
        <v>93</v>
      </c>
      <c r="K208">
        <v>0.72889979942416006</v>
      </c>
      <c r="L208">
        <v>0.25975056058762402</v>
      </c>
      <c r="M208">
        <v>0.24952988177506</v>
      </c>
      <c r="N208">
        <v>0.21961935706147601</v>
      </c>
      <c r="Q208">
        <f t="shared" si="20"/>
        <v>2.35E-11</v>
      </c>
      <c r="R208">
        <v>93</v>
      </c>
      <c r="S208">
        <v>0.96921615563518704</v>
      </c>
      <c r="T208">
        <v>0.28720919267973599</v>
      </c>
      <c r="U208">
        <v>0.28516086864666801</v>
      </c>
      <c r="V208">
        <v>0.39684609430878198</v>
      </c>
      <c r="AB208">
        <f t="shared" si="17"/>
        <v>2.35E-11</v>
      </c>
      <c r="AC208">
        <v>93</v>
      </c>
      <c r="AD208">
        <v>0.62629021020536202</v>
      </c>
      <c r="AE208">
        <v>0.190700488560653</v>
      </c>
      <c r="AF208">
        <v>0.23422600044338701</v>
      </c>
      <c r="AG208">
        <v>0.20136372120132101</v>
      </c>
      <c r="AI208">
        <f t="shared" si="18"/>
        <v>2.35E-11</v>
      </c>
      <c r="AJ208">
        <v>93</v>
      </c>
      <c r="AK208">
        <v>0.93578574247419499</v>
      </c>
      <c r="AL208">
        <v>0.275934217835969</v>
      </c>
      <c r="AM208">
        <v>0.29828954952824799</v>
      </c>
      <c r="AN208">
        <v>0.36156197510997701</v>
      </c>
    </row>
    <row r="209" spans="1:40">
      <c r="A209">
        <f t="shared" si="19"/>
        <v>2.3749999999999999E-11</v>
      </c>
      <c r="B209">
        <v>94</v>
      </c>
      <c r="C209">
        <v>1.0655429053302199</v>
      </c>
      <c r="D209">
        <v>0.37025236982098297</v>
      </c>
      <c r="E209">
        <v>0.31607060943547299</v>
      </c>
      <c r="F209">
        <v>0.37921992607376698</v>
      </c>
      <c r="I209">
        <f t="shared" si="21"/>
        <v>2.3749999999999999E-11</v>
      </c>
      <c r="J209">
        <v>94</v>
      </c>
      <c r="K209">
        <v>0.79688059344260798</v>
      </c>
      <c r="L209">
        <v>0.25474491992804399</v>
      </c>
      <c r="M209">
        <v>0.265182976288934</v>
      </c>
      <c r="N209">
        <v>0.27695269722562899</v>
      </c>
      <c r="Q209">
        <f t="shared" si="20"/>
        <v>2.3749999999999999E-11</v>
      </c>
      <c r="R209">
        <v>94</v>
      </c>
      <c r="S209">
        <v>0.90737124392634205</v>
      </c>
      <c r="T209">
        <v>0.28224468440782002</v>
      </c>
      <c r="U209">
        <v>0.334911642685773</v>
      </c>
      <c r="V209">
        <v>0.29021491683274803</v>
      </c>
      <c r="AB209">
        <f t="shared" si="17"/>
        <v>2.3749999999999999E-11</v>
      </c>
      <c r="AC209">
        <v>94</v>
      </c>
      <c r="AD209">
        <v>0.65937220722902201</v>
      </c>
      <c r="AE209">
        <v>0.18908205789090801</v>
      </c>
      <c r="AF209">
        <v>0.25428533702421702</v>
      </c>
      <c r="AG209">
        <v>0.21600481231389701</v>
      </c>
      <c r="AI209">
        <f t="shared" si="18"/>
        <v>2.3749999999999999E-11</v>
      </c>
      <c r="AJ209">
        <v>94</v>
      </c>
      <c r="AK209">
        <v>0.918399891175537</v>
      </c>
      <c r="AL209">
        <v>0.285636632043195</v>
      </c>
      <c r="AM209">
        <v>0.26158780142522498</v>
      </c>
      <c r="AN209">
        <v>0.37117545770711602</v>
      </c>
    </row>
    <row r="210" spans="1:40">
      <c r="A210">
        <f t="shared" si="19"/>
        <v>2.4000000000000001E-11</v>
      </c>
      <c r="B210">
        <v>95</v>
      </c>
      <c r="C210">
        <v>0.98768828266702802</v>
      </c>
      <c r="D210">
        <v>0.30923500568572598</v>
      </c>
      <c r="E210">
        <v>0.31803804453096501</v>
      </c>
      <c r="F210">
        <v>0.36041523245033502</v>
      </c>
      <c r="I210">
        <f t="shared" si="21"/>
        <v>2.4000000000000001E-11</v>
      </c>
      <c r="J210">
        <v>95</v>
      </c>
      <c r="K210">
        <v>0.69721151662984504</v>
      </c>
      <c r="L210">
        <v>0.24436091595475801</v>
      </c>
      <c r="M210">
        <v>0.22141896799335301</v>
      </c>
      <c r="N210">
        <v>0.231431632681733</v>
      </c>
      <c r="Q210">
        <f t="shared" si="20"/>
        <v>2.4000000000000001E-11</v>
      </c>
      <c r="R210">
        <v>95</v>
      </c>
      <c r="S210">
        <v>0.90605416333107103</v>
      </c>
      <c r="T210">
        <v>0.31754687371877099</v>
      </c>
      <c r="U210">
        <v>0.27709583653828901</v>
      </c>
      <c r="V210">
        <v>0.31141145307401102</v>
      </c>
      <c r="AB210">
        <f t="shared" si="17"/>
        <v>2.4000000000000001E-11</v>
      </c>
      <c r="AC210">
        <v>95</v>
      </c>
      <c r="AD210">
        <v>0.71965123631318495</v>
      </c>
      <c r="AE210">
        <v>0.21269589979489301</v>
      </c>
      <c r="AF210">
        <v>0.26092552978980998</v>
      </c>
      <c r="AG210">
        <v>0.24602980672848099</v>
      </c>
      <c r="AI210">
        <f t="shared" si="18"/>
        <v>2.4000000000000001E-11</v>
      </c>
      <c r="AJ210">
        <v>95</v>
      </c>
      <c r="AK210">
        <v>0.93521301178333505</v>
      </c>
      <c r="AL210">
        <v>0.29519636802395599</v>
      </c>
      <c r="AM210">
        <v>0.25804891714124201</v>
      </c>
      <c r="AN210">
        <v>0.38196772661813599</v>
      </c>
    </row>
    <row r="211" spans="1:40">
      <c r="A211">
        <f t="shared" si="19"/>
        <v>2.425E-11</v>
      </c>
      <c r="B211">
        <v>96</v>
      </c>
      <c r="C211">
        <v>1.0133981225028901</v>
      </c>
      <c r="D211">
        <v>0.309707192276576</v>
      </c>
      <c r="E211">
        <v>0.33383681533675602</v>
      </c>
      <c r="F211">
        <v>0.36985411488955799</v>
      </c>
      <c r="I211">
        <f t="shared" si="21"/>
        <v>2.425E-11</v>
      </c>
      <c r="J211">
        <v>96</v>
      </c>
      <c r="K211">
        <v>0.75035467021416602</v>
      </c>
      <c r="L211">
        <v>0.24171186354704499</v>
      </c>
      <c r="M211">
        <v>0.24480967672308701</v>
      </c>
      <c r="N211">
        <v>0.26383312994403302</v>
      </c>
      <c r="Q211">
        <f t="shared" si="20"/>
        <v>2.425E-11</v>
      </c>
      <c r="R211">
        <v>96</v>
      </c>
      <c r="S211">
        <v>0.90831101427016203</v>
      </c>
      <c r="T211">
        <v>0.28754118573399801</v>
      </c>
      <c r="U211">
        <v>0.29165637488427498</v>
      </c>
      <c r="V211">
        <v>0.32911345365188699</v>
      </c>
      <c r="AB211">
        <f t="shared" si="17"/>
        <v>2.425E-11</v>
      </c>
      <c r="AC211">
        <v>96</v>
      </c>
      <c r="AD211">
        <v>0.713499865701827</v>
      </c>
      <c r="AE211">
        <v>0.22474380975667099</v>
      </c>
      <c r="AF211">
        <v>0.24095250530040499</v>
      </c>
      <c r="AG211">
        <v>0.24780355064474899</v>
      </c>
      <c r="AI211">
        <f t="shared" si="18"/>
        <v>2.425E-11</v>
      </c>
      <c r="AJ211">
        <v>96</v>
      </c>
      <c r="AK211">
        <v>0.96614165498357696</v>
      </c>
      <c r="AL211">
        <v>0.302234077446428</v>
      </c>
      <c r="AM211">
        <v>0.309143342372384</v>
      </c>
      <c r="AN211">
        <v>0.35476423516476402</v>
      </c>
    </row>
    <row r="212" spans="1:40">
      <c r="A212">
        <f t="shared" si="19"/>
        <v>2.4499999999999999E-11</v>
      </c>
      <c r="B212">
        <v>97</v>
      </c>
      <c r="C212">
        <v>0.95727785613767602</v>
      </c>
      <c r="D212">
        <v>0.29824111103619499</v>
      </c>
      <c r="E212">
        <v>0.313423061391018</v>
      </c>
      <c r="F212">
        <v>0.34561368371046203</v>
      </c>
      <c r="I212">
        <f t="shared" si="21"/>
        <v>2.4499999999999999E-11</v>
      </c>
      <c r="J212">
        <v>97</v>
      </c>
      <c r="K212">
        <v>0.812550031317127</v>
      </c>
      <c r="L212">
        <v>0.24623510383389299</v>
      </c>
      <c r="M212">
        <v>0.29212413185585601</v>
      </c>
      <c r="N212">
        <v>0.27419079562737703</v>
      </c>
      <c r="Q212">
        <f t="shared" si="20"/>
        <v>2.4499999999999999E-11</v>
      </c>
      <c r="R212">
        <v>97</v>
      </c>
      <c r="S212">
        <v>0.81768944453230596</v>
      </c>
      <c r="T212">
        <v>0.23769620550975201</v>
      </c>
      <c r="U212">
        <v>0.282258118384621</v>
      </c>
      <c r="V212">
        <v>0.297735120637932</v>
      </c>
      <c r="AB212">
        <f t="shared" si="17"/>
        <v>2.4499999999999999E-11</v>
      </c>
      <c r="AC212">
        <v>97</v>
      </c>
      <c r="AD212">
        <v>0.74432957808272804</v>
      </c>
      <c r="AE212">
        <v>0.22235548270170799</v>
      </c>
      <c r="AF212">
        <v>0.214672781390808</v>
      </c>
      <c r="AG212">
        <v>0.30730131399020999</v>
      </c>
      <c r="AI212">
        <f t="shared" si="18"/>
        <v>2.4499999999999999E-11</v>
      </c>
      <c r="AJ212">
        <v>97</v>
      </c>
      <c r="AK212">
        <v>0.91016265116766104</v>
      </c>
      <c r="AL212">
        <v>0.26524647485117198</v>
      </c>
      <c r="AM212">
        <v>0.284314586973752</v>
      </c>
      <c r="AN212">
        <v>0.36060158934273501</v>
      </c>
    </row>
    <row r="213" spans="1:40">
      <c r="A213">
        <f t="shared" si="19"/>
        <v>2.4749999999999999E-11</v>
      </c>
      <c r="B213">
        <v>98</v>
      </c>
      <c r="C213">
        <v>0.97792679313576802</v>
      </c>
      <c r="D213">
        <v>0.32598430423200703</v>
      </c>
      <c r="E213">
        <v>0.31580587101381102</v>
      </c>
      <c r="F213">
        <v>0.33613661788994897</v>
      </c>
      <c r="I213">
        <f t="shared" si="21"/>
        <v>2.4749999999999999E-11</v>
      </c>
      <c r="J213">
        <v>98</v>
      </c>
      <c r="K213">
        <v>0.82714886636557705</v>
      </c>
      <c r="L213">
        <v>0.27959421380472799</v>
      </c>
      <c r="M213">
        <v>0.27292357340394902</v>
      </c>
      <c r="N213">
        <v>0.27463107915689899</v>
      </c>
      <c r="Q213">
        <f t="shared" si="20"/>
        <v>2.4749999999999999E-11</v>
      </c>
      <c r="R213">
        <v>98</v>
      </c>
      <c r="S213">
        <v>0.84579445368306305</v>
      </c>
      <c r="T213">
        <v>0.26950709050521199</v>
      </c>
      <c r="U213">
        <v>0.28908424684298301</v>
      </c>
      <c r="V213">
        <v>0.287203116334867</v>
      </c>
      <c r="AB213">
        <f t="shared" si="17"/>
        <v>2.4749999999999999E-11</v>
      </c>
      <c r="AC213">
        <v>98</v>
      </c>
      <c r="AD213">
        <v>0.76108305322290104</v>
      </c>
      <c r="AE213">
        <v>0.22625428786605201</v>
      </c>
      <c r="AF213">
        <v>0.25989692896947802</v>
      </c>
      <c r="AG213">
        <v>0.27493183638737001</v>
      </c>
      <c r="AI213">
        <f t="shared" si="18"/>
        <v>2.4749999999999999E-11</v>
      </c>
      <c r="AJ213">
        <v>98</v>
      </c>
      <c r="AK213">
        <v>0.96158871079084796</v>
      </c>
      <c r="AL213">
        <v>0.32604104264154599</v>
      </c>
      <c r="AM213">
        <v>0.27406143521864801</v>
      </c>
      <c r="AN213">
        <v>0.36148623293065302</v>
      </c>
    </row>
    <row r="214" spans="1:40">
      <c r="A214">
        <f t="shared" si="19"/>
        <v>2.5000000000000001E-11</v>
      </c>
      <c r="B214">
        <v>99</v>
      </c>
      <c r="C214">
        <v>0.95510077495236601</v>
      </c>
      <c r="D214">
        <v>0.32588827443379698</v>
      </c>
      <c r="E214">
        <v>0.310756128660306</v>
      </c>
      <c r="F214">
        <v>0.31845637185826198</v>
      </c>
      <c r="I214">
        <f t="shared" si="21"/>
        <v>2.5000000000000001E-11</v>
      </c>
      <c r="J214">
        <v>99</v>
      </c>
      <c r="K214">
        <v>0.81357923165727097</v>
      </c>
      <c r="L214">
        <v>0.29645195986997402</v>
      </c>
      <c r="M214">
        <v>0.26167946539842801</v>
      </c>
      <c r="N214">
        <v>0.25544780638886599</v>
      </c>
      <c r="Q214">
        <f t="shared" si="20"/>
        <v>2.5000000000000001E-11</v>
      </c>
      <c r="R214">
        <v>99</v>
      </c>
      <c r="S214">
        <v>0.86366331272540897</v>
      </c>
      <c r="T214">
        <v>0.261931588544561</v>
      </c>
      <c r="U214">
        <v>0.27850370398624902</v>
      </c>
      <c r="V214">
        <v>0.32322802019459801</v>
      </c>
      <c r="AB214">
        <f t="shared" si="17"/>
        <v>2.5000000000000001E-11</v>
      </c>
      <c r="AC214">
        <v>99</v>
      </c>
      <c r="AD214">
        <v>0.73500408725003497</v>
      </c>
      <c r="AE214">
        <v>0.235205107657909</v>
      </c>
      <c r="AF214">
        <v>0.24711206020404899</v>
      </c>
      <c r="AG214">
        <v>0.25268691938807503</v>
      </c>
      <c r="AI214">
        <f t="shared" si="18"/>
        <v>2.5000000000000001E-11</v>
      </c>
      <c r="AJ214">
        <v>99</v>
      </c>
      <c r="AK214">
        <v>1.01025219039712</v>
      </c>
      <c r="AL214">
        <v>0.37841298829076297</v>
      </c>
      <c r="AM214">
        <v>0.29746425662741199</v>
      </c>
      <c r="AN214">
        <v>0.33437494547894903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3FBA-5390-1548-B633-FB2C7462503D}">
  <dimension ref="A1:BW214"/>
  <sheetViews>
    <sheetView topLeftCell="AD1" workbookViewId="0">
      <selection activeCell="AV4" sqref="AV4"/>
    </sheetView>
  </sheetViews>
  <sheetFormatPr baseColWidth="10" defaultRowHeight="16"/>
  <cols>
    <col min="26" max="26" width="12.1640625" bestFit="1" customWidth="1"/>
  </cols>
  <sheetData>
    <row r="1" spans="1:75">
      <c r="AV1" t="s">
        <v>73</v>
      </c>
      <c r="AX1" t="s">
        <v>74</v>
      </c>
    </row>
    <row r="2" spans="1:75">
      <c r="AM2" t="s">
        <v>5</v>
      </c>
      <c r="AN2" s="1">
        <v>35420000000</v>
      </c>
      <c r="AO2" s="1">
        <v>18800000000</v>
      </c>
      <c r="AP2">
        <v>6</v>
      </c>
    </row>
    <row r="3" spans="1:75">
      <c r="B3" t="s">
        <v>0</v>
      </c>
      <c r="AM3" t="s">
        <v>11</v>
      </c>
      <c r="AN3" s="1">
        <v>18010000000</v>
      </c>
      <c r="AO3" s="1">
        <v>13700000000</v>
      </c>
      <c r="AP3">
        <v>7</v>
      </c>
      <c r="AR3" t="s">
        <v>18</v>
      </c>
      <c r="AS3" s="1">
        <f>AVERAGE(AN2:AO6)</f>
        <v>13987600000</v>
      </c>
      <c r="AU3" t="s">
        <v>20</v>
      </c>
      <c r="AV3" s="3">
        <f>(AS3)/6*(0.0000000000000000001)</f>
        <v>2.3312666666666666E-10</v>
      </c>
      <c r="AX3" t="s">
        <v>20</v>
      </c>
      <c r="AY3">
        <v>2.6728666666666662E-10</v>
      </c>
    </row>
    <row r="4" spans="1:75">
      <c r="B4" t="s">
        <v>1</v>
      </c>
      <c r="AM4" t="s">
        <v>12</v>
      </c>
      <c r="AN4" s="1">
        <v>9166000000</v>
      </c>
      <c r="AO4" s="1">
        <v>16900000000</v>
      </c>
      <c r="AP4">
        <v>8</v>
      </c>
      <c r="AR4" t="s">
        <v>19</v>
      </c>
      <c r="AS4" s="1">
        <f>STDEV(AN2:AO6)/SQRT(COUNT(AN2:AO6))</f>
        <v>3011556848.0254345</v>
      </c>
      <c r="AU4" t="s">
        <v>19</v>
      </c>
      <c r="AV4" s="3">
        <f>(AS4)/6*(0.0000000000000000001)</f>
        <v>5.0192614133757238E-11</v>
      </c>
      <c r="AX4" t="s">
        <v>19</v>
      </c>
      <c r="AY4">
        <v>9.0368323235769095E-11</v>
      </c>
    </row>
    <row r="5" spans="1:75">
      <c r="B5" t="s">
        <v>2</v>
      </c>
      <c r="AM5" t="s">
        <v>37</v>
      </c>
      <c r="AN5" s="1">
        <v>14100000000</v>
      </c>
      <c r="AO5" s="1">
        <v>8240000000</v>
      </c>
      <c r="AP5">
        <v>9</v>
      </c>
      <c r="AS5" s="1"/>
    </row>
    <row r="6" spans="1:75">
      <c r="B6" t="s">
        <v>3</v>
      </c>
      <c r="AM6" t="s">
        <v>38</v>
      </c>
      <c r="AN6" s="1">
        <v>3490000000</v>
      </c>
      <c r="AO6" s="1">
        <v>2050000000</v>
      </c>
      <c r="AP6">
        <v>10</v>
      </c>
    </row>
    <row r="8" spans="1:75">
      <c r="AN8" s="1"/>
      <c r="AO8" s="1"/>
      <c r="AR8" s="1">
        <v>18800000000</v>
      </c>
      <c r="AY8" s="1">
        <v>13700000000</v>
      </c>
      <c r="BF8" s="1">
        <v>16900000000</v>
      </c>
      <c r="BM8" s="1">
        <v>8240000000</v>
      </c>
      <c r="BT8" s="1">
        <v>2050000000</v>
      </c>
    </row>
    <row r="9" spans="1:75">
      <c r="B9" t="s">
        <v>14</v>
      </c>
    </row>
    <row r="10" spans="1:75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Q10">
        <v>6</v>
      </c>
      <c r="AX10">
        <v>7</v>
      </c>
      <c r="BE10">
        <v>8</v>
      </c>
      <c r="BL10">
        <v>9</v>
      </c>
      <c r="BS10">
        <v>10</v>
      </c>
    </row>
    <row r="11" spans="1:75">
      <c r="G11" t="s">
        <v>16</v>
      </c>
      <c r="O11" t="s">
        <v>16</v>
      </c>
      <c r="W11" t="s">
        <v>16</v>
      </c>
    </row>
    <row r="12" spans="1:75">
      <c r="A12">
        <f>(1+B12)*100*0.0000000000000025</f>
        <v>4.9999999999999999E-13</v>
      </c>
      <c r="B12">
        <v>1</v>
      </c>
      <c r="C12">
        <v>0.247325262310259</v>
      </c>
      <c r="D12">
        <v>8.4231071054431006E-2</v>
      </c>
      <c r="E12">
        <v>8.4618897244418498E-2</v>
      </c>
      <c r="F12">
        <v>7.8475294011409499E-2</v>
      </c>
      <c r="I12">
        <f>(1+J12)*100*0.0000000000000025</f>
        <v>4.9999999999999999E-13</v>
      </c>
      <c r="J12">
        <v>1</v>
      </c>
      <c r="K12">
        <v>0.25369740152654102</v>
      </c>
      <c r="L12">
        <v>9.1426736318439006E-2</v>
      </c>
      <c r="M12">
        <v>8.0419426120845197E-2</v>
      </c>
      <c r="N12">
        <v>8.1851239087257305E-2</v>
      </c>
      <c r="Q12">
        <f>(1+R12)*100*0.0000000000000025</f>
        <v>4.9999999999999999E-13</v>
      </c>
      <c r="R12">
        <v>1</v>
      </c>
      <c r="S12">
        <v>0.24549727764694801</v>
      </c>
      <c r="T12">
        <v>8.1803961586825305E-2</v>
      </c>
      <c r="U12">
        <v>8.5306389360740101E-2</v>
      </c>
      <c r="V12">
        <v>7.8386926699383006E-2</v>
      </c>
      <c r="Z12" t="s">
        <v>17</v>
      </c>
      <c r="AB12">
        <f>(1+AC12)*100*0.0000000000000025</f>
        <v>4.9999999999999999E-13</v>
      </c>
      <c r="AC12">
        <v>1</v>
      </c>
      <c r="AD12">
        <v>0.26395499711998299</v>
      </c>
      <c r="AE12">
        <v>9.1450975282441005E-2</v>
      </c>
      <c r="AF12">
        <v>8.7968026739671995E-2</v>
      </c>
      <c r="AG12">
        <v>8.4535995097870104E-2</v>
      </c>
      <c r="AI12">
        <f>(1+AJ12)*100*0.0000000000000025</f>
        <v>4.9999999999999999E-13</v>
      </c>
      <c r="AJ12">
        <v>1</v>
      </c>
      <c r="AK12">
        <v>0.280317691120537</v>
      </c>
      <c r="AL12">
        <v>9.0056091517793493E-2</v>
      </c>
      <c r="AM12">
        <v>9.0011656475041502E-2</v>
      </c>
      <c r="AN12">
        <v>0.100249943127702</v>
      </c>
      <c r="AP12">
        <f>(1+AQ12)*100*0.0000000000000025</f>
        <v>4.9999999999999999E-13</v>
      </c>
      <c r="AQ12">
        <v>1</v>
      </c>
      <c r="AR12">
        <v>0.26835217638582798</v>
      </c>
      <c r="AS12">
        <v>0.10548459752374199</v>
      </c>
      <c r="AT12">
        <v>7.8543328263639398E-2</v>
      </c>
      <c r="AU12">
        <v>8.4324250598446698E-2</v>
      </c>
      <c r="AW12">
        <f>(1+AX12)*100*0.0000000000000025</f>
        <v>4.9999999999999999E-13</v>
      </c>
      <c r="AX12">
        <v>1</v>
      </c>
      <c r="AY12">
        <v>0.27108056724573498</v>
      </c>
      <c r="AZ12">
        <v>8.9472311024495099E-2</v>
      </c>
      <c r="BA12">
        <v>8.8833760212794002E-2</v>
      </c>
      <c r="BB12">
        <v>9.2774496008446505E-2</v>
      </c>
      <c r="BD12">
        <f>(1+BE12)*100*0.0000000000000025</f>
        <v>4.9999999999999999E-13</v>
      </c>
      <c r="BE12">
        <v>1</v>
      </c>
      <c r="BF12">
        <v>0.26500556828606803</v>
      </c>
      <c r="BG12">
        <v>9.0330260421687306E-2</v>
      </c>
      <c r="BH12">
        <v>9.0367551206760002E-2</v>
      </c>
      <c r="BI12">
        <v>8.4307756657620803E-2</v>
      </c>
      <c r="BK12">
        <f>(1+BL12)*100*0.0000000000000025</f>
        <v>4.9999999999999999E-13</v>
      </c>
      <c r="BL12">
        <v>1</v>
      </c>
      <c r="BM12">
        <v>0.27102811273530097</v>
      </c>
      <c r="BN12">
        <v>8.9433704932618402E-2</v>
      </c>
      <c r="BO12">
        <v>9.1452220705864895E-2</v>
      </c>
      <c r="BP12">
        <v>9.0142187096817802E-2</v>
      </c>
      <c r="BR12">
        <f>(1+BS12)*100*0.0000000000000025</f>
        <v>4.9999999999999999E-13</v>
      </c>
      <c r="BS12">
        <v>1</v>
      </c>
      <c r="BT12">
        <v>0.26549442445673299</v>
      </c>
      <c r="BU12">
        <v>9.5813347923797906E-2</v>
      </c>
      <c r="BV12">
        <v>7.9701106837238106E-2</v>
      </c>
      <c r="BW12">
        <v>8.9979969695697701E-2</v>
      </c>
    </row>
    <row r="13" spans="1:75">
      <c r="A13">
        <f t="shared" ref="A13:A76" si="0">(1+B13)*100*0.0000000000000025</f>
        <v>7.5000000000000004E-13</v>
      </c>
      <c r="B13">
        <v>2</v>
      </c>
      <c r="C13">
        <v>0.35200005681756402</v>
      </c>
      <c r="D13">
        <v>0.127025272381938</v>
      </c>
      <c r="E13">
        <v>0.10973875420495401</v>
      </c>
      <c r="F13">
        <v>0.115236030230671</v>
      </c>
      <c r="I13">
        <f t="shared" ref="I13:I14" si="1">(1+J13)*100*0.0000000000000025</f>
        <v>7.5000000000000004E-13</v>
      </c>
      <c r="J13">
        <v>2</v>
      </c>
      <c r="K13">
        <v>0.29626742664934502</v>
      </c>
      <c r="L13">
        <v>0.102760839060521</v>
      </c>
      <c r="M13">
        <v>9.9955182517806301E-2</v>
      </c>
      <c r="N13">
        <v>9.3551405071017807E-2</v>
      </c>
      <c r="Q13">
        <f t="shared" ref="Q13:Q76" si="2">(1+R13)*100*0.0000000000000025</f>
        <v>7.5000000000000004E-13</v>
      </c>
      <c r="R13">
        <v>2</v>
      </c>
      <c r="S13">
        <v>0.34252788185129202</v>
      </c>
      <c r="T13">
        <v>0.119324642438491</v>
      </c>
      <c r="U13">
        <v>0.116040009340811</v>
      </c>
      <c r="V13">
        <v>0.107163230071988</v>
      </c>
      <c r="Y13" t="s">
        <v>5</v>
      </c>
      <c r="Z13" s="1">
        <v>35420000000</v>
      </c>
      <c r="AB13">
        <f t="shared" ref="AB13:AB76" si="3">(1+AC13)*100*0.0000000000000025</f>
        <v>7.5000000000000004E-13</v>
      </c>
      <c r="AC13">
        <v>2</v>
      </c>
      <c r="AD13">
        <v>0.37861756678820302</v>
      </c>
      <c r="AE13">
        <v>0.125202610117919</v>
      </c>
      <c r="AF13">
        <v>0.101958217835546</v>
      </c>
      <c r="AG13">
        <v>0.15145673883473701</v>
      </c>
      <c r="AI13">
        <f t="shared" ref="AI13:AI76" si="4">(1+AJ13)*100*0.0000000000000025</f>
        <v>7.5000000000000004E-13</v>
      </c>
      <c r="AJ13">
        <v>2</v>
      </c>
      <c r="AK13">
        <v>0.43437681634443898</v>
      </c>
      <c r="AL13">
        <v>0.143246097458266</v>
      </c>
      <c r="AM13">
        <v>0.14043836081309599</v>
      </c>
      <c r="AN13">
        <v>0.15069235807307699</v>
      </c>
      <c r="AP13">
        <f t="shared" ref="AP13:AP76" si="5">(1+AQ13)*100*0.0000000000000025</f>
        <v>7.5000000000000004E-13</v>
      </c>
      <c r="AQ13">
        <v>2</v>
      </c>
      <c r="AR13">
        <v>0.430976954125393</v>
      </c>
      <c r="AS13">
        <v>0.159185601436832</v>
      </c>
      <c r="AT13">
        <v>0.119062808267454</v>
      </c>
      <c r="AU13">
        <v>0.152728544421107</v>
      </c>
      <c r="AW13">
        <f t="shared" ref="AW13:AW76" si="6">(1+AX13)*100*0.0000000000000025</f>
        <v>7.5000000000000004E-13</v>
      </c>
      <c r="AX13">
        <v>2</v>
      </c>
      <c r="AY13">
        <v>0.39822345205561599</v>
      </c>
      <c r="AZ13">
        <v>0.140622692235014</v>
      </c>
      <c r="BA13">
        <v>0.127473601343007</v>
      </c>
      <c r="BB13">
        <v>0.13012715847759501</v>
      </c>
      <c r="BD13">
        <f t="shared" ref="BD13:BD76" si="7">(1+BE13)*100*0.0000000000000025</f>
        <v>7.5000000000000004E-13</v>
      </c>
      <c r="BE13">
        <v>2</v>
      </c>
      <c r="BF13">
        <v>0.37584752124260001</v>
      </c>
      <c r="BG13">
        <v>0.13512241215458901</v>
      </c>
      <c r="BH13">
        <v>0.10808203416850901</v>
      </c>
      <c r="BI13">
        <v>0.132643074919501</v>
      </c>
      <c r="BK13">
        <f t="shared" ref="BK13:BK76" si="8">(1+BL13)*100*0.0000000000000025</f>
        <v>7.5000000000000004E-13</v>
      </c>
      <c r="BL13">
        <v>2</v>
      </c>
      <c r="BM13">
        <v>0.339853657764766</v>
      </c>
      <c r="BN13">
        <v>9.6417934514599596E-2</v>
      </c>
      <c r="BO13">
        <v>9.9994239948875005E-2</v>
      </c>
      <c r="BP13">
        <v>0.143441483301291</v>
      </c>
      <c r="BR13">
        <f t="shared" ref="BR13:BR76" si="9">(1+BS13)*100*0.0000000000000025</f>
        <v>7.5000000000000004E-13</v>
      </c>
      <c r="BS13">
        <v>2</v>
      </c>
      <c r="BT13">
        <v>0.40846227999510898</v>
      </c>
      <c r="BU13">
        <v>0.137944468116761</v>
      </c>
      <c r="BV13">
        <v>0.129181364507923</v>
      </c>
      <c r="BW13">
        <v>0.141336447370423</v>
      </c>
    </row>
    <row r="14" spans="1:75">
      <c r="A14">
        <f t="shared" si="0"/>
        <v>9.9999999999999998E-13</v>
      </c>
      <c r="B14">
        <v>3</v>
      </c>
      <c r="C14">
        <v>0.397683721421624</v>
      </c>
      <c r="D14">
        <v>0.13409773977196901</v>
      </c>
      <c r="E14">
        <v>9.7361475024216299E-2</v>
      </c>
      <c r="F14">
        <v>0.166224506625439</v>
      </c>
      <c r="G14">
        <f>AVERAGE(C12:C16)</f>
        <v>0.36804472922668457</v>
      </c>
      <c r="I14">
        <f t="shared" si="1"/>
        <v>9.9999999999999998E-13</v>
      </c>
      <c r="J14">
        <v>3</v>
      </c>
      <c r="K14">
        <v>0.36090417814171399</v>
      </c>
      <c r="L14">
        <v>0.103561674862457</v>
      </c>
      <c r="M14">
        <v>0.12669812211015</v>
      </c>
      <c r="N14">
        <v>0.13064438116910601</v>
      </c>
      <c r="O14">
        <f>AVERAGE(K12:K16)</f>
        <v>0.34679791124276599</v>
      </c>
      <c r="Q14">
        <f t="shared" si="2"/>
        <v>9.9999999999999998E-13</v>
      </c>
      <c r="R14">
        <v>3</v>
      </c>
      <c r="S14">
        <v>0.33563983836793998</v>
      </c>
      <c r="T14">
        <v>0.102059870054739</v>
      </c>
      <c r="U14">
        <v>9.2603824225107101E-2</v>
      </c>
      <c r="V14">
        <v>0.140976144088093</v>
      </c>
      <c r="W14">
        <f>AVERAGE(S12:S16)</f>
        <v>0.33971270802923498</v>
      </c>
      <c r="Y14" t="s">
        <v>11</v>
      </c>
      <c r="Z14" s="1">
        <v>18010000000</v>
      </c>
      <c r="AB14">
        <f t="shared" si="3"/>
        <v>9.9999999999999998E-13</v>
      </c>
      <c r="AC14">
        <v>3</v>
      </c>
      <c r="AD14">
        <v>0.41439123761638003</v>
      </c>
      <c r="AE14">
        <v>0.15842997625536201</v>
      </c>
      <c r="AF14">
        <v>0.12096283698592999</v>
      </c>
      <c r="AG14">
        <v>0.13499842437508799</v>
      </c>
      <c r="AI14">
        <f t="shared" si="4"/>
        <v>9.9999999999999998E-13</v>
      </c>
      <c r="AJ14">
        <v>3</v>
      </c>
      <c r="AK14">
        <v>0.487151151463524</v>
      </c>
      <c r="AL14">
        <v>0.18935602167190699</v>
      </c>
      <c r="AM14">
        <v>0.135916941140585</v>
      </c>
      <c r="AN14">
        <v>0.16187818865103101</v>
      </c>
      <c r="AP14">
        <f t="shared" si="5"/>
        <v>9.9999999999999998E-13</v>
      </c>
      <c r="AQ14">
        <v>3</v>
      </c>
      <c r="AR14">
        <v>0.40837747333123098</v>
      </c>
      <c r="AS14">
        <v>0.124186688872613</v>
      </c>
      <c r="AT14">
        <v>0.15044005243773401</v>
      </c>
      <c r="AU14">
        <v>0.133750732020883</v>
      </c>
      <c r="AW14">
        <f t="shared" si="6"/>
        <v>9.9999999999999998E-13</v>
      </c>
      <c r="AX14">
        <v>3</v>
      </c>
      <c r="AY14">
        <v>0.37846787460661102</v>
      </c>
      <c r="AZ14">
        <v>0.13509575227437501</v>
      </c>
      <c r="BA14">
        <v>0.124024587516135</v>
      </c>
      <c r="BB14">
        <v>0.119347534816101</v>
      </c>
      <c r="BD14">
        <f t="shared" si="7"/>
        <v>9.9999999999999998E-13</v>
      </c>
      <c r="BE14">
        <v>3</v>
      </c>
      <c r="BF14">
        <v>0.36764017768895502</v>
      </c>
      <c r="BG14">
        <v>0.13134166119124299</v>
      </c>
      <c r="BH14">
        <v>0.101994407748214</v>
      </c>
      <c r="BI14">
        <v>0.134304108749497</v>
      </c>
      <c r="BK14">
        <f t="shared" si="8"/>
        <v>9.9999999999999998E-13</v>
      </c>
      <c r="BL14">
        <v>3</v>
      </c>
      <c r="BM14">
        <v>0.34827253739108799</v>
      </c>
      <c r="BN14">
        <v>9.3766152067476904E-2</v>
      </c>
      <c r="BO14">
        <v>0.10688364052001501</v>
      </c>
      <c r="BP14">
        <v>0.147622744803596</v>
      </c>
      <c r="BR14">
        <f t="shared" si="9"/>
        <v>9.9999999999999998E-13</v>
      </c>
      <c r="BS14">
        <v>3</v>
      </c>
      <c r="BT14">
        <v>0.49536526825909699</v>
      </c>
      <c r="BU14">
        <v>0.16533775170697701</v>
      </c>
      <c r="BV14">
        <v>0.17293684644506599</v>
      </c>
      <c r="BW14">
        <v>0.15709067010705299</v>
      </c>
    </row>
    <row r="15" spans="1:75">
      <c r="A15">
        <f t="shared" si="0"/>
        <v>1.2499999999999999E-12</v>
      </c>
      <c r="B15">
        <v>4</v>
      </c>
      <c r="C15">
        <v>0.42083746964544999</v>
      </c>
      <c r="D15">
        <v>0.15247225857431601</v>
      </c>
      <c r="E15">
        <v>0.135802854195475</v>
      </c>
      <c r="F15">
        <v>0.13256235687565801</v>
      </c>
      <c r="G15">
        <f t="shared" ref="G15:G78" si="10">AVERAGE(C13:C17)</f>
        <v>0.40207549715193525</v>
      </c>
      <c r="I15">
        <f>(1+J15)*100*0.0000000000000025</f>
        <v>1.2499999999999999E-12</v>
      </c>
      <c r="J15">
        <v>4</v>
      </c>
      <c r="K15">
        <v>0.39947300489201798</v>
      </c>
      <c r="L15">
        <v>0.10764685425472501</v>
      </c>
      <c r="M15">
        <v>0.15137433626858601</v>
      </c>
      <c r="N15">
        <v>0.14045181436870699</v>
      </c>
      <c r="O15">
        <f t="shared" ref="O15:O78" si="11">AVERAGE(K13:K17)</f>
        <v>0.37902683748171734</v>
      </c>
      <c r="Q15">
        <f t="shared" si="2"/>
        <v>1.2499999999999999E-12</v>
      </c>
      <c r="R15">
        <v>4</v>
      </c>
      <c r="S15">
        <v>0.36088618735873301</v>
      </c>
      <c r="T15">
        <v>0.13181784699555699</v>
      </c>
      <c r="U15">
        <v>0.10071478319454299</v>
      </c>
      <c r="V15">
        <v>0.128353557168633</v>
      </c>
      <c r="W15">
        <f t="shared" ref="W15:W78" si="12">AVERAGE(S13:S17)</f>
        <v>0.39020170814040978</v>
      </c>
      <c r="Y15" t="s">
        <v>12</v>
      </c>
      <c r="Z15" s="1">
        <v>9166000000</v>
      </c>
      <c r="AB15">
        <f t="shared" si="3"/>
        <v>1.2499999999999999E-12</v>
      </c>
      <c r="AC15">
        <v>4</v>
      </c>
      <c r="AD15">
        <v>0.43772632578912302</v>
      </c>
      <c r="AE15">
        <v>0.136496516692583</v>
      </c>
      <c r="AF15">
        <v>0.15705503519618</v>
      </c>
      <c r="AG15">
        <v>0.14417477390035899</v>
      </c>
      <c r="AI15">
        <f t="shared" si="4"/>
        <v>1.2499999999999999E-12</v>
      </c>
      <c r="AJ15">
        <v>4</v>
      </c>
      <c r="AK15">
        <v>0.53707198070725604</v>
      </c>
      <c r="AL15">
        <v>0.211574789220288</v>
      </c>
      <c r="AM15">
        <v>0.156480548594126</v>
      </c>
      <c r="AN15">
        <v>0.16901664289284099</v>
      </c>
      <c r="AP15">
        <f t="shared" si="5"/>
        <v>1.2499999999999999E-12</v>
      </c>
      <c r="AQ15">
        <v>4</v>
      </c>
      <c r="AR15">
        <v>0.48897374102535202</v>
      </c>
      <c r="AS15">
        <v>0.148515885784642</v>
      </c>
      <c r="AT15">
        <v>0.156519403101743</v>
      </c>
      <c r="AU15">
        <v>0.18393845213896701</v>
      </c>
      <c r="AW15">
        <f t="shared" si="6"/>
        <v>1.2499999999999999E-12</v>
      </c>
      <c r="AX15">
        <v>4</v>
      </c>
      <c r="AY15">
        <v>0.37475832581417201</v>
      </c>
      <c r="AZ15">
        <v>0.144579870469696</v>
      </c>
      <c r="BA15">
        <v>0.11599168335388201</v>
      </c>
      <c r="BB15">
        <v>0.114186771990592</v>
      </c>
      <c r="BD15">
        <f t="shared" si="7"/>
        <v>1.2499999999999999E-12</v>
      </c>
      <c r="BE15">
        <v>4</v>
      </c>
      <c r="BF15">
        <v>0.42816854655710701</v>
      </c>
      <c r="BG15">
        <v>0.14109652610735701</v>
      </c>
      <c r="BH15">
        <v>0.13459036490830401</v>
      </c>
      <c r="BI15">
        <v>0.15248165554144599</v>
      </c>
      <c r="BK15">
        <f t="shared" si="8"/>
        <v>1.2499999999999999E-12</v>
      </c>
      <c r="BL15">
        <v>4</v>
      </c>
      <c r="BM15">
        <v>0.38332297702109902</v>
      </c>
      <c r="BN15">
        <v>0.123164894888218</v>
      </c>
      <c r="BO15">
        <v>0.11351230677089801</v>
      </c>
      <c r="BP15">
        <v>0.14664577536198201</v>
      </c>
      <c r="BR15">
        <f t="shared" si="9"/>
        <v>1.2499999999999999E-12</v>
      </c>
      <c r="BS15">
        <v>4</v>
      </c>
      <c r="BT15">
        <v>0.54236670902491801</v>
      </c>
      <c r="BU15">
        <v>0.17794493444092799</v>
      </c>
      <c r="BV15">
        <v>0.202515767567712</v>
      </c>
      <c r="BW15">
        <v>0.161906007016277</v>
      </c>
    </row>
    <row r="16" spans="1:75">
      <c r="A16">
        <f t="shared" si="0"/>
        <v>1.5000000000000001E-12</v>
      </c>
      <c r="B16">
        <v>5</v>
      </c>
      <c r="C16">
        <v>0.42237713593852599</v>
      </c>
      <c r="D16">
        <v>0.116337042251187</v>
      </c>
      <c r="E16">
        <v>0.13970488504196599</v>
      </c>
      <c r="F16">
        <v>0.16633520864537299</v>
      </c>
      <c r="G16">
        <f t="shared" si="10"/>
        <v>0.41161841950952899</v>
      </c>
      <c r="I16">
        <f t="shared" ref="I16:I79" si="13">(1+J16)*100*0.0000000000000025</f>
        <v>1.5000000000000001E-12</v>
      </c>
      <c r="J16">
        <v>5</v>
      </c>
      <c r="K16">
        <v>0.42364754500421198</v>
      </c>
      <c r="L16">
        <v>0.12793750082365099</v>
      </c>
      <c r="M16">
        <v>0.139724963536942</v>
      </c>
      <c r="N16">
        <v>0.15598508064361699</v>
      </c>
      <c r="O16">
        <f t="shared" si="11"/>
        <v>0.39256515843622264</v>
      </c>
      <c r="Q16">
        <f t="shared" si="2"/>
        <v>1.5000000000000001E-12</v>
      </c>
      <c r="R16">
        <v>5</v>
      </c>
      <c r="S16">
        <v>0.41401235492126198</v>
      </c>
      <c r="T16">
        <v>0.13432877317381101</v>
      </c>
      <c r="U16">
        <v>0.122833842541165</v>
      </c>
      <c r="V16">
        <v>0.156849739206286</v>
      </c>
      <c r="W16">
        <f t="shared" si="12"/>
        <v>0.40725705933276435</v>
      </c>
      <c r="Y16" t="s">
        <v>18</v>
      </c>
      <c r="Z16">
        <f>AVERAGE(Z13:Z15)</f>
        <v>20865333333.333332</v>
      </c>
      <c r="AB16">
        <f t="shared" si="3"/>
        <v>1.5000000000000001E-12</v>
      </c>
      <c r="AC16">
        <v>5</v>
      </c>
      <c r="AD16">
        <v>0.42920852227482298</v>
      </c>
      <c r="AE16">
        <v>0.12111396490521099</v>
      </c>
      <c r="AF16">
        <v>0.14444750400061701</v>
      </c>
      <c r="AG16">
        <v>0.16364705336899399</v>
      </c>
      <c r="AI16">
        <f t="shared" si="4"/>
        <v>1.5000000000000001E-12</v>
      </c>
      <c r="AJ16">
        <v>5</v>
      </c>
      <c r="AK16">
        <v>0.52869176708371801</v>
      </c>
      <c r="AL16">
        <v>0.19046299612850701</v>
      </c>
      <c r="AM16">
        <v>0.15077034664136299</v>
      </c>
      <c r="AN16">
        <v>0.18745842431384699</v>
      </c>
      <c r="AP16">
        <f t="shared" si="5"/>
        <v>1.5000000000000001E-12</v>
      </c>
      <c r="AQ16">
        <v>5</v>
      </c>
      <c r="AR16">
        <v>0.48848454401611702</v>
      </c>
      <c r="AS16">
        <v>0.13593178879051901</v>
      </c>
      <c r="AT16">
        <v>0.15799347733743799</v>
      </c>
      <c r="AU16">
        <v>0.19455927788815899</v>
      </c>
      <c r="AW16">
        <f t="shared" si="6"/>
        <v>1.5000000000000001E-12</v>
      </c>
      <c r="AX16">
        <v>5</v>
      </c>
      <c r="AY16">
        <v>0.39273291485436701</v>
      </c>
      <c r="AZ16">
        <v>0.13788063252953001</v>
      </c>
      <c r="BA16">
        <v>0.132406630916203</v>
      </c>
      <c r="BB16">
        <v>0.12244565140863301</v>
      </c>
      <c r="BD16">
        <f t="shared" si="7"/>
        <v>1.5000000000000001E-12</v>
      </c>
      <c r="BE16">
        <v>5</v>
      </c>
      <c r="BF16">
        <v>0.43450642030779302</v>
      </c>
      <c r="BG16">
        <v>0.139598259462547</v>
      </c>
      <c r="BH16">
        <v>0.12925289268649101</v>
      </c>
      <c r="BI16">
        <v>0.165655268158754</v>
      </c>
      <c r="BK16">
        <f t="shared" si="8"/>
        <v>1.5000000000000001E-12</v>
      </c>
      <c r="BL16">
        <v>5</v>
      </c>
      <c r="BM16">
        <v>0.43952468501068698</v>
      </c>
      <c r="BN16">
        <v>0.15194514836431899</v>
      </c>
      <c r="BO16">
        <v>0.13055647984076399</v>
      </c>
      <c r="BP16">
        <v>0.15702305680560399</v>
      </c>
      <c r="BR16">
        <f t="shared" si="9"/>
        <v>1.5000000000000001E-12</v>
      </c>
      <c r="BS16">
        <v>5</v>
      </c>
      <c r="BT16">
        <v>0.55198902292347996</v>
      </c>
      <c r="BU16">
        <v>0.19818131234988701</v>
      </c>
      <c r="BV16">
        <v>0.18558979598193101</v>
      </c>
      <c r="BW16">
        <v>0.16821791459166099</v>
      </c>
    </row>
    <row r="17" spans="1:75">
      <c r="A17">
        <f t="shared" si="0"/>
        <v>1.75E-12</v>
      </c>
      <c r="B17">
        <v>6</v>
      </c>
      <c r="C17">
        <v>0.417479101936512</v>
      </c>
      <c r="D17">
        <v>0.118382090477027</v>
      </c>
      <c r="E17">
        <v>0.14381855001001201</v>
      </c>
      <c r="F17">
        <v>0.15527846144947199</v>
      </c>
      <c r="G17">
        <f t="shared" si="10"/>
        <v>0.42234242015788082</v>
      </c>
      <c r="I17">
        <f t="shared" si="13"/>
        <v>1.75E-12</v>
      </c>
      <c r="J17">
        <v>6</v>
      </c>
      <c r="K17">
        <v>0.41484203272129799</v>
      </c>
      <c r="L17">
        <v>0.14307028881674899</v>
      </c>
      <c r="M17">
        <v>0.123496697240668</v>
      </c>
      <c r="N17">
        <v>0.14827504666388</v>
      </c>
      <c r="O17">
        <f t="shared" si="11"/>
        <v>0.39604242195536299</v>
      </c>
      <c r="Q17">
        <f t="shared" si="2"/>
        <v>1.75E-12</v>
      </c>
      <c r="R17">
        <v>6</v>
      </c>
      <c r="S17">
        <v>0.497942278202822</v>
      </c>
      <c r="T17">
        <v>0.159643066466121</v>
      </c>
      <c r="U17">
        <v>0.16203543401669701</v>
      </c>
      <c r="V17">
        <v>0.17626377772000401</v>
      </c>
      <c r="W17">
        <f t="shared" si="12"/>
        <v>0.42761685428795415</v>
      </c>
      <c r="Y17" t="s">
        <v>19</v>
      </c>
      <c r="Z17" s="1">
        <f>STDEV(Z13:Z15)/SQRT(3)</f>
        <v>7712172744.7227526</v>
      </c>
      <c r="AB17">
        <f t="shared" si="3"/>
        <v>1.75E-12</v>
      </c>
      <c r="AC17">
        <v>6</v>
      </c>
      <c r="AD17">
        <v>0.44613025538537099</v>
      </c>
      <c r="AE17">
        <v>0.125452554562475</v>
      </c>
      <c r="AF17">
        <v>0.156094993439158</v>
      </c>
      <c r="AG17">
        <v>0.16458270738373701</v>
      </c>
      <c r="AI17">
        <f t="shared" si="4"/>
        <v>1.75E-12</v>
      </c>
      <c r="AJ17">
        <v>6</v>
      </c>
      <c r="AK17">
        <v>0.49547709399643602</v>
      </c>
      <c r="AL17">
        <v>0.195069909897372</v>
      </c>
      <c r="AM17">
        <v>0.137836008617787</v>
      </c>
      <c r="AN17">
        <v>0.162571175481276</v>
      </c>
      <c r="AP17">
        <f t="shared" si="5"/>
        <v>1.75E-12</v>
      </c>
      <c r="AQ17">
        <v>6</v>
      </c>
      <c r="AR17">
        <v>0.51361091429962602</v>
      </c>
      <c r="AS17">
        <v>0.14007995265723</v>
      </c>
      <c r="AT17">
        <v>0.17147150515058501</v>
      </c>
      <c r="AU17">
        <v>0.20205945649180901</v>
      </c>
      <c r="AW17">
        <f t="shared" si="6"/>
        <v>1.75E-12</v>
      </c>
      <c r="AX17">
        <v>6</v>
      </c>
      <c r="AY17">
        <v>0.43923488234748598</v>
      </c>
      <c r="AZ17">
        <v>0.172579224555722</v>
      </c>
      <c r="BA17">
        <v>0.13090312847822999</v>
      </c>
      <c r="BB17">
        <v>0.13575252931353199</v>
      </c>
      <c r="BD17">
        <f t="shared" si="7"/>
        <v>1.75E-12</v>
      </c>
      <c r="BE17">
        <v>6</v>
      </c>
      <c r="BF17">
        <v>0.42338644941055997</v>
      </c>
      <c r="BG17">
        <v>0.150079894167713</v>
      </c>
      <c r="BH17">
        <v>0.114832830885278</v>
      </c>
      <c r="BI17">
        <v>0.15847372435756901</v>
      </c>
      <c r="BK17">
        <f t="shared" si="8"/>
        <v>1.75E-12</v>
      </c>
      <c r="BL17">
        <v>6</v>
      </c>
      <c r="BM17">
        <v>0.412681546327335</v>
      </c>
      <c r="BN17">
        <v>0.134488652736383</v>
      </c>
      <c r="BO17">
        <v>0.13145260009606799</v>
      </c>
      <c r="BP17">
        <v>0.14674029349488199</v>
      </c>
      <c r="BR17">
        <f t="shared" si="9"/>
        <v>1.75E-12</v>
      </c>
      <c r="BS17">
        <v>6</v>
      </c>
      <c r="BT17">
        <v>0.54806311436589805</v>
      </c>
      <c r="BU17">
        <v>0.20442336695478899</v>
      </c>
      <c r="BV17">
        <v>0.16028435619624401</v>
      </c>
      <c r="BW17">
        <v>0.18335539121486399</v>
      </c>
    </row>
    <row r="18" spans="1:75">
      <c r="A18">
        <f t="shared" si="0"/>
        <v>2E-12</v>
      </c>
      <c r="B18">
        <v>7</v>
      </c>
      <c r="C18">
        <v>0.39971466860553301</v>
      </c>
      <c r="D18">
        <v>0.12275436419381699</v>
      </c>
      <c r="E18">
        <v>0.114440190888373</v>
      </c>
      <c r="F18">
        <v>0.162520113523342</v>
      </c>
      <c r="G18">
        <f t="shared" si="10"/>
        <v>0.43143608706669356</v>
      </c>
      <c r="I18">
        <f t="shared" si="13"/>
        <v>2E-12</v>
      </c>
      <c r="J18">
        <v>7</v>
      </c>
      <c r="K18">
        <v>0.36395903142187103</v>
      </c>
      <c r="L18">
        <v>0.12319406801986001</v>
      </c>
      <c r="M18">
        <v>0.114585904869153</v>
      </c>
      <c r="N18">
        <v>0.12617905853285699</v>
      </c>
      <c r="O18">
        <f t="shared" si="11"/>
        <v>0.39075970573121238</v>
      </c>
      <c r="Q18">
        <f t="shared" si="2"/>
        <v>2E-12</v>
      </c>
      <c r="R18">
        <v>7</v>
      </c>
      <c r="S18">
        <v>0.42780463781306499</v>
      </c>
      <c r="T18">
        <v>0.15630998974061699</v>
      </c>
      <c r="U18">
        <v>0.14469755775908499</v>
      </c>
      <c r="V18">
        <v>0.126797090313362</v>
      </c>
      <c r="W18">
        <f t="shared" si="12"/>
        <v>0.44326678041327938</v>
      </c>
      <c r="AB18">
        <f t="shared" si="3"/>
        <v>2E-12</v>
      </c>
      <c r="AC18">
        <v>7</v>
      </c>
      <c r="AD18">
        <v>0.48231446060135902</v>
      </c>
      <c r="AE18">
        <v>0.13695199487412299</v>
      </c>
      <c r="AF18">
        <v>0.15510157279470099</v>
      </c>
      <c r="AG18">
        <v>0.19026089293253401</v>
      </c>
      <c r="AI18">
        <f t="shared" si="4"/>
        <v>2E-12</v>
      </c>
      <c r="AJ18">
        <v>7</v>
      </c>
      <c r="AK18">
        <v>0.45683553844082497</v>
      </c>
      <c r="AL18">
        <v>0.18938824572021101</v>
      </c>
      <c r="AM18">
        <v>0.13878058430554099</v>
      </c>
      <c r="AN18">
        <v>0.128666708415071</v>
      </c>
      <c r="AP18">
        <f t="shared" si="5"/>
        <v>2E-12</v>
      </c>
      <c r="AQ18">
        <v>7</v>
      </c>
      <c r="AR18">
        <v>0.50413752611142604</v>
      </c>
      <c r="AS18">
        <v>0.14047538576259699</v>
      </c>
      <c r="AT18">
        <v>0.16934797763053699</v>
      </c>
      <c r="AU18">
        <v>0.19431416271829099</v>
      </c>
      <c r="AW18">
        <f t="shared" si="6"/>
        <v>2E-12</v>
      </c>
      <c r="AX18">
        <v>7</v>
      </c>
      <c r="AY18">
        <v>0.44880892776116199</v>
      </c>
      <c r="AZ18">
        <v>0.18067826754921501</v>
      </c>
      <c r="BA18">
        <v>0.14018659507954001</v>
      </c>
      <c r="BB18">
        <v>0.127944065132406</v>
      </c>
      <c r="BD18">
        <f t="shared" si="7"/>
        <v>2E-12</v>
      </c>
      <c r="BE18">
        <v>7</v>
      </c>
      <c r="BF18">
        <v>0.401709773367741</v>
      </c>
      <c r="BG18">
        <v>0.14362542728118499</v>
      </c>
      <c r="BH18">
        <v>0.11338313999367799</v>
      </c>
      <c r="BI18">
        <v>0.14470120609287701</v>
      </c>
      <c r="BK18">
        <f t="shared" si="8"/>
        <v>2E-12</v>
      </c>
      <c r="BL18">
        <v>7</v>
      </c>
      <c r="BM18">
        <v>0.43225549109383399</v>
      </c>
      <c r="BN18">
        <v>0.13677593590460799</v>
      </c>
      <c r="BO18">
        <v>0.139769739289797</v>
      </c>
      <c r="BP18">
        <v>0.15570981589942801</v>
      </c>
      <c r="BR18">
        <f t="shared" si="9"/>
        <v>2E-12</v>
      </c>
      <c r="BS18">
        <v>7</v>
      </c>
      <c r="BT18">
        <v>0.59428263089678401</v>
      </c>
      <c r="BU18">
        <v>0.221798686567095</v>
      </c>
      <c r="BV18">
        <v>0.18882562589392801</v>
      </c>
      <c r="BW18">
        <v>0.18365831843576</v>
      </c>
    </row>
    <row r="19" spans="1:75">
      <c r="A19">
        <f t="shared" si="0"/>
        <v>2.2499999999999999E-12</v>
      </c>
      <c r="B19">
        <v>8</v>
      </c>
      <c r="C19">
        <v>0.45130372466338298</v>
      </c>
      <c r="D19">
        <v>0.11962078832501501</v>
      </c>
      <c r="E19">
        <v>0.151327372057903</v>
      </c>
      <c r="F19">
        <v>0.18035556428046401</v>
      </c>
      <c r="G19">
        <f t="shared" si="10"/>
        <v>0.422535720016947</v>
      </c>
      <c r="I19">
        <f t="shared" si="13"/>
        <v>2.2499999999999999E-12</v>
      </c>
      <c r="J19">
        <v>8</v>
      </c>
      <c r="K19">
        <v>0.37829049573741602</v>
      </c>
      <c r="L19">
        <v>0.131817227808465</v>
      </c>
      <c r="M19">
        <v>0.12559334272827799</v>
      </c>
      <c r="N19">
        <v>0.12087992520067201</v>
      </c>
      <c r="O19">
        <f t="shared" si="11"/>
        <v>0.38943218149323283</v>
      </c>
      <c r="Q19">
        <f t="shared" si="2"/>
        <v>2.2499999999999999E-12</v>
      </c>
      <c r="R19">
        <v>8</v>
      </c>
      <c r="S19">
        <v>0.43743881314388899</v>
      </c>
      <c r="T19">
        <v>0.145594063390898</v>
      </c>
      <c r="U19">
        <v>0.155966896092751</v>
      </c>
      <c r="V19">
        <v>0.135877853660239</v>
      </c>
      <c r="W19">
        <f t="shared" si="12"/>
        <v>0.45717501227305385</v>
      </c>
      <c r="Y19" t="s">
        <v>20</v>
      </c>
      <c r="Z19">
        <f>(Z16)/6*(0.0000000000000000001)</f>
        <v>3.4775555555555554E-10</v>
      </c>
      <c r="AB19">
        <f t="shared" si="3"/>
        <v>2.2499999999999999E-12</v>
      </c>
      <c r="AC19">
        <v>8</v>
      </c>
      <c r="AD19">
        <v>0.50819801419013599</v>
      </c>
      <c r="AE19">
        <v>0.14808237684331901</v>
      </c>
      <c r="AF19">
        <v>0.16752608277254799</v>
      </c>
      <c r="AG19">
        <v>0.19258955457426699</v>
      </c>
      <c r="AI19">
        <f t="shared" si="4"/>
        <v>2.2499999999999999E-12</v>
      </c>
      <c r="AJ19">
        <v>8</v>
      </c>
      <c r="AK19">
        <v>0.49197799796650998</v>
      </c>
      <c r="AL19">
        <v>0.20451119371309401</v>
      </c>
      <c r="AM19">
        <v>0.14727791284642699</v>
      </c>
      <c r="AN19">
        <v>0.14018889140698801</v>
      </c>
      <c r="AP19">
        <f t="shared" si="5"/>
        <v>2.2499999999999999E-12</v>
      </c>
      <c r="AQ19">
        <v>8</v>
      </c>
      <c r="AR19">
        <v>0.43398418003650202</v>
      </c>
      <c r="AS19">
        <v>0.12260879601076501</v>
      </c>
      <c r="AT19">
        <v>0.15529801496550699</v>
      </c>
      <c r="AU19">
        <v>0.15607736906022901</v>
      </c>
      <c r="AW19">
        <f t="shared" si="6"/>
        <v>2.2499999999999999E-12</v>
      </c>
      <c r="AX19">
        <v>8</v>
      </c>
      <c r="AY19">
        <v>0.425716617353395</v>
      </c>
      <c r="AZ19">
        <v>0.15044509601389899</v>
      </c>
      <c r="BA19">
        <v>0.12915837929045701</v>
      </c>
      <c r="BB19">
        <v>0.146113142049038</v>
      </c>
      <c r="BD19">
        <f t="shared" si="7"/>
        <v>2.2499999999999999E-12</v>
      </c>
      <c r="BE19">
        <v>8</v>
      </c>
      <c r="BF19">
        <v>0.43530712572881203</v>
      </c>
      <c r="BG19">
        <v>0.13775850707998699</v>
      </c>
      <c r="BH19">
        <v>0.142248783690436</v>
      </c>
      <c r="BI19">
        <v>0.15529983495838801</v>
      </c>
      <c r="BK19">
        <f t="shared" si="8"/>
        <v>2.2499999999999999E-12</v>
      </c>
      <c r="BL19">
        <v>8</v>
      </c>
      <c r="BM19">
        <v>0.41346776815150599</v>
      </c>
      <c r="BN19">
        <v>0.136391156243754</v>
      </c>
      <c r="BO19">
        <v>0.120764560952538</v>
      </c>
      <c r="BP19">
        <v>0.156312050955213</v>
      </c>
      <c r="BR19">
        <f t="shared" si="9"/>
        <v>2.2499999999999999E-12</v>
      </c>
      <c r="BS19">
        <v>8</v>
      </c>
      <c r="BT19">
        <v>0.65506697674665104</v>
      </c>
      <c r="BU19">
        <v>0.24770725846819899</v>
      </c>
      <c r="BV19">
        <v>0.206318176992558</v>
      </c>
      <c r="BW19">
        <v>0.20104154128589399</v>
      </c>
    </row>
    <row r="20" spans="1:75">
      <c r="A20">
        <f t="shared" si="0"/>
        <v>2.4999999999999998E-12</v>
      </c>
      <c r="B20">
        <v>9</v>
      </c>
      <c r="C20">
        <v>0.46630580418951401</v>
      </c>
      <c r="D20">
        <v>0.12258725810122501</v>
      </c>
      <c r="E20">
        <v>0.16434190293222201</v>
      </c>
      <c r="F20">
        <v>0.17937664315606699</v>
      </c>
      <c r="G20">
        <f t="shared" si="10"/>
        <v>0.42126907523026541</v>
      </c>
      <c r="I20">
        <f t="shared" si="13"/>
        <v>2.4999999999999998E-12</v>
      </c>
      <c r="J20">
        <v>9</v>
      </c>
      <c r="K20">
        <v>0.373059423771265</v>
      </c>
      <c r="L20">
        <v>0.13066780922922</v>
      </c>
      <c r="M20">
        <v>0.12713887234405699</v>
      </c>
      <c r="N20">
        <v>0.11525274219798699</v>
      </c>
      <c r="O20">
        <f t="shared" si="11"/>
        <v>0.38070296426191819</v>
      </c>
      <c r="Q20">
        <f t="shared" si="2"/>
        <v>2.4999999999999998E-12</v>
      </c>
      <c r="R20">
        <v>9</v>
      </c>
      <c r="S20">
        <v>0.439135817985359</v>
      </c>
      <c r="T20">
        <v>0.14959206361161001</v>
      </c>
      <c r="U20">
        <v>0.139825150373941</v>
      </c>
      <c r="V20">
        <v>0.14971860399980599</v>
      </c>
      <c r="W20">
        <f t="shared" si="12"/>
        <v>0.46524405957336745</v>
      </c>
      <c r="Z20">
        <f>(Z17)/6*(0.0000000000000000001)</f>
        <v>1.2853621241204587E-10</v>
      </c>
      <c r="AB20">
        <f t="shared" si="3"/>
        <v>2.4999999999999998E-12</v>
      </c>
      <c r="AC20">
        <v>9</v>
      </c>
      <c r="AD20">
        <v>0.49244537640435998</v>
      </c>
      <c r="AE20">
        <v>0.15133756843842999</v>
      </c>
      <c r="AF20">
        <v>0.16363966901383101</v>
      </c>
      <c r="AG20">
        <v>0.17746813895209901</v>
      </c>
      <c r="AI20">
        <f t="shared" si="4"/>
        <v>2.4999999999999998E-12</v>
      </c>
      <c r="AJ20">
        <v>9</v>
      </c>
      <c r="AK20">
        <v>0.48263335498027199</v>
      </c>
      <c r="AL20">
        <v>0.18650088206023499</v>
      </c>
      <c r="AM20">
        <v>0.13470398843862399</v>
      </c>
      <c r="AN20">
        <v>0.161428484481412</v>
      </c>
      <c r="AP20">
        <f t="shared" si="5"/>
        <v>2.4999999999999998E-12</v>
      </c>
      <c r="AQ20">
        <v>9</v>
      </c>
      <c r="AR20">
        <v>0.43391069992551501</v>
      </c>
      <c r="AS20">
        <v>0.1146007904882</v>
      </c>
      <c r="AT20">
        <v>0.157969157630965</v>
      </c>
      <c r="AU20">
        <v>0.16134075180634899</v>
      </c>
      <c r="AW20">
        <f t="shared" si="6"/>
        <v>2.4999999999999998E-12</v>
      </c>
      <c r="AX20">
        <v>9</v>
      </c>
      <c r="AY20">
        <v>0.423411941543401</v>
      </c>
      <c r="AZ20">
        <v>0.12633636816388599</v>
      </c>
      <c r="BA20">
        <v>0.14531796855273499</v>
      </c>
      <c r="BB20">
        <v>0.151757604826779</v>
      </c>
      <c r="BD20">
        <f t="shared" si="7"/>
        <v>2.4999999999999998E-12</v>
      </c>
      <c r="BE20">
        <v>9</v>
      </c>
      <c r="BF20">
        <v>0.37649954600722402</v>
      </c>
      <c r="BG20">
        <v>0.124574286839228</v>
      </c>
      <c r="BH20">
        <v>0.13066517398341801</v>
      </c>
      <c r="BI20">
        <v>0.121260085184578</v>
      </c>
      <c r="BK20">
        <f t="shared" si="8"/>
        <v>2.4999999999999998E-12</v>
      </c>
      <c r="BL20">
        <v>9</v>
      </c>
      <c r="BM20">
        <v>0.43195041204824602</v>
      </c>
      <c r="BN20">
        <v>0.141333070976219</v>
      </c>
      <c r="BO20">
        <v>0.13497399822039599</v>
      </c>
      <c r="BP20">
        <v>0.15564334285162901</v>
      </c>
      <c r="BR20">
        <f t="shared" si="9"/>
        <v>2.4999999999999998E-12</v>
      </c>
      <c r="BS20">
        <v>9</v>
      </c>
      <c r="BT20">
        <v>0.61142697943713598</v>
      </c>
      <c r="BU20">
        <v>0.22864527830757</v>
      </c>
      <c r="BV20">
        <v>0.19299880885935999</v>
      </c>
      <c r="BW20">
        <v>0.18978289227020501</v>
      </c>
    </row>
    <row r="21" spans="1:75">
      <c r="A21">
        <f t="shared" si="0"/>
        <v>2.7500000000000002E-12</v>
      </c>
      <c r="B21">
        <v>10</v>
      </c>
      <c r="C21">
        <v>0.37787530068979303</v>
      </c>
      <c r="D21">
        <v>9.9626816861870193E-2</v>
      </c>
      <c r="E21">
        <v>0.13578766410576301</v>
      </c>
      <c r="F21">
        <v>0.14246081972215899</v>
      </c>
      <c r="G21">
        <f t="shared" si="10"/>
        <v>0.43470630674066263</v>
      </c>
      <c r="I21">
        <f t="shared" si="13"/>
        <v>2.7500000000000002E-12</v>
      </c>
      <c r="J21">
        <v>10</v>
      </c>
      <c r="K21">
        <v>0.41700992381431401</v>
      </c>
      <c r="L21">
        <v>0.150380800633996</v>
      </c>
      <c r="M21">
        <v>0.146665977423967</v>
      </c>
      <c r="N21">
        <v>0.11996314575635</v>
      </c>
      <c r="O21">
        <f t="shared" si="11"/>
        <v>0.39549443238538401</v>
      </c>
      <c r="Q21">
        <f t="shared" si="2"/>
        <v>2.7500000000000002E-12</v>
      </c>
      <c r="R21">
        <v>10</v>
      </c>
      <c r="S21">
        <v>0.48355351422013398</v>
      </c>
      <c r="T21">
        <v>0.17792308172364299</v>
      </c>
      <c r="U21">
        <v>0.15297935901342499</v>
      </c>
      <c r="V21">
        <v>0.152651073483065</v>
      </c>
      <c r="W21">
        <f t="shared" si="12"/>
        <v>0.47450454253202656</v>
      </c>
      <c r="Y21" t="s">
        <v>31</v>
      </c>
      <c r="Z21" t="s">
        <v>32</v>
      </c>
      <c r="AB21">
        <f t="shared" si="3"/>
        <v>2.7500000000000002E-12</v>
      </c>
      <c r="AC21">
        <v>10</v>
      </c>
      <c r="AD21">
        <v>0.48734776847556099</v>
      </c>
      <c r="AE21">
        <v>0.135237055641523</v>
      </c>
      <c r="AF21">
        <v>0.16944527291858799</v>
      </c>
      <c r="AG21">
        <v>0.18266543991545001</v>
      </c>
      <c r="AI21">
        <f t="shared" si="4"/>
        <v>2.7500000000000002E-12</v>
      </c>
      <c r="AJ21">
        <v>10</v>
      </c>
      <c r="AK21">
        <v>0.43137378908871399</v>
      </c>
      <c r="AL21">
        <v>0.17541580636824899</v>
      </c>
      <c r="AM21">
        <v>0.11295183307109199</v>
      </c>
      <c r="AN21">
        <v>0.143006149649372</v>
      </c>
      <c r="AP21">
        <f t="shared" si="5"/>
        <v>2.7500000000000002E-12</v>
      </c>
      <c r="AQ21">
        <v>10</v>
      </c>
      <c r="AR21">
        <v>0.47590987377551902</v>
      </c>
      <c r="AS21">
        <v>0.116094549015292</v>
      </c>
      <c r="AT21">
        <v>0.16819868864000601</v>
      </c>
      <c r="AU21">
        <v>0.19161663612022001</v>
      </c>
      <c r="AW21">
        <f t="shared" si="6"/>
        <v>2.7500000000000002E-12</v>
      </c>
      <c r="AX21">
        <v>10</v>
      </c>
      <c r="AY21">
        <v>0.34273603123062801</v>
      </c>
      <c r="AZ21">
        <v>0.123009756859161</v>
      </c>
      <c r="BA21">
        <v>0.103944765586321</v>
      </c>
      <c r="BB21">
        <v>0.115781508785145</v>
      </c>
      <c r="BD21">
        <f t="shared" si="7"/>
        <v>2.7500000000000002E-12</v>
      </c>
      <c r="BE21">
        <v>10</v>
      </c>
      <c r="BF21">
        <v>0.38400157281442798</v>
      </c>
      <c r="BG21">
        <v>0.11225551315839299</v>
      </c>
      <c r="BH21">
        <v>0.13382340189203601</v>
      </c>
      <c r="BI21">
        <v>0.13792265776399901</v>
      </c>
      <c r="BK21">
        <f t="shared" si="8"/>
        <v>2.7500000000000002E-12</v>
      </c>
      <c r="BL21">
        <v>10</v>
      </c>
      <c r="BM21">
        <v>0.45166972456104598</v>
      </c>
      <c r="BN21">
        <v>0.131038828311522</v>
      </c>
      <c r="BO21">
        <v>0.130926307729057</v>
      </c>
      <c r="BP21">
        <v>0.18970458852046601</v>
      </c>
      <c r="BR21">
        <f t="shared" si="9"/>
        <v>2.7500000000000002E-12</v>
      </c>
      <c r="BS21">
        <v>10</v>
      </c>
      <c r="BT21">
        <v>0.58814795357179295</v>
      </c>
      <c r="BU21">
        <v>0.226415156243677</v>
      </c>
      <c r="BV21">
        <v>0.174854618046765</v>
      </c>
      <c r="BW21">
        <v>0.18687817928134901</v>
      </c>
    </row>
    <row r="22" spans="1:75">
      <c r="A22">
        <f t="shared" si="0"/>
        <v>3.0000000000000001E-12</v>
      </c>
      <c r="B22">
        <v>11</v>
      </c>
      <c r="C22">
        <v>0.41114587800310398</v>
      </c>
      <c r="D22">
        <v>0.117433608913648</v>
      </c>
      <c r="E22">
        <v>0.14281622360561699</v>
      </c>
      <c r="F22">
        <v>0.150896045483837</v>
      </c>
      <c r="G22">
        <f t="shared" si="10"/>
        <v>0.43838283132539646</v>
      </c>
      <c r="I22">
        <f t="shared" si="13"/>
        <v>3.0000000000000001E-12</v>
      </c>
      <c r="J22">
        <v>11</v>
      </c>
      <c r="K22">
        <v>0.37119594656472499</v>
      </c>
      <c r="L22">
        <v>0.13824495660827499</v>
      </c>
      <c r="M22">
        <v>0.117857404534755</v>
      </c>
      <c r="N22">
        <v>0.115093585421694</v>
      </c>
      <c r="O22">
        <f t="shared" si="11"/>
        <v>0.40834362979582678</v>
      </c>
      <c r="Q22">
        <f t="shared" si="2"/>
        <v>3.0000000000000001E-12</v>
      </c>
      <c r="R22">
        <v>11</v>
      </c>
      <c r="S22">
        <v>0.53828751470438996</v>
      </c>
      <c r="T22">
        <v>0.183109251516517</v>
      </c>
      <c r="U22">
        <v>0.187686663861342</v>
      </c>
      <c r="V22">
        <v>0.16749159932652899</v>
      </c>
      <c r="W22">
        <f t="shared" si="12"/>
        <v>0.49832280247388033</v>
      </c>
      <c r="Y22" s="2">
        <v>-1391.9446652879999</v>
      </c>
      <c r="Z22">
        <v>-1402.3647510200001</v>
      </c>
      <c r="AB22">
        <f t="shared" si="3"/>
        <v>3.0000000000000001E-12</v>
      </c>
      <c r="AC22">
        <v>11</v>
      </c>
      <c r="AD22">
        <v>0.486090517497342</v>
      </c>
      <c r="AE22">
        <v>0.123512661643427</v>
      </c>
      <c r="AF22">
        <v>0.15842816037503299</v>
      </c>
      <c r="AG22">
        <v>0.20414969547888001</v>
      </c>
      <c r="AI22">
        <f t="shared" si="4"/>
        <v>3.0000000000000001E-12</v>
      </c>
      <c r="AJ22">
        <v>11</v>
      </c>
      <c r="AK22">
        <v>0.42492131942708999</v>
      </c>
      <c r="AL22">
        <v>0.17754203926597001</v>
      </c>
      <c r="AM22">
        <v>0.118311557482717</v>
      </c>
      <c r="AN22">
        <v>0.129067722678402</v>
      </c>
      <c r="AP22">
        <f t="shared" si="5"/>
        <v>3.0000000000000001E-12</v>
      </c>
      <c r="AQ22">
        <v>11</v>
      </c>
      <c r="AR22">
        <v>0.49727257099115302</v>
      </c>
      <c r="AS22">
        <v>0.14238964076709201</v>
      </c>
      <c r="AT22">
        <v>0.18822863910188301</v>
      </c>
      <c r="AU22">
        <v>0.166654291122177</v>
      </c>
      <c r="AW22">
        <f t="shared" si="6"/>
        <v>3.0000000000000001E-12</v>
      </c>
      <c r="AX22">
        <v>11</v>
      </c>
      <c r="AY22">
        <v>0.42808856488348301</v>
      </c>
      <c r="AZ22">
        <v>0.13593882085421</v>
      </c>
      <c r="BA22">
        <v>0.13049969347738999</v>
      </c>
      <c r="BB22">
        <v>0.161650050551882</v>
      </c>
      <c r="BD22">
        <f t="shared" si="7"/>
        <v>3.0000000000000001E-12</v>
      </c>
      <c r="BE22">
        <v>11</v>
      </c>
      <c r="BF22">
        <v>0.40039722848252701</v>
      </c>
      <c r="BG22">
        <v>0.13009981671326101</v>
      </c>
      <c r="BH22">
        <v>0.134763683778541</v>
      </c>
      <c r="BI22">
        <v>0.13553372799072499</v>
      </c>
      <c r="BK22">
        <f t="shared" si="8"/>
        <v>3.0000000000000001E-12</v>
      </c>
      <c r="BL22">
        <v>11</v>
      </c>
      <c r="BM22">
        <v>0.47840551729499098</v>
      </c>
      <c r="BN22">
        <v>0.183518266648733</v>
      </c>
      <c r="BO22">
        <v>0.12842903696603</v>
      </c>
      <c r="BP22">
        <v>0.16645821368022701</v>
      </c>
      <c r="BR22">
        <f t="shared" si="9"/>
        <v>3.0000000000000001E-12</v>
      </c>
      <c r="BS22">
        <v>11</v>
      </c>
      <c r="BT22">
        <v>0.62320286512175904</v>
      </c>
      <c r="BU22">
        <v>0.233239668727487</v>
      </c>
      <c r="BV22">
        <v>0.21491987258553499</v>
      </c>
      <c r="BW22">
        <v>0.175043323808736</v>
      </c>
    </row>
    <row r="23" spans="1:75">
      <c r="A23">
        <f t="shared" si="0"/>
        <v>3.2500000000000001E-12</v>
      </c>
      <c r="B23">
        <v>12</v>
      </c>
      <c r="C23">
        <v>0.46690082615751899</v>
      </c>
      <c r="D23">
        <v>0.15012313666638299</v>
      </c>
      <c r="E23">
        <v>0.17536399585238399</v>
      </c>
      <c r="F23">
        <v>0.141413693638751</v>
      </c>
      <c r="G23">
        <f t="shared" si="10"/>
        <v>0.43033207916623917</v>
      </c>
      <c r="I23">
        <f t="shared" si="13"/>
        <v>3.2500000000000001E-12</v>
      </c>
      <c r="J23">
        <v>12</v>
      </c>
      <c r="K23">
        <v>0.43791637203919997</v>
      </c>
      <c r="L23">
        <v>0.12035193251956899</v>
      </c>
      <c r="M23">
        <v>0.15187460489674001</v>
      </c>
      <c r="N23">
        <v>0.16568983462289</v>
      </c>
      <c r="O23">
        <f t="shared" si="11"/>
        <v>0.42876451475162725</v>
      </c>
      <c r="Q23">
        <f t="shared" si="2"/>
        <v>3.2500000000000001E-12</v>
      </c>
      <c r="R23">
        <v>12</v>
      </c>
      <c r="S23">
        <v>0.47410705260636099</v>
      </c>
      <c r="T23">
        <v>0.16558546306244101</v>
      </c>
      <c r="U23">
        <v>0.171143019942332</v>
      </c>
      <c r="V23">
        <v>0.13737856960158701</v>
      </c>
      <c r="W23">
        <f t="shared" si="12"/>
        <v>0.51882216351491273</v>
      </c>
      <c r="Z23">
        <v>-1402.90514386</v>
      </c>
      <c r="AB23">
        <f t="shared" si="3"/>
        <v>3.2500000000000001E-12</v>
      </c>
      <c r="AC23">
        <v>12</v>
      </c>
      <c r="AD23">
        <v>0.50412592894558805</v>
      </c>
      <c r="AE23">
        <v>0.13785531271658699</v>
      </c>
      <c r="AF23">
        <v>0.18969250118914699</v>
      </c>
      <c r="AG23">
        <v>0.17657811503985299</v>
      </c>
      <c r="AI23">
        <f t="shared" si="4"/>
        <v>3.2500000000000001E-12</v>
      </c>
      <c r="AJ23">
        <v>12</v>
      </c>
      <c r="AK23">
        <v>0.42414491709736102</v>
      </c>
      <c r="AL23">
        <v>0.174665021129812</v>
      </c>
      <c r="AM23">
        <v>0.11511375351752</v>
      </c>
      <c r="AN23">
        <v>0.13436614245002701</v>
      </c>
      <c r="AP23">
        <f t="shared" si="5"/>
        <v>3.2500000000000001E-12</v>
      </c>
      <c r="AQ23">
        <v>12</v>
      </c>
      <c r="AR23">
        <v>0.500735650657539</v>
      </c>
      <c r="AS23">
        <v>0.15531384142597299</v>
      </c>
      <c r="AT23">
        <v>0.186561850016738</v>
      </c>
      <c r="AU23">
        <v>0.15885995921482801</v>
      </c>
      <c r="AW23">
        <f t="shared" si="6"/>
        <v>3.2500000000000001E-12</v>
      </c>
      <c r="AX23">
        <v>12</v>
      </c>
      <c r="AY23">
        <v>0.41597123615203702</v>
      </c>
      <c r="AZ23">
        <v>0.148208088599252</v>
      </c>
      <c r="BA23">
        <v>0.103182927061277</v>
      </c>
      <c r="BB23">
        <v>0.164580220491508</v>
      </c>
      <c r="BD23">
        <f t="shared" si="7"/>
        <v>3.2500000000000001E-12</v>
      </c>
      <c r="BE23">
        <v>12</v>
      </c>
      <c r="BF23">
        <v>0.42313708426840801</v>
      </c>
      <c r="BG23">
        <v>0.134127843722356</v>
      </c>
      <c r="BH23">
        <v>0.13688510839585</v>
      </c>
      <c r="BI23">
        <v>0.15212413215020101</v>
      </c>
      <c r="BK23">
        <f t="shared" si="8"/>
        <v>3.2500000000000001E-12</v>
      </c>
      <c r="BL23">
        <v>12</v>
      </c>
      <c r="BM23">
        <v>0.436737851476099</v>
      </c>
      <c r="BN23">
        <v>0.15212644320774499</v>
      </c>
      <c r="BO23">
        <v>0.14156626615197601</v>
      </c>
      <c r="BP23">
        <v>0.143045142116378</v>
      </c>
      <c r="BR23">
        <f t="shared" si="9"/>
        <v>3.2500000000000001E-12</v>
      </c>
      <c r="BS23">
        <v>12</v>
      </c>
      <c r="BT23">
        <v>0.60421439188320003</v>
      </c>
      <c r="BU23">
        <v>0.232668344548524</v>
      </c>
      <c r="BV23">
        <v>0.19835282985390501</v>
      </c>
      <c r="BW23">
        <v>0.17319321748076999</v>
      </c>
    </row>
    <row r="24" spans="1:75">
      <c r="A24">
        <f t="shared" si="0"/>
        <v>3.5E-12</v>
      </c>
      <c r="B24">
        <v>13</v>
      </c>
      <c r="C24">
        <v>0.46968634758705202</v>
      </c>
      <c r="D24">
        <v>0.16095161772075101</v>
      </c>
      <c r="E24">
        <v>0.15398636478439601</v>
      </c>
      <c r="F24">
        <v>0.15474836508190401</v>
      </c>
      <c r="G24">
        <f t="shared" si="10"/>
        <v>0.43928486703747482</v>
      </c>
      <c r="I24">
        <f t="shared" si="13"/>
        <v>3.5E-12</v>
      </c>
      <c r="J24">
        <v>13</v>
      </c>
      <c r="K24">
        <v>0.44253648278962998</v>
      </c>
      <c r="L24">
        <v>0.13137503303470799</v>
      </c>
      <c r="M24">
        <v>0.13502297709330699</v>
      </c>
      <c r="N24">
        <v>0.176138472661613</v>
      </c>
      <c r="O24">
        <f t="shared" si="11"/>
        <v>0.42646989453884177</v>
      </c>
      <c r="Q24">
        <f t="shared" si="2"/>
        <v>3.5E-12</v>
      </c>
      <c r="R24">
        <v>13</v>
      </c>
      <c r="S24">
        <v>0.55653011285315801</v>
      </c>
      <c r="T24">
        <v>0.16268152870302499</v>
      </c>
      <c r="U24">
        <v>0.21537044908047001</v>
      </c>
      <c r="V24">
        <v>0.17847813506966201</v>
      </c>
      <c r="W24">
        <f t="shared" si="12"/>
        <v>0.5508698568259669</v>
      </c>
      <c r="Z24">
        <v>-1402.5733353000001</v>
      </c>
      <c r="AB24">
        <f t="shared" si="3"/>
        <v>3.5E-12</v>
      </c>
      <c r="AC24">
        <v>13</v>
      </c>
      <c r="AD24">
        <v>0.59989028377808695</v>
      </c>
      <c r="AE24">
        <v>0.17544975322704101</v>
      </c>
      <c r="AF24">
        <v>0.21568745067450901</v>
      </c>
      <c r="AG24">
        <v>0.20875307987653599</v>
      </c>
      <c r="AI24">
        <f t="shared" si="4"/>
        <v>3.5E-12</v>
      </c>
      <c r="AJ24">
        <v>13</v>
      </c>
      <c r="AK24">
        <v>0.47167662565283203</v>
      </c>
      <c r="AL24">
        <v>0.22170186678319101</v>
      </c>
      <c r="AM24">
        <v>0.10953511719311</v>
      </c>
      <c r="AN24">
        <v>0.14043964167653</v>
      </c>
      <c r="AP24">
        <f t="shared" si="5"/>
        <v>3.5E-12</v>
      </c>
      <c r="AQ24">
        <v>13</v>
      </c>
      <c r="AR24">
        <v>0.48360925637784402</v>
      </c>
      <c r="AS24">
        <v>0.13538949001923301</v>
      </c>
      <c r="AT24">
        <v>0.16741749592400901</v>
      </c>
      <c r="AU24">
        <v>0.18080227043460101</v>
      </c>
      <c r="AW24">
        <f t="shared" si="6"/>
        <v>3.5E-12</v>
      </c>
      <c r="AX24">
        <v>13</v>
      </c>
      <c r="AY24">
        <v>0.42563732280382199</v>
      </c>
      <c r="AZ24">
        <v>0.14717098282062799</v>
      </c>
      <c r="BA24">
        <v>0.13324129905528101</v>
      </c>
      <c r="BB24">
        <v>0.145225040927912</v>
      </c>
      <c r="BD24">
        <f t="shared" si="7"/>
        <v>3.5E-12</v>
      </c>
      <c r="BE24">
        <v>13</v>
      </c>
      <c r="BF24">
        <v>0.43917911808313498</v>
      </c>
      <c r="BG24">
        <v>0.14613310599265</v>
      </c>
      <c r="BH24">
        <v>0.13610435015696101</v>
      </c>
      <c r="BI24">
        <v>0.15694166193352199</v>
      </c>
      <c r="BK24">
        <f t="shared" si="8"/>
        <v>3.5E-12</v>
      </c>
      <c r="BL24">
        <v>13</v>
      </c>
      <c r="BM24">
        <v>0.49852766307339103</v>
      </c>
      <c r="BN24">
        <v>0.16207149198141799</v>
      </c>
      <c r="BO24">
        <v>0.18452479205949501</v>
      </c>
      <c r="BP24">
        <v>0.151931379032477</v>
      </c>
      <c r="BR24">
        <f t="shared" si="9"/>
        <v>3.5E-12</v>
      </c>
      <c r="BS24">
        <v>13</v>
      </c>
      <c r="BT24">
        <v>0.64967601531210595</v>
      </c>
      <c r="BU24">
        <v>0.25119899715758698</v>
      </c>
      <c r="BV24">
        <v>0.21127012840141199</v>
      </c>
      <c r="BW24">
        <v>0.18720688975310501</v>
      </c>
    </row>
    <row r="25" spans="1:75">
      <c r="A25">
        <f t="shared" si="0"/>
        <v>3.75E-12</v>
      </c>
      <c r="B25">
        <v>14</v>
      </c>
      <c r="C25">
        <v>0.42605204339372799</v>
      </c>
      <c r="D25">
        <v>0.13095536445888301</v>
      </c>
      <c r="E25">
        <v>0.15277850831357301</v>
      </c>
      <c r="F25">
        <v>0.142318170621272</v>
      </c>
      <c r="G25">
        <f t="shared" si="10"/>
        <v>0.43852252074907871</v>
      </c>
      <c r="I25">
        <f t="shared" si="13"/>
        <v>3.75E-12</v>
      </c>
      <c r="J25">
        <v>14</v>
      </c>
      <c r="K25">
        <v>0.475163848550267</v>
      </c>
      <c r="L25">
        <v>0.157609910825913</v>
      </c>
      <c r="M25">
        <v>0.165449701466792</v>
      </c>
      <c r="N25">
        <v>0.152104236257562</v>
      </c>
      <c r="O25">
        <f t="shared" si="11"/>
        <v>0.43625655815375752</v>
      </c>
      <c r="Q25">
        <f t="shared" si="2"/>
        <v>3.75E-12</v>
      </c>
      <c r="R25">
        <v>14</v>
      </c>
      <c r="S25">
        <v>0.54163262319052097</v>
      </c>
      <c r="T25">
        <v>0.16489669532665199</v>
      </c>
      <c r="U25">
        <v>0.182764473982236</v>
      </c>
      <c r="V25">
        <v>0.19397145388163201</v>
      </c>
      <c r="W25">
        <f t="shared" si="12"/>
        <v>0.56851991675393154</v>
      </c>
      <c r="Z25">
        <f>AVERAGE(Z22:Z24)</f>
        <v>-1402.6144100600002</v>
      </c>
      <c r="AA25">
        <f>Z25-129/128*Y22</f>
        <v>0.20482292556221182</v>
      </c>
      <c r="AB25">
        <f t="shared" si="3"/>
        <v>3.75E-12</v>
      </c>
      <c r="AC25">
        <v>14</v>
      </c>
      <c r="AD25">
        <v>0.61613503389195201</v>
      </c>
      <c r="AE25">
        <v>0.186467613899859</v>
      </c>
      <c r="AF25">
        <v>0.22914483149885301</v>
      </c>
      <c r="AG25">
        <v>0.20052258849323901</v>
      </c>
      <c r="AI25">
        <f t="shared" si="4"/>
        <v>3.75E-12</v>
      </c>
      <c r="AJ25">
        <v>14</v>
      </c>
      <c r="AK25">
        <v>0.58106611157453003</v>
      </c>
      <c r="AL25">
        <v>0.23995805939183701</v>
      </c>
      <c r="AM25">
        <v>0.15327578454034199</v>
      </c>
      <c r="AN25">
        <v>0.187832267642351</v>
      </c>
      <c r="AP25">
        <f t="shared" si="5"/>
        <v>3.75E-12</v>
      </c>
      <c r="AQ25">
        <v>14</v>
      </c>
      <c r="AR25">
        <v>0.54837324630797701</v>
      </c>
      <c r="AS25">
        <v>0.149536817142119</v>
      </c>
      <c r="AT25">
        <v>0.197939076818616</v>
      </c>
      <c r="AU25">
        <v>0.20089735234724099</v>
      </c>
      <c r="AW25">
        <f t="shared" si="6"/>
        <v>3.75E-12</v>
      </c>
      <c r="AX25">
        <v>14</v>
      </c>
      <c r="AY25">
        <v>0.44056203647216502</v>
      </c>
      <c r="AZ25">
        <v>0.179161919790913</v>
      </c>
      <c r="BA25">
        <v>0.120537211694378</v>
      </c>
      <c r="BB25">
        <v>0.14086290498687301</v>
      </c>
      <c r="BD25">
        <f t="shared" si="7"/>
        <v>3.75E-12</v>
      </c>
      <c r="BE25">
        <v>14</v>
      </c>
      <c r="BF25">
        <v>0.48271084460803998</v>
      </c>
      <c r="BG25">
        <v>0.16612072478860301</v>
      </c>
      <c r="BH25">
        <v>0.15526249181350801</v>
      </c>
      <c r="BI25">
        <v>0.16132762800592801</v>
      </c>
      <c r="BK25">
        <f t="shared" si="8"/>
        <v>3.75E-12</v>
      </c>
      <c r="BL25">
        <v>14</v>
      </c>
      <c r="BM25">
        <v>0.559837051340905</v>
      </c>
      <c r="BN25">
        <v>0.18923266102877501</v>
      </c>
      <c r="BO25">
        <v>0.20131296222673101</v>
      </c>
      <c r="BP25">
        <v>0.16929142808539799</v>
      </c>
      <c r="BR25">
        <f t="shared" si="9"/>
        <v>3.75E-12</v>
      </c>
      <c r="BS25">
        <v>14</v>
      </c>
      <c r="BT25">
        <v>0.53905071597510701</v>
      </c>
      <c r="BU25">
        <v>0.22403869392306699</v>
      </c>
      <c r="BV25">
        <v>0.180266567550041</v>
      </c>
      <c r="BW25">
        <v>0.13474545450199901</v>
      </c>
    </row>
    <row r="26" spans="1:75">
      <c r="A26">
        <f t="shared" si="0"/>
        <v>3.9999999999999999E-12</v>
      </c>
      <c r="B26">
        <v>15</v>
      </c>
      <c r="C26">
        <v>0.42263924004597098</v>
      </c>
      <c r="D26">
        <v>0.12392738885894999</v>
      </c>
      <c r="E26">
        <v>0.15724511201128299</v>
      </c>
      <c r="F26">
        <v>0.14146673917573599</v>
      </c>
      <c r="G26">
        <f t="shared" si="10"/>
        <v>0.43709043513221335</v>
      </c>
      <c r="I26">
        <f t="shared" si="13"/>
        <v>3.9999999999999999E-12</v>
      </c>
      <c r="J26">
        <v>15</v>
      </c>
      <c r="K26">
        <v>0.40553682275038699</v>
      </c>
      <c r="L26">
        <v>0.13569796648264701</v>
      </c>
      <c r="M26">
        <v>0.118674369028595</v>
      </c>
      <c r="N26">
        <v>0.151164487239144</v>
      </c>
      <c r="O26">
        <f t="shared" si="11"/>
        <v>0.43341902951953326</v>
      </c>
      <c r="Q26">
        <f t="shared" si="2"/>
        <v>3.9999999999999999E-12</v>
      </c>
      <c r="R26">
        <v>15</v>
      </c>
      <c r="S26">
        <v>0.643791980775405</v>
      </c>
      <c r="T26">
        <v>0.192221122699574</v>
      </c>
      <c r="U26">
        <v>0.214503691903006</v>
      </c>
      <c r="V26">
        <v>0.237067166172824</v>
      </c>
      <c r="W26">
        <f t="shared" si="12"/>
        <v>0.58522184765515994</v>
      </c>
      <c r="Z26">
        <f>STDEV(Z22:Z24)/SQRT(3)</f>
        <v>0.1573440575221198</v>
      </c>
      <c r="AB26">
        <f t="shared" si="3"/>
        <v>3.9999999999999999E-12</v>
      </c>
      <c r="AC26">
        <v>15</v>
      </c>
      <c r="AD26">
        <v>0.66784639407011304</v>
      </c>
      <c r="AE26">
        <v>0.20416558365654899</v>
      </c>
      <c r="AF26">
        <v>0.24188653560980999</v>
      </c>
      <c r="AG26">
        <v>0.221794274803752</v>
      </c>
      <c r="AI26">
        <f t="shared" si="4"/>
        <v>3.9999999999999999E-12</v>
      </c>
      <c r="AJ26">
        <v>15</v>
      </c>
      <c r="AK26">
        <v>0.50831036173350097</v>
      </c>
      <c r="AL26">
        <v>0.21610807990779199</v>
      </c>
      <c r="AM26">
        <v>0.13860444223652901</v>
      </c>
      <c r="AN26">
        <v>0.153597839589179</v>
      </c>
      <c r="AP26">
        <f t="shared" si="5"/>
        <v>3.9999999999999999E-12</v>
      </c>
      <c r="AQ26">
        <v>15</v>
      </c>
      <c r="AR26">
        <v>0.562470830413484</v>
      </c>
      <c r="AS26">
        <v>0.16682952902297599</v>
      </c>
      <c r="AT26">
        <v>0.208661760940408</v>
      </c>
      <c r="AU26">
        <v>0.18697954045009901</v>
      </c>
      <c r="AW26">
        <f t="shared" si="6"/>
        <v>3.9999999999999999E-12</v>
      </c>
      <c r="AX26">
        <v>15</v>
      </c>
      <c r="AY26">
        <v>0.40392168786616001</v>
      </c>
      <c r="AZ26">
        <v>0.14514621230189301</v>
      </c>
      <c r="BA26">
        <v>0.12908528771549799</v>
      </c>
      <c r="BB26">
        <v>0.12969018784876801</v>
      </c>
      <c r="BD26">
        <f t="shared" si="7"/>
        <v>3.9999999999999999E-12</v>
      </c>
      <c r="BE26">
        <v>15</v>
      </c>
      <c r="BF26">
        <v>0.48732410192853198</v>
      </c>
      <c r="BG26">
        <v>0.17535612921378399</v>
      </c>
      <c r="BH26">
        <v>0.158724545463899</v>
      </c>
      <c r="BI26">
        <v>0.153243427250847</v>
      </c>
      <c r="BK26">
        <f t="shared" si="8"/>
        <v>3.9999999999999999E-12</v>
      </c>
      <c r="BL26">
        <v>15</v>
      </c>
      <c r="BM26">
        <v>0.49924511395084298</v>
      </c>
      <c r="BN26">
        <v>0.17969432474118099</v>
      </c>
      <c r="BO26">
        <v>0.153809711704332</v>
      </c>
      <c r="BP26">
        <v>0.16574107750532899</v>
      </c>
      <c r="BR26">
        <f t="shared" si="9"/>
        <v>3.9999999999999999E-12</v>
      </c>
      <c r="BS26">
        <v>15</v>
      </c>
      <c r="BT26">
        <v>0.66301327682845701</v>
      </c>
      <c r="BU26">
        <v>0.29398343101809199</v>
      </c>
      <c r="BV26">
        <v>0.195460088781163</v>
      </c>
      <c r="BW26">
        <v>0.17356975702920199</v>
      </c>
    </row>
    <row r="27" spans="1:75">
      <c r="A27">
        <f t="shared" si="0"/>
        <v>4.2499999999999999E-12</v>
      </c>
      <c r="B27">
        <v>16</v>
      </c>
      <c r="C27">
        <v>0.40733414656112399</v>
      </c>
      <c r="D27">
        <v>0.13853219316816201</v>
      </c>
      <c r="E27">
        <v>0.117867096199645</v>
      </c>
      <c r="F27">
        <v>0.15093485719331601</v>
      </c>
      <c r="G27">
        <f t="shared" si="10"/>
        <v>0.44492815535092295</v>
      </c>
      <c r="I27">
        <f t="shared" si="13"/>
        <v>4.2499999999999999E-12</v>
      </c>
      <c r="J27">
        <v>16</v>
      </c>
      <c r="K27">
        <v>0.420129264639304</v>
      </c>
      <c r="L27">
        <v>0.13693917896166</v>
      </c>
      <c r="M27">
        <v>0.14860004000589</v>
      </c>
      <c r="N27">
        <v>0.13459004567175201</v>
      </c>
      <c r="O27">
        <f t="shared" si="11"/>
        <v>0.43412301529545383</v>
      </c>
      <c r="Q27">
        <f t="shared" si="2"/>
        <v>4.2499999999999999E-12</v>
      </c>
      <c r="R27">
        <v>16</v>
      </c>
      <c r="S27">
        <v>0.62653781434421296</v>
      </c>
      <c r="T27">
        <v>0.179701252412727</v>
      </c>
      <c r="U27">
        <v>0.22878429150363</v>
      </c>
      <c r="V27">
        <v>0.21805227042785499</v>
      </c>
      <c r="W27">
        <f t="shared" si="12"/>
        <v>0.59369046714182516</v>
      </c>
      <c r="AB27">
        <f t="shared" si="3"/>
        <v>4.2499999999999999E-12</v>
      </c>
      <c r="AC27">
        <v>16</v>
      </c>
      <c r="AD27">
        <v>0.74845231855587402</v>
      </c>
      <c r="AE27">
        <v>0.22950140331402699</v>
      </c>
      <c r="AF27">
        <v>0.255394256138961</v>
      </c>
      <c r="AG27">
        <v>0.26355665910288401</v>
      </c>
      <c r="AI27">
        <f t="shared" si="4"/>
        <v>4.2499999999999999E-12</v>
      </c>
      <c r="AJ27">
        <v>16</v>
      </c>
      <c r="AK27">
        <v>0.47597844938637501</v>
      </c>
      <c r="AL27">
        <v>0.20581207696407</v>
      </c>
      <c r="AM27">
        <v>0.12626220303723201</v>
      </c>
      <c r="AN27">
        <v>0.143904169385072</v>
      </c>
      <c r="AP27">
        <f t="shared" si="5"/>
        <v>4.2499999999999999E-12</v>
      </c>
      <c r="AQ27">
        <v>16</v>
      </c>
      <c r="AR27">
        <v>0.52478684131850895</v>
      </c>
      <c r="AS27">
        <v>0.14332746190905199</v>
      </c>
      <c r="AT27">
        <v>0.19391488963756801</v>
      </c>
      <c r="AU27">
        <v>0.18754448977188801</v>
      </c>
      <c r="AW27">
        <f t="shared" si="6"/>
        <v>4.2499999999999999E-12</v>
      </c>
      <c r="AX27">
        <v>16</v>
      </c>
      <c r="AY27">
        <v>0.47499488122266598</v>
      </c>
      <c r="AZ27">
        <v>0.14813255696813701</v>
      </c>
      <c r="BA27">
        <v>0.150032013757013</v>
      </c>
      <c r="BB27">
        <v>0.17683031049751499</v>
      </c>
      <c r="BD27">
        <f t="shared" si="7"/>
        <v>4.2499999999999999E-12</v>
      </c>
      <c r="BE27">
        <v>16</v>
      </c>
      <c r="BF27">
        <v>0.498058274730456</v>
      </c>
      <c r="BG27">
        <v>0.15093091896501201</v>
      </c>
      <c r="BH27">
        <v>0.15222228986372499</v>
      </c>
      <c r="BI27">
        <v>0.19490506590171899</v>
      </c>
      <c r="BK27">
        <f t="shared" si="8"/>
        <v>4.2499999999999999E-12</v>
      </c>
      <c r="BL27">
        <v>16</v>
      </c>
      <c r="BM27">
        <v>0.57867671768317097</v>
      </c>
      <c r="BN27">
        <v>0.202165993870493</v>
      </c>
      <c r="BO27">
        <v>0.18909758296812301</v>
      </c>
      <c r="BP27">
        <v>0.18741314084455299</v>
      </c>
      <c r="BR27">
        <f t="shared" si="9"/>
        <v>4.2499999999999999E-12</v>
      </c>
      <c r="BS27">
        <v>16</v>
      </c>
      <c r="BT27">
        <v>0.65121853528801799</v>
      </c>
      <c r="BU27">
        <v>0.26883297026652198</v>
      </c>
      <c r="BV27">
        <v>0.20312649140530301</v>
      </c>
      <c r="BW27">
        <v>0.17925907361619201</v>
      </c>
    </row>
    <row r="28" spans="1:75">
      <c r="A28">
        <f t="shared" si="0"/>
        <v>4.4999999999999998E-12</v>
      </c>
      <c r="B28">
        <v>17</v>
      </c>
      <c r="C28">
        <v>0.459740398073192</v>
      </c>
      <c r="D28">
        <v>0.121895561301737</v>
      </c>
      <c r="E28">
        <v>0.130764471940231</v>
      </c>
      <c r="F28">
        <v>0.207080364831223</v>
      </c>
      <c r="G28">
        <f t="shared" si="10"/>
        <v>0.45612796658177795</v>
      </c>
      <c r="I28">
        <f t="shared" si="13"/>
        <v>4.4999999999999998E-12</v>
      </c>
      <c r="J28">
        <v>17</v>
      </c>
      <c r="K28">
        <v>0.423728728868078</v>
      </c>
      <c r="L28">
        <v>0.152483848499015</v>
      </c>
      <c r="M28">
        <v>0.13652552214344901</v>
      </c>
      <c r="N28">
        <v>0.13471935822561301</v>
      </c>
      <c r="O28">
        <f t="shared" si="11"/>
        <v>0.42750565053041145</v>
      </c>
      <c r="Q28">
        <f t="shared" si="2"/>
        <v>4.4999999999999998E-12</v>
      </c>
      <c r="R28">
        <v>17</v>
      </c>
      <c r="S28">
        <v>0.557616707112503</v>
      </c>
      <c r="T28">
        <v>0.14361813468360199</v>
      </c>
      <c r="U28">
        <v>0.208609024838353</v>
      </c>
      <c r="V28">
        <v>0.20538954759054801</v>
      </c>
      <c r="W28">
        <f t="shared" si="12"/>
        <v>0.60474385135017561</v>
      </c>
      <c r="AB28">
        <f t="shared" si="3"/>
        <v>4.4999999999999998E-12</v>
      </c>
      <c r="AC28">
        <v>17</v>
      </c>
      <c r="AD28">
        <v>0.61054363224697905</v>
      </c>
      <c r="AE28">
        <v>0.16784253472355601</v>
      </c>
      <c r="AF28">
        <v>0.22052859367857799</v>
      </c>
      <c r="AG28">
        <v>0.22217250384484399</v>
      </c>
      <c r="AI28">
        <f t="shared" si="4"/>
        <v>4.4999999999999998E-12</v>
      </c>
      <c r="AJ28">
        <v>17</v>
      </c>
      <c r="AK28">
        <v>0.50625135936466004</v>
      </c>
      <c r="AL28">
        <v>0.214616176774657</v>
      </c>
      <c r="AM28">
        <v>0.122034300246644</v>
      </c>
      <c r="AN28">
        <v>0.16960088234335799</v>
      </c>
      <c r="AP28">
        <f t="shared" si="5"/>
        <v>4.4999999999999998E-12</v>
      </c>
      <c r="AQ28">
        <v>17</v>
      </c>
      <c r="AR28">
        <v>0.51936059397145995</v>
      </c>
      <c r="AS28">
        <v>0.153606481104541</v>
      </c>
      <c r="AT28">
        <v>0.168301102972782</v>
      </c>
      <c r="AU28">
        <v>0.197453009894137</v>
      </c>
      <c r="AW28">
        <f t="shared" si="6"/>
        <v>4.4999999999999998E-12</v>
      </c>
      <c r="AX28">
        <v>17</v>
      </c>
      <c r="AY28">
        <v>0.48116982388096402</v>
      </c>
      <c r="AZ28">
        <v>0.16585982386852399</v>
      </c>
      <c r="BA28">
        <v>0.14128407702146201</v>
      </c>
      <c r="BB28">
        <v>0.17402592299097699</v>
      </c>
      <c r="BD28">
        <f t="shared" si="7"/>
        <v>4.4999999999999998E-12</v>
      </c>
      <c r="BE28">
        <v>17</v>
      </c>
      <c r="BF28">
        <v>0.51163200422096999</v>
      </c>
      <c r="BG28">
        <v>0.14776629968919899</v>
      </c>
      <c r="BH28">
        <v>0.165595121667925</v>
      </c>
      <c r="BI28">
        <v>0.198270582863845</v>
      </c>
      <c r="BK28">
        <f t="shared" si="8"/>
        <v>4.4999999999999998E-12</v>
      </c>
      <c r="BL28">
        <v>17</v>
      </c>
      <c r="BM28">
        <v>0.58654542558848199</v>
      </c>
      <c r="BN28">
        <v>0.20938038379607599</v>
      </c>
      <c r="BO28">
        <v>0.17335605910368901</v>
      </c>
      <c r="BP28">
        <v>0.203808982688715</v>
      </c>
      <c r="BR28">
        <f t="shared" si="9"/>
        <v>4.4999999999999998E-12</v>
      </c>
      <c r="BS28">
        <v>17</v>
      </c>
      <c r="BT28">
        <v>0.62607567629718897</v>
      </c>
      <c r="BU28">
        <v>0.26606744433132401</v>
      </c>
      <c r="BV28">
        <v>0.184666690985062</v>
      </c>
      <c r="BW28">
        <v>0.17534154098080301</v>
      </c>
    </row>
    <row r="29" spans="1:75">
      <c r="A29">
        <f t="shared" si="0"/>
        <v>4.7499999999999998E-12</v>
      </c>
      <c r="B29">
        <v>18</v>
      </c>
      <c r="C29">
        <v>0.50887494868060001</v>
      </c>
      <c r="D29">
        <v>0.15834777139447601</v>
      </c>
      <c r="E29">
        <v>0.17637505370867401</v>
      </c>
      <c r="F29">
        <v>0.174152123577448</v>
      </c>
      <c r="G29">
        <f t="shared" si="10"/>
        <v>0.47527034151479952</v>
      </c>
      <c r="I29">
        <f t="shared" si="13"/>
        <v>4.7499999999999998E-12</v>
      </c>
      <c r="J29">
        <v>18</v>
      </c>
      <c r="K29">
        <v>0.44605641166923299</v>
      </c>
      <c r="L29">
        <v>0.151152102040048</v>
      </c>
      <c r="M29">
        <v>0.16210017464825499</v>
      </c>
      <c r="N29">
        <v>0.132804134980929</v>
      </c>
      <c r="O29">
        <f t="shared" si="11"/>
        <v>0.43417561312305375</v>
      </c>
      <c r="Q29">
        <f t="shared" si="2"/>
        <v>4.7499999999999998E-12</v>
      </c>
      <c r="R29">
        <v>18</v>
      </c>
      <c r="S29">
        <v>0.59887321028648399</v>
      </c>
      <c r="T29">
        <v>0.175900838197279</v>
      </c>
      <c r="U29">
        <v>0.192670100545731</v>
      </c>
      <c r="V29">
        <v>0.23030227154347299</v>
      </c>
      <c r="W29">
        <f t="shared" si="12"/>
        <v>0.59432813218234437</v>
      </c>
      <c r="Z29" t="s">
        <v>17</v>
      </c>
      <c r="AB29">
        <f t="shared" si="3"/>
        <v>4.7499999999999998E-12</v>
      </c>
      <c r="AC29">
        <v>18</v>
      </c>
      <c r="AD29">
        <v>0.56048580445627305</v>
      </c>
      <c r="AE29">
        <v>0.156578565981529</v>
      </c>
      <c r="AF29">
        <v>0.19555281065003299</v>
      </c>
      <c r="AG29">
        <v>0.208354427824711</v>
      </c>
      <c r="AI29">
        <f t="shared" si="4"/>
        <v>4.7499999999999998E-12</v>
      </c>
      <c r="AJ29">
        <v>18</v>
      </c>
      <c r="AK29">
        <v>0.55810766378180998</v>
      </c>
      <c r="AL29">
        <v>0.24548821213656999</v>
      </c>
      <c r="AM29">
        <v>0.107660657873795</v>
      </c>
      <c r="AN29">
        <v>0.20495879377144399</v>
      </c>
      <c r="AP29">
        <f t="shared" si="5"/>
        <v>4.7499999999999998E-12</v>
      </c>
      <c r="AQ29">
        <v>18</v>
      </c>
      <c r="AR29">
        <v>0.50375947341545702</v>
      </c>
      <c r="AS29">
        <v>0.129507366388148</v>
      </c>
      <c r="AT29">
        <v>0.19377069414949799</v>
      </c>
      <c r="AU29">
        <v>0.18048141287781</v>
      </c>
      <c r="AW29">
        <f t="shared" si="6"/>
        <v>4.7499999999999998E-12</v>
      </c>
      <c r="AX29">
        <v>18</v>
      </c>
      <c r="AY29">
        <v>0.48723414101671297</v>
      </c>
      <c r="AZ29">
        <v>0.18255812369941701</v>
      </c>
      <c r="BA29">
        <v>0.145132409800561</v>
      </c>
      <c r="BB29">
        <v>0.15954360751673299</v>
      </c>
      <c r="BD29">
        <f t="shared" si="7"/>
        <v>4.7499999999999998E-12</v>
      </c>
      <c r="BE29">
        <v>18</v>
      </c>
      <c r="BF29">
        <v>0.51169196620776702</v>
      </c>
      <c r="BG29">
        <v>0.155856832457758</v>
      </c>
      <c r="BH29">
        <v>0.165206294113665</v>
      </c>
      <c r="BI29">
        <v>0.190628839636344</v>
      </c>
      <c r="BK29">
        <f t="shared" si="8"/>
        <v>4.7499999999999998E-12</v>
      </c>
      <c r="BL29">
        <v>18</v>
      </c>
      <c r="BM29">
        <v>0.58781532632089695</v>
      </c>
      <c r="BN29">
        <v>0.23194714251444101</v>
      </c>
      <c r="BO29">
        <v>0.183945609711715</v>
      </c>
      <c r="BP29">
        <v>0.17192257409473999</v>
      </c>
      <c r="BR29">
        <f t="shared" si="9"/>
        <v>4.7499999999999998E-12</v>
      </c>
      <c r="BS29">
        <v>18</v>
      </c>
      <c r="BT29">
        <v>0.62081140870448404</v>
      </c>
      <c r="BU29">
        <v>0.247881112307445</v>
      </c>
      <c r="BV29">
        <v>0.19858858302206001</v>
      </c>
      <c r="BW29">
        <v>0.174341713374979</v>
      </c>
    </row>
    <row r="30" spans="1:75">
      <c r="A30">
        <f t="shared" si="0"/>
        <v>4.9999999999999997E-12</v>
      </c>
      <c r="B30">
        <v>19</v>
      </c>
      <c r="C30">
        <v>0.48205109954800301</v>
      </c>
      <c r="D30">
        <v>0.127859051949716</v>
      </c>
      <c r="E30">
        <v>0.18051874770398499</v>
      </c>
      <c r="F30">
        <v>0.173673299894301</v>
      </c>
      <c r="G30">
        <f t="shared" si="10"/>
        <v>0.49376795378213156</v>
      </c>
      <c r="I30">
        <f t="shared" si="13"/>
        <v>4.9999999999999997E-12</v>
      </c>
      <c r="J30">
        <v>19</v>
      </c>
      <c r="K30">
        <v>0.442077024725055</v>
      </c>
      <c r="L30">
        <v>0.144939502400595</v>
      </c>
      <c r="M30">
        <v>0.15371205503724999</v>
      </c>
      <c r="N30">
        <v>0.14342546728720901</v>
      </c>
      <c r="O30">
        <f t="shared" si="11"/>
        <v>0.44439954529417475</v>
      </c>
      <c r="Q30">
        <f t="shared" si="2"/>
        <v>4.9999999999999997E-12</v>
      </c>
      <c r="R30">
        <v>19</v>
      </c>
      <c r="S30">
        <v>0.59689954423227298</v>
      </c>
      <c r="T30">
        <v>0.18854192579704199</v>
      </c>
      <c r="U30">
        <v>0.19787819338179599</v>
      </c>
      <c r="V30">
        <v>0.210479425053435</v>
      </c>
      <c r="W30">
        <f t="shared" si="12"/>
        <v>0.58681404560169026</v>
      </c>
      <c r="Y30" t="s">
        <v>5</v>
      </c>
      <c r="Z30" s="1">
        <v>35420000000</v>
      </c>
      <c r="AB30">
        <f t="shared" si="3"/>
        <v>4.9999999999999997E-12</v>
      </c>
      <c r="AC30">
        <v>19</v>
      </c>
      <c r="AD30">
        <v>0.56210755861078099</v>
      </c>
      <c r="AE30">
        <v>0.17915620221821099</v>
      </c>
      <c r="AF30">
        <v>0.17985818592740399</v>
      </c>
      <c r="AG30">
        <v>0.20309317046516501</v>
      </c>
      <c r="AI30">
        <f t="shared" si="4"/>
        <v>4.9999999999999997E-12</v>
      </c>
      <c r="AJ30">
        <v>19</v>
      </c>
      <c r="AK30">
        <v>0.54930775223274897</v>
      </c>
      <c r="AL30">
        <v>0.21187948851438301</v>
      </c>
      <c r="AM30">
        <v>0.140999553103169</v>
      </c>
      <c r="AN30">
        <v>0.19642871061519601</v>
      </c>
      <c r="AP30">
        <f t="shared" si="5"/>
        <v>4.9999999999999997E-12</v>
      </c>
      <c r="AQ30">
        <v>19</v>
      </c>
      <c r="AR30">
        <v>0.51164052914506197</v>
      </c>
      <c r="AS30">
        <v>0.13846769850784599</v>
      </c>
      <c r="AT30">
        <v>0.19271121010008099</v>
      </c>
      <c r="AU30">
        <v>0.18046162053713399</v>
      </c>
      <c r="AW30">
        <f t="shared" si="6"/>
        <v>4.9999999999999997E-12</v>
      </c>
      <c r="AX30">
        <v>19</v>
      </c>
      <c r="AY30">
        <v>0.45541434073673698</v>
      </c>
      <c r="AZ30">
        <v>0.16086015686396399</v>
      </c>
      <c r="BA30">
        <v>0.149156297317214</v>
      </c>
      <c r="BB30">
        <v>0.14539788655555799</v>
      </c>
      <c r="BD30">
        <f t="shared" si="7"/>
        <v>4.9999999999999997E-12</v>
      </c>
      <c r="BE30">
        <v>19</v>
      </c>
      <c r="BF30">
        <v>0.47684000618417599</v>
      </c>
      <c r="BG30">
        <v>0.145827399191406</v>
      </c>
      <c r="BH30">
        <v>0.157611912033854</v>
      </c>
      <c r="BI30">
        <v>0.173400694958914</v>
      </c>
      <c r="BK30">
        <f t="shared" si="8"/>
        <v>4.9999999999999997E-12</v>
      </c>
      <c r="BL30">
        <v>19</v>
      </c>
      <c r="BM30">
        <v>0.56618530475151496</v>
      </c>
      <c r="BN30">
        <v>0.22555988845421401</v>
      </c>
      <c r="BO30">
        <v>0.20010667264394</v>
      </c>
      <c r="BP30">
        <v>0.14051874365336001</v>
      </c>
      <c r="BR30">
        <f t="shared" si="9"/>
        <v>4.9999999999999997E-12</v>
      </c>
      <c r="BS30">
        <v>19</v>
      </c>
      <c r="BT30">
        <v>0.56038044731993097</v>
      </c>
      <c r="BU30">
        <v>0.23181892407669999</v>
      </c>
      <c r="BV30">
        <v>0.18089909835537801</v>
      </c>
      <c r="BW30">
        <v>0.147662424887851</v>
      </c>
    </row>
    <row r="31" spans="1:75">
      <c r="A31">
        <f t="shared" si="0"/>
        <v>5.2499999999999996E-12</v>
      </c>
      <c r="B31">
        <v>20</v>
      </c>
      <c r="C31">
        <v>0.51835111471107898</v>
      </c>
      <c r="D31">
        <v>0.149638801347032</v>
      </c>
      <c r="E31">
        <v>0.16698999049397201</v>
      </c>
      <c r="F31">
        <v>0.20172232287007399</v>
      </c>
      <c r="G31">
        <f t="shared" si="10"/>
        <v>0.50430556173613295</v>
      </c>
      <c r="I31">
        <f t="shared" si="13"/>
        <v>5.2499999999999996E-12</v>
      </c>
      <c r="J31">
        <v>20</v>
      </c>
      <c r="K31">
        <v>0.43888663571359898</v>
      </c>
      <c r="L31">
        <v>0.15284512584858101</v>
      </c>
      <c r="M31">
        <v>0.14281128652317901</v>
      </c>
      <c r="N31">
        <v>0.14323022334183799</v>
      </c>
      <c r="O31">
        <f t="shared" si="11"/>
        <v>0.46135596591875283</v>
      </c>
      <c r="Q31">
        <f t="shared" si="2"/>
        <v>5.2499999999999996E-12</v>
      </c>
      <c r="R31">
        <v>20</v>
      </c>
      <c r="S31">
        <v>0.59171338493624903</v>
      </c>
      <c r="T31">
        <v>0.177087573395112</v>
      </c>
      <c r="U31">
        <v>0.20734028063186499</v>
      </c>
      <c r="V31">
        <v>0.20728553090927099</v>
      </c>
      <c r="W31">
        <f t="shared" si="12"/>
        <v>0.5977534850684677</v>
      </c>
      <c r="Y31" t="s">
        <v>11</v>
      </c>
      <c r="Z31" s="1">
        <v>18010000000</v>
      </c>
      <c r="AB31">
        <f t="shared" si="3"/>
        <v>5.2499999999999996E-12</v>
      </c>
      <c r="AC31">
        <v>20</v>
      </c>
      <c r="AD31">
        <v>0.61517510604603598</v>
      </c>
      <c r="AE31">
        <v>0.198094147876229</v>
      </c>
      <c r="AF31">
        <v>0.20396488991811901</v>
      </c>
      <c r="AG31">
        <v>0.213116068251687</v>
      </c>
      <c r="AI31">
        <f t="shared" si="4"/>
        <v>5.2499999999999996E-12</v>
      </c>
      <c r="AJ31">
        <v>20</v>
      </c>
      <c r="AK31">
        <v>0.56972532802832099</v>
      </c>
      <c r="AL31">
        <v>0.19046193443416301</v>
      </c>
      <c r="AM31">
        <v>0.172915975678787</v>
      </c>
      <c r="AN31">
        <v>0.20634741791537001</v>
      </c>
      <c r="AP31">
        <f t="shared" si="5"/>
        <v>5.2499999999999996E-12</v>
      </c>
      <c r="AQ31">
        <v>20</v>
      </c>
      <c r="AR31">
        <v>0.51704707159962005</v>
      </c>
      <c r="AS31">
        <v>0.13211637893428499</v>
      </c>
      <c r="AT31">
        <v>0.18501777507144199</v>
      </c>
      <c r="AU31">
        <v>0.19991291759389199</v>
      </c>
      <c r="AW31">
        <f t="shared" si="6"/>
        <v>5.2499999999999996E-12</v>
      </c>
      <c r="AX31">
        <v>20</v>
      </c>
      <c r="AY31">
        <v>0.45813700216830999</v>
      </c>
      <c r="AZ31">
        <v>0.154984828679012</v>
      </c>
      <c r="BA31">
        <v>0.153974136906951</v>
      </c>
      <c r="BB31">
        <v>0.14917803658234599</v>
      </c>
      <c r="BD31">
        <f t="shared" si="7"/>
        <v>5.2499999999999996E-12</v>
      </c>
      <c r="BE31">
        <v>20</v>
      </c>
      <c r="BF31">
        <v>0.43191608447991903</v>
      </c>
      <c r="BG31">
        <v>0.17205135408317099</v>
      </c>
      <c r="BH31">
        <v>0.11928424683293</v>
      </c>
      <c r="BI31">
        <v>0.140580483563818</v>
      </c>
      <c r="BK31">
        <f t="shared" si="8"/>
        <v>5.2499999999999996E-12</v>
      </c>
      <c r="BL31">
        <v>20</v>
      </c>
      <c r="BM31">
        <v>0.50867306530946299</v>
      </c>
      <c r="BN31">
        <v>0.172839408027636</v>
      </c>
      <c r="BO31">
        <v>0.17104789771175499</v>
      </c>
      <c r="BP31">
        <v>0.16478575957007</v>
      </c>
      <c r="BR31">
        <f t="shared" si="9"/>
        <v>5.2499999999999996E-12</v>
      </c>
      <c r="BS31">
        <v>20</v>
      </c>
      <c r="BT31">
        <v>0.59248693775842698</v>
      </c>
      <c r="BU31">
        <v>0.225215662380746</v>
      </c>
      <c r="BV31">
        <v>0.196865709010555</v>
      </c>
      <c r="BW31">
        <v>0.17040556636712501</v>
      </c>
    </row>
    <row r="32" spans="1:75">
      <c r="A32">
        <f t="shared" si="0"/>
        <v>5.5000000000000004E-12</v>
      </c>
      <c r="B32">
        <v>21</v>
      </c>
      <c r="C32">
        <v>0.49982220789778398</v>
      </c>
      <c r="D32">
        <v>0.15583017895516399</v>
      </c>
      <c r="E32">
        <v>0.16457308899015599</v>
      </c>
      <c r="F32">
        <v>0.179418939952463</v>
      </c>
      <c r="G32">
        <f t="shared" si="10"/>
        <v>0.51109875738893484</v>
      </c>
      <c r="I32">
        <f t="shared" si="13"/>
        <v>5.5000000000000004E-12</v>
      </c>
      <c r="J32">
        <v>21</v>
      </c>
      <c r="K32">
        <v>0.47124892549490899</v>
      </c>
      <c r="L32">
        <v>0.161876571185986</v>
      </c>
      <c r="M32">
        <v>0.16331782204605699</v>
      </c>
      <c r="N32">
        <v>0.14605453226286499</v>
      </c>
      <c r="O32">
        <f t="shared" si="11"/>
        <v>0.47208993462217386</v>
      </c>
      <c r="Q32">
        <f t="shared" si="2"/>
        <v>5.5000000000000004E-12</v>
      </c>
      <c r="R32">
        <v>21</v>
      </c>
      <c r="S32">
        <v>0.58896738144094196</v>
      </c>
      <c r="T32">
        <v>0.17377133210040999</v>
      </c>
      <c r="U32">
        <v>0.19412474574183999</v>
      </c>
      <c r="V32">
        <v>0.22107130359869001</v>
      </c>
      <c r="W32">
        <f t="shared" si="12"/>
        <v>0.60272241374591484</v>
      </c>
      <c r="Y32" t="s">
        <v>12</v>
      </c>
      <c r="Z32" s="1">
        <v>9166000000</v>
      </c>
      <c r="AB32">
        <f t="shared" si="3"/>
        <v>5.5000000000000004E-12</v>
      </c>
      <c r="AC32">
        <v>21</v>
      </c>
      <c r="AD32">
        <v>0.65733464606591796</v>
      </c>
      <c r="AE32">
        <v>0.18339067346035001</v>
      </c>
      <c r="AF32">
        <v>0.21882771495540501</v>
      </c>
      <c r="AG32">
        <v>0.25511625765016199</v>
      </c>
      <c r="AI32">
        <f t="shared" si="4"/>
        <v>5.5000000000000004E-12</v>
      </c>
      <c r="AJ32">
        <v>21</v>
      </c>
      <c r="AK32">
        <v>0.56512094074577801</v>
      </c>
      <c r="AL32">
        <v>0.22517879679143499</v>
      </c>
      <c r="AM32">
        <v>0.141773373643207</v>
      </c>
      <c r="AN32">
        <v>0.198168770311135</v>
      </c>
      <c r="AP32">
        <f t="shared" si="5"/>
        <v>5.5000000000000004E-12</v>
      </c>
      <c r="AQ32">
        <v>21</v>
      </c>
      <c r="AR32">
        <v>0.51915902325252905</v>
      </c>
      <c r="AS32">
        <v>0.13610274674189499</v>
      </c>
      <c r="AT32">
        <v>0.194848655518151</v>
      </c>
      <c r="AU32">
        <v>0.18820762099248201</v>
      </c>
      <c r="AW32">
        <f t="shared" si="6"/>
        <v>5.5000000000000004E-12</v>
      </c>
      <c r="AX32">
        <v>21</v>
      </c>
      <c r="AY32">
        <v>0.50657842009577003</v>
      </c>
      <c r="AZ32">
        <v>0.154115852007876</v>
      </c>
      <c r="BA32">
        <v>0.15596080034625101</v>
      </c>
      <c r="BB32">
        <v>0.19650176774164199</v>
      </c>
      <c r="BD32">
        <f t="shared" si="7"/>
        <v>5.5000000000000004E-12</v>
      </c>
      <c r="BE32">
        <v>21</v>
      </c>
      <c r="BF32">
        <v>0.45717211427591797</v>
      </c>
      <c r="BG32">
        <v>0.17439486140181401</v>
      </c>
      <c r="BH32">
        <v>0.13192994337793701</v>
      </c>
      <c r="BI32">
        <v>0.15084730949616801</v>
      </c>
      <c r="BK32">
        <f t="shared" si="8"/>
        <v>5.5000000000000004E-12</v>
      </c>
      <c r="BL32">
        <v>21</v>
      </c>
      <c r="BM32">
        <v>0.49795477701500901</v>
      </c>
      <c r="BN32">
        <v>0.17569865342896501</v>
      </c>
      <c r="BO32">
        <v>0.16087572491393201</v>
      </c>
      <c r="BP32">
        <v>0.16138039867211099</v>
      </c>
      <c r="BR32">
        <f t="shared" si="9"/>
        <v>5.5000000000000004E-12</v>
      </c>
      <c r="BS32">
        <v>21</v>
      </c>
      <c r="BT32">
        <v>0.58785319181656004</v>
      </c>
      <c r="BU32">
        <v>0.22532902698585999</v>
      </c>
      <c r="BV32">
        <v>0.183941616552697</v>
      </c>
      <c r="BW32">
        <v>0.17858254827800199</v>
      </c>
    </row>
    <row r="33" spans="1:75">
      <c r="A33">
        <f t="shared" si="0"/>
        <v>5.7500000000000003E-12</v>
      </c>
      <c r="B33">
        <v>22</v>
      </c>
      <c r="C33">
        <v>0.51242843784319903</v>
      </c>
      <c r="D33">
        <v>0.13887061166179299</v>
      </c>
      <c r="E33">
        <v>0.14647989774127501</v>
      </c>
      <c r="F33">
        <v>0.22707792844013</v>
      </c>
      <c r="G33">
        <f t="shared" si="10"/>
        <v>0.52093035029451784</v>
      </c>
      <c r="I33">
        <f t="shared" si="13"/>
        <v>5.7500000000000003E-12</v>
      </c>
      <c r="J33">
        <v>22</v>
      </c>
      <c r="K33">
        <v>0.50851083199096803</v>
      </c>
      <c r="L33">
        <v>0.13736379914247299</v>
      </c>
      <c r="M33">
        <v>0.19500319422450299</v>
      </c>
      <c r="N33">
        <v>0.17614383862399</v>
      </c>
      <c r="O33">
        <f t="shared" si="11"/>
        <v>0.4846559020740614</v>
      </c>
      <c r="Q33">
        <f t="shared" si="2"/>
        <v>5.7500000000000003E-12</v>
      </c>
      <c r="R33">
        <v>22</v>
      </c>
      <c r="S33">
        <v>0.61231390444639</v>
      </c>
      <c r="T33">
        <v>0.182215723772405</v>
      </c>
      <c r="U33">
        <v>0.20422412370156401</v>
      </c>
      <c r="V33">
        <v>0.22587405697242099</v>
      </c>
      <c r="W33">
        <f t="shared" si="12"/>
        <v>0.61006739515812081</v>
      </c>
      <c r="Y33" t="s">
        <v>37</v>
      </c>
      <c r="Z33" s="1">
        <v>14100000000</v>
      </c>
      <c r="AB33">
        <f t="shared" si="3"/>
        <v>5.7500000000000003E-12</v>
      </c>
      <c r="AC33">
        <v>22</v>
      </c>
      <c r="AD33">
        <v>0.70114766456929301</v>
      </c>
      <c r="AE33">
        <v>0.22870588262319699</v>
      </c>
      <c r="AF33">
        <v>0.21057953030426199</v>
      </c>
      <c r="AG33">
        <v>0.26186225164183302</v>
      </c>
      <c r="AI33">
        <f t="shared" si="4"/>
        <v>5.7500000000000003E-12</v>
      </c>
      <c r="AJ33">
        <v>22</v>
      </c>
      <c r="AK33">
        <v>0.595714957816737</v>
      </c>
      <c r="AL33">
        <v>0.26565546647321198</v>
      </c>
      <c r="AM33">
        <v>0.12771065066554099</v>
      </c>
      <c r="AN33">
        <v>0.20234884067798201</v>
      </c>
      <c r="AP33">
        <f t="shared" si="5"/>
        <v>5.7500000000000003E-12</v>
      </c>
      <c r="AQ33">
        <v>22</v>
      </c>
      <c r="AR33">
        <v>0.54349114195945403</v>
      </c>
      <c r="AS33">
        <v>0.13732553700215999</v>
      </c>
      <c r="AT33">
        <v>0.22941334053295601</v>
      </c>
      <c r="AU33">
        <v>0.176752264424336</v>
      </c>
      <c r="AW33">
        <f t="shared" si="6"/>
        <v>5.7500000000000003E-12</v>
      </c>
      <c r="AX33">
        <v>22</v>
      </c>
      <c r="AY33">
        <v>0.51603395703310095</v>
      </c>
      <c r="AZ33">
        <v>0.16372997584995799</v>
      </c>
      <c r="BA33">
        <v>0.190400592615032</v>
      </c>
      <c r="BB33">
        <v>0.16190338856811101</v>
      </c>
      <c r="BD33">
        <f t="shared" si="7"/>
        <v>5.7500000000000003E-12</v>
      </c>
      <c r="BE33">
        <v>22</v>
      </c>
      <c r="BF33">
        <v>0.459177249892741</v>
      </c>
      <c r="BG33">
        <v>0.17807011222904001</v>
      </c>
      <c r="BH33">
        <v>0.12621234643624199</v>
      </c>
      <c r="BI33">
        <v>0.154894791227457</v>
      </c>
      <c r="BK33">
        <f t="shared" si="8"/>
        <v>5.7500000000000003E-12</v>
      </c>
      <c r="BL33">
        <v>22</v>
      </c>
      <c r="BM33">
        <v>0.50587689399618696</v>
      </c>
      <c r="BN33">
        <v>0.18251826837152599</v>
      </c>
      <c r="BO33">
        <v>0.15517143231206201</v>
      </c>
      <c r="BP33">
        <v>0.16818719331259799</v>
      </c>
      <c r="BR33">
        <f t="shared" si="9"/>
        <v>5.7500000000000003E-12</v>
      </c>
      <c r="BS33">
        <v>22</v>
      </c>
      <c r="BT33">
        <v>0.60301529899510597</v>
      </c>
      <c r="BU33">
        <v>0.22019742478611801</v>
      </c>
      <c r="BV33">
        <v>0.20517254233219501</v>
      </c>
      <c r="BW33">
        <v>0.17764533187679099</v>
      </c>
    </row>
    <row r="34" spans="1:75">
      <c r="A34">
        <f t="shared" si="0"/>
        <v>6.0000000000000003E-12</v>
      </c>
      <c r="B34">
        <v>23</v>
      </c>
      <c r="C34">
        <v>0.54284092694460895</v>
      </c>
      <c r="D34">
        <v>0.166146897229146</v>
      </c>
      <c r="E34">
        <v>0.173063118889413</v>
      </c>
      <c r="F34">
        <v>0.20363091082604901</v>
      </c>
      <c r="G34">
        <f t="shared" si="10"/>
        <v>0.52358266480699955</v>
      </c>
      <c r="I34">
        <f t="shared" si="13"/>
        <v>6.0000000000000003E-12</v>
      </c>
      <c r="J34">
        <v>23</v>
      </c>
      <c r="K34">
        <v>0.49972625518633801</v>
      </c>
      <c r="L34">
        <v>0.17485759857727201</v>
      </c>
      <c r="M34">
        <v>0.17515512349312101</v>
      </c>
      <c r="N34">
        <v>0.14971353311594501</v>
      </c>
      <c r="O34">
        <f t="shared" si="11"/>
        <v>0.49815569478639538</v>
      </c>
      <c r="Q34">
        <f t="shared" si="2"/>
        <v>6.0000000000000003E-12</v>
      </c>
      <c r="R34">
        <v>23</v>
      </c>
      <c r="S34">
        <v>0.62371785367372001</v>
      </c>
      <c r="T34">
        <v>0.19604838165499999</v>
      </c>
      <c r="U34">
        <v>0.20049466088338</v>
      </c>
      <c r="V34">
        <v>0.22717481113533899</v>
      </c>
      <c r="W34">
        <f t="shared" si="12"/>
        <v>0.62991167942497217</v>
      </c>
      <c r="Y34" t="s">
        <v>38</v>
      </c>
      <c r="Z34" s="1">
        <v>3490000000</v>
      </c>
      <c r="AB34">
        <f t="shared" si="3"/>
        <v>6.0000000000000003E-12</v>
      </c>
      <c r="AC34">
        <v>23</v>
      </c>
      <c r="AD34">
        <v>0.68989364033559297</v>
      </c>
      <c r="AE34">
        <v>0.19735614356018399</v>
      </c>
      <c r="AF34">
        <v>0.24385537538151</v>
      </c>
      <c r="AG34">
        <v>0.248682121393898</v>
      </c>
      <c r="AI34">
        <f t="shared" si="4"/>
        <v>6.0000000000000003E-12</v>
      </c>
      <c r="AJ34">
        <v>23</v>
      </c>
      <c r="AK34">
        <v>0.53373741480569803</v>
      </c>
      <c r="AL34">
        <v>0.20569754530589299</v>
      </c>
      <c r="AM34">
        <v>0.11631342491306999</v>
      </c>
      <c r="AN34">
        <v>0.21172644458673401</v>
      </c>
      <c r="AP34">
        <f t="shared" si="5"/>
        <v>6.0000000000000003E-12</v>
      </c>
      <c r="AQ34">
        <v>23</v>
      </c>
      <c r="AR34">
        <v>0.52709823362203001</v>
      </c>
      <c r="AS34">
        <v>0.173377299088636</v>
      </c>
      <c r="AT34">
        <v>0.188032123013401</v>
      </c>
      <c r="AU34">
        <v>0.16568881151999101</v>
      </c>
      <c r="AW34">
        <f t="shared" si="6"/>
        <v>6.0000000000000003E-12</v>
      </c>
      <c r="AX34">
        <v>23</v>
      </c>
      <c r="AY34">
        <v>0.47144777402951399</v>
      </c>
      <c r="AZ34">
        <v>0.160256378654557</v>
      </c>
      <c r="BA34">
        <v>0.13505506475061299</v>
      </c>
      <c r="BB34">
        <v>0.176136330624343</v>
      </c>
      <c r="BD34">
        <f t="shared" si="7"/>
        <v>6.0000000000000003E-12</v>
      </c>
      <c r="BE34">
        <v>23</v>
      </c>
      <c r="BF34">
        <v>0.49008892627891398</v>
      </c>
      <c r="BG34">
        <v>0.16860727598293901</v>
      </c>
      <c r="BH34">
        <v>0.15723467435810901</v>
      </c>
      <c r="BI34">
        <v>0.164246975937864</v>
      </c>
      <c r="BK34">
        <f t="shared" si="8"/>
        <v>6.0000000000000003E-12</v>
      </c>
      <c r="BL34">
        <v>23</v>
      </c>
      <c r="BM34">
        <v>0.50437655515055801</v>
      </c>
      <c r="BN34">
        <v>0.17587620469311199</v>
      </c>
      <c r="BO34">
        <v>0.15775497616872899</v>
      </c>
      <c r="BP34">
        <v>0.170745374288716</v>
      </c>
      <c r="BR34">
        <f t="shared" si="9"/>
        <v>6.0000000000000003E-12</v>
      </c>
      <c r="BS34">
        <v>23</v>
      </c>
      <c r="BT34">
        <v>0.60291195541117204</v>
      </c>
      <c r="BU34">
        <v>0.23529652446117599</v>
      </c>
      <c r="BV34">
        <v>0.20325734681205099</v>
      </c>
      <c r="BW34">
        <v>0.164358084137945</v>
      </c>
    </row>
    <row r="35" spans="1:75">
      <c r="A35">
        <f t="shared" si="0"/>
        <v>6.2500000000000002E-12</v>
      </c>
      <c r="B35">
        <v>24</v>
      </c>
      <c r="C35">
        <v>0.53120906407591795</v>
      </c>
      <c r="D35">
        <v>0.159802529155958</v>
      </c>
      <c r="E35">
        <v>0.18032429079644199</v>
      </c>
      <c r="F35">
        <v>0.19108224412351699</v>
      </c>
      <c r="G35">
        <f t="shared" si="10"/>
        <v>0.54425640384544383</v>
      </c>
      <c r="I35">
        <f t="shared" si="13"/>
        <v>6.2500000000000002E-12</v>
      </c>
      <c r="J35">
        <v>24</v>
      </c>
      <c r="K35">
        <v>0.50490686198449297</v>
      </c>
      <c r="L35">
        <v>0.195976101504484</v>
      </c>
      <c r="M35">
        <v>0.176408028647113</v>
      </c>
      <c r="N35">
        <v>0.13252273183289601</v>
      </c>
      <c r="O35">
        <f t="shared" si="11"/>
        <v>0.51127088397569298</v>
      </c>
      <c r="Q35">
        <f t="shared" si="2"/>
        <v>6.2500000000000002E-12</v>
      </c>
      <c r="R35">
        <v>24</v>
      </c>
      <c r="S35">
        <v>0.63362445129330303</v>
      </c>
      <c r="T35">
        <v>0.182361214385481</v>
      </c>
      <c r="U35">
        <v>0.23573041063276301</v>
      </c>
      <c r="V35">
        <v>0.21553282627505899</v>
      </c>
      <c r="W35">
        <f t="shared" si="12"/>
        <v>0.64820365811415659</v>
      </c>
      <c r="AB35">
        <f t="shared" si="3"/>
        <v>6.2500000000000002E-12</v>
      </c>
      <c r="AC35">
        <v>24</v>
      </c>
      <c r="AD35">
        <v>0.709196511877205</v>
      </c>
      <c r="AE35">
        <v>0.20788666354166899</v>
      </c>
      <c r="AF35">
        <v>0.259558109904236</v>
      </c>
      <c r="AG35">
        <v>0.24175173843129799</v>
      </c>
      <c r="AI35">
        <f t="shared" si="4"/>
        <v>6.2500000000000002E-12</v>
      </c>
      <c r="AJ35">
        <v>24</v>
      </c>
      <c r="AK35">
        <v>0.52688833892910403</v>
      </c>
      <c r="AL35">
        <v>0.20919216104254401</v>
      </c>
      <c r="AM35">
        <v>0.13958236309353</v>
      </c>
      <c r="AN35">
        <v>0.17811381479302901</v>
      </c>
      <c r="AP35">
        <f t="shared" si="5"/>
        <v>6.2500000000000002E-12</v>
      </c>
      <c r="AQ35">
        <v>24</v>
      </c>
      <c r="AR35">
        <v>0.58368614035798705</v>
      </c>
      <c r="AS35">
        <v>0.19079124976324099</v>
      </c>
      <c r="AT35">
        <v>0.19495344652600399</v>
      </c>
      <c r="AU35">
        <v>0.19794144406874101</v>
      </c>
      <c r="AW35">
        <f t="shared" si="6"/>
        <v>6.2500000000000002E-12</v>
      </c>
      <c r="AX35">
        <v>24</v>
      </c>
      <c r="AY35">
        <v>0.51539512147661204</v>
      </c>
      <c r="AZ35">
        <v>0.201422844964121</v>
      </c>
      <c r="BA35">
        <v>0.13791723179899201</v>
      </c>
      <c r="BB35">
        <v>0.176055044713498</v>
      </c>
      <c r="BD35">
        <f t="shared" si="7"/>
        <v>6.2500000000000002E-12</v>
      </c>
      <c r="BE35">
        <v>24</v>
      </c>
      <c r="BF35">
        <v>0.56321474749793898</v>
      </c>
      <c r="BG35">
        <v>0.22449421893815599</v>
      </c>
      <c r="BH35">
        <v>0.16525612856520999</v>
      </c>
      <c r="BI35">
        <v>0.173464399994572</v>
      </c>
      <c r="BK35">
        <f t="shared" si="8"/>
        <v>6.2500000000000002E-12</v>
      </c>
      <c r="BL35">
        <v>24</v>
      </c>
      <c r="BM35">
        <v>0.54370144004486798</v>
      </c>
      <c r="BN35">
        <v>0.19763155326905801</v>
      </c>
      <c r="BO35">
        <v>0.18418658277210101</v>
      </c>
      <c r="BP35">
        <v>0.16188330400370901</v>
      </c>
      <c r="BR35">
        <f t="shared" si="9"/>
        <v>6.2500000000000002E-12</v>
      </c>
      <c r="BS35">
        <v>24</v>
      </c>
      <c r="BT35">
        <v>0.63698720959146304</v>
      </c>
      <c r="BU35">
        <v>0.24889806502699799</v>
      </c>
      <c r="BV35">
        <v>0.22148355494536701</v>
      </c>
      <c r="BW35">
        <v>0.16660558961909799</v>
      </c>
    </row>
    <row r="36" spans="1:75">
      <c r="A36">
        <f t="shared" si="0"/>
        <v>6.5000000000000002E-12</v>
      </c>
      <c r="B36">
        <v>25</v>
      </c>
      <c r="C36">
        <v>0.53161268727348798</v>
      </c>
      <c r="D36">
        <v>0.16357810323119101</v>
      </c>
      <c r="E36">
        <v>0.17317511328155899</v>
      </c>
      <c r="F36">
        <v>0.19485947076073701</v>
      </c>
      <c r="G36">
        <f t="shared" si="10"/>
        <v>0.55152696243687538</v>
      </c>
      <c r="I36">
        <f t="shared" si="13"/>
        <v>6.5000000000000002E-12</v>
      </c>
      <c r="J36">
        <v>25</v>
      </c>
      <c r="K36">
        <v>0.50638559927526905</v>
      </c>
      <c r="L36">
        <v>0.16325784685167799</v>
      </c>
      <c r="M36">
        <v>0.166528354189761</v>
      </c>
      <c r="N36">
        <v>0.176599398233829</v>
      </c>
      <c r="O36">
        <f t="shared" si="11"/>
        <v>0.52076911310256935</v>
      </c>
      <c r="Q36">
        <f t="shared" si="2"/>
        <v>6.5000000000000002E-12</v>
      </c>
      <c r="R36">
        <v>25</v>
      </c>
      <c r="S36">
        <v>0.69093480627050596</v>
      </c>
      <c r="T36">
        <v>0.19153167762852499</v>
      </c>
      <c r="U36">
        <v>0.23870516197893299</v>
      </c>
      <c r="V36">
        <v>0.26069796666304801</v>
      </c>
      <c r="W36">
        <f t="shared" si="12"/>
        <v>0.67053866072473567</v>
      </c>
      <c r="Y36" t="s">
        <v>18</v>
      </c>
      <c r="Z36" s="3">
        <f>AVERAGE(Z30:Z34)</f>
        <v>16037200000</v>
      </c>
      <c r="AB36">
        <f t="shared" si="3"/>
        <v>6.5000000000000002E-12</v>
      </c>
      <c r="AC36">
        <v>25</v>
      </c>
      <c r="AD36">
        <v>0.70927038332755898</v>
      </c>
      <c r="AE36">
        <v>0.216259627475623</v>
      </c>
      <c r="AF36">
        <v>0.23413378533654899</v>
      </c>
      <c r="AG36">
        <v>0.258876970515386</v>
      </c>
      <c r="AI36">
        <f t="shared" si="4"/>
        <v>6.5000000000000002E-12</v>
      </c>
      <c r="AJ36">
        <v>25</v>
      </c>
      <c r="AK36">
        <v>0.62297927503823103</v>
      </c>
      <c r="AL36">
        <v>0.25582215239373302</v>
      </c>
      <c r="AM36">
        <v>0.17333340563102501</v>
      </c>
      <c r="AN36">
        <v>0.19382371701347201</v>
      </c>
      <c r="AP36">
        <f t="shared" si="5"/>
        <v>6.5000000000000002E-12</v>
      </c>
      <c r="AQ36">
        <v>25</v>
      </c>
      <c r="AR36">
        <v>0.61799451233569003</v>
      </c>
      <c r="AS36">
        <v>0.182872378324693</v>
      </c>
      <c r="AT36">
        <v>0.21801616335957499</v>
      </c>
      <c r="AU36">
        <v>0.21710597065142101</v>
      </c>
      <c r="AW36">
        <f t="shared" si="6"/>
        <v>6.5000000000000002E-12</v>
      </c>
      <c r="AX36">
        <v>25</v>
      </c>
      <c r="AY36">
        <v>0.58611835529984901</v>
      </c>
      <c r="AZ36">
        <v>0.231030640021744</v>
      </c>
      <c r="BA36">
        <v>0.14425465416890201</v>
      </c>
      <c r="BB36">
        <v>0.210833061109201</v>
      </c>
      <c r="BD36">
        <f t="shared" si="7"/>
        <v>6.5000000000000002E-12</v>
      </c>
      <c r="BE36">
        <v>25</v>
      </c>
      <c r="BF36">
        <v>0.56056197722287704</v>
      </c>
      <c r="BG36">
        <v>0.176703394783151</v>
      </c>
      <c r="BH36">
        <v>0.16634180397049</v>
      </c>
      <c r="BI36">
        <v>0.21751677846923601</v>
      </c>
      <c r="BK36">
        <f t="shared" si="8"/>
        <v>6.5000000000000002E-12</v>
      </c>
      <c r="BL36">
        <v>25</v>
      </c>
      <c r="BM36">
        <v>0.54744307341987197</v>
      </c>
      <c r="BN36">
        <v>0.19303015799505199</v>
      </c>
      <c r="BO36">
        <v>0.16968145427285</v>
      </c>
      <c r="BP36">
        <v>0.18473146115196901</v>
      </c>
      <c r="BR36">
        <f t="shared" si="9"/>
        <v>6.5000000000000002E-12</v>
      </c>
      <c r="BS36">
        <v>25</v>
      </c>
      <c r="BT36">
        <v>0.65981117124091304</v>
      </c>
      <c r="BU36">
        <v>0.24858237386073301</v>
      </c>
      <c r="BV36">
        <v>0.237075039675303</v>
      </c>
      <c r="BW36">
        <v>0.17415375770487701</v>
      </c>
    </row>
    <row r="37" spans="1:75">
      <c r="A37">
        <f t="shared" si="0"/>
        <v>6.7500000000000001E-12</v>
      </c>
      <c r="B37">
        <v>26</v>
      </c>
      <c r="C37">
        <v>0.603190903090005</v>
      </c>
      <c r="D37">
        <v>0.188096822017744</v>
      </c>
      <c r="E37">
        <v>0.207597107767098</v>
      </c>
      <c r="F37">
        <v>0.20749697330516201</v>
      </c>
      <c r="G37">
        <f t="shared" si="10"/>
        <v>0.54732866400849711</v>
      </c>
      <c r="I37">
        <f t="shared" si="13"/>
        <v>6.7500000000000001E-12</v>
      </c>
      <c r="J37">
        <v>26</v>
      </c>
      <c r="K37">
        <v>0.53682487144139701</v>
      </c>
      <c r="L37">
        <v>0.151269943559453</v>
      </c>
      <c r="M37">
        <v>0.18829001818909699</v>
      </c>
      <c r="N37">
        <v>0.19726490969284699</v>
      </c>
      <c r="O37">
        <f t="shared" si="11"/>
        <v>0.53205177409964699</v>
      </c>
      <c r="Q37">
        <f t="shared" si="2"/>
        <v>6.7500000000000001E-12</v>
      </c>
      <c r="R37">
        <v>26</v>
      </c>
      <c r="S37">
        <v>0.68042727488686405</v>
      </c>
      <c r="T37">
        <v>0.17083917206580801</v>
      </c>
      <c r="U37">
        <v>0.26488780968015202</v>
      </c>
      <c r="V37">
        <v>0.244700293140903</v>
      </c>
      <c r="W37">
        <f t="shared" si="12"/>
        <v>0.70676546341151525</v>
      </c>
      <c r="Y37" t="s">
        <v>19</v>
      </c>
      <c r="Z37" s="3">
        <f>STDEV(Z30:Z34)/SQRT(5)</f>
        <v>5422099394.1461458</v>
      </c>
      <c r="AB37">
        <f t="shared" si="3"/>
        <v>6.7500000000000001E-12</v>
      </c>
      <c r="AC37">
        <v>26</v>
      </c>
      <c r="AD37">
        <v>0.76972605706097397</v>
      </c>
      <c r="AE37">
        <v>0.21671139362644501</v>
      </c>
      <c r="AF37">
        <v>0.27654500903447798</v>
      </c>
      <c r="AG37">
        <v>0.27646965440005</v>
      </c>
      <c r="AI37">
        <f t="shared" si="4"/>
        <v>6.7500000000000001E-12</v>
      </c>
      <c r="AJ37">
        <v>26</v>
      </c>
      <c r="AK37">
        <v>0.55161610984920595</v>
      </c>
      <c r="AL37">
        <v>0.20425001631255599</v>
      </c>
      <c r="AM37">
        <v>0.15536322579577699</v>
      </c>
      <c r="AN37">
        <v>0.192002867740873</v>
      </c>
      <c r="AP37">
        <f t="shared" si="5"/>
        <v>6.7500000000000001E-12</v>
      </c>
      <c r="AQ37">
        <v>26</v>
      </c>
      <c r="AR37">
        <v>0.53605955005133599</v>
      </c>
      <c r="AS37">
        <v>0.16008940926835899</v>
      </c>
      <c r="AT37">
        <v>0.20997791136702099</v>
      </c>
      <c r="AU37">
        <v>0.16599222941595501</v>
      </c>
      <c r="AW37">
        <f t="shared" si="6"/>
        <v>6.7500000000000001E-12</v>
      </c>
      <c r="AX37">
        <v>26</v>
      </c>
      <c r="AY37">
        <v>0.552632667008911</v>
      </c>
      <c r="AZ37">
        <v>0.19394333223319099</v>
      </c>
      <c r="BA37">
        <v>0.15686765183858301</v>
      </c>
      <c r="BB37">
        <v>0.20182168293713701</v>
      </c>
      <c r="BD37">
        <f t="shared" si="7"/>
        <v>6.7500000000000001E-12</v>
      </c>
      <c r="BE37">
        <v>26</v>
      </c>
      <c r="BF37">
        <v>0.48366538262117797</v>
      </c>
      <c r="BG37">
        <v>0.14655555725043401</v>
      </c>
      <c r="BH37">
        <v>0.150375753612183</v>
      </c>
      <c r="BI37">
        <v>0.18673407175856099</v>
      </c>
      <c r="BK37">
        <f t="shared" si="8"/>
        <v>6.7500000000000001E-12</v>
      </c>
      <c r="BL37">
        <v>26</v>
      </c>
      <c r="BM37">
        <v>0.57747279702621201</v>
      </c>
      <c r="BN37">
        <v>0.205477615108693</v>
      </c>
      <c r="BO37">
        <v>0.161810959412856</v>
      </c>
      <c r="BP37">
        <v>0.21018422250466301</v>
      </c>
      <c r="BR37">
        <f t="shared" si="9"/>
        <v>6.7500000000000001E-12</v>
      </c>
      <c r="BS37">
        <v>26</v>
      </c>
      <c r="BT37">
        <v>0.68327154214244401</v>
      </c>
      <c r="BU37">
        <v>0.29164033487886198</v>
      </c>
      <c r="BV37">
        <v>0.21510856662369299</v>
      </c>
      <c r="BW37">
        <v>0.17652264063988801</v>
      </c>
    </row>
    <row r="38" spans="1:75">
      <c r="A38">
        <f t="shared" si="0"/>
        <v>7.0000000000000001E-12</v>
      </c>
      <c r="B38">
        <v>27</v>
      </c>
      <c r="C38">
        <v>0.54878123080035701</v>
      </c>
      <c r="D38">
        <v>0.157147440206825</v>
      </c>
      <c r="E38">
        <v>0.173375922112705</v>
      </c>
      <c r="F38">
        <v>0.21825786848082601</v>
      </c>
      <c r="G38">
        <f t="shared" si="10"/>
        <v>0.54508396116147839</v>
      </c>
      <c r="I38">
        <f t="shared" si="13"/>
        <v>7.0000000000000001E-12</v>
      </c>
      <c r="J38">
        <v>27</v>
      </c>
      <c r="K38">
        <v>0.55600197762534997</v>
      </c>
      <c r="L38">
        <v>0.16392422777600099</v>
      </c>
      <c r="M38">
        <v>0.22581118422177901</v>
      </c>
      <c r="N38">
        <v>0.166266565627569</v>
      </c>
      <c r="O38">
        <f t="shared" si="11"/>
        <v>0.53732684192513225</v>
      </c>
      <c r="Q38">
        <f t="shared" si="2"/>
        <v>7.0000000000000001E-12</v>
      </c>
      <c r="R38">
        <v>27</v>
      </c>
      <c r="S38">
        <v>0.72398891749928596</v>
      </c>
      <c r="T38">
        <v>0.16990868839635401</v>
      </c>
      <c r="U38">
        <v>0.293336841027802</v>
      </c>
      <c r="V38">
        <v>0.26074338807512798</v>
      </c>
      <c r="W38">
        <f t="shared" si="12"/>
        <v>0.73897317095756676</v>
      </c>
      <c r="Y38" t="s">
        <v>39</v>
      </c>
      <c r="Z38" s="3">
        <f>STDEV(Z30:Z34)</f>
        <v>12124182826.071207</v>
      </c>
      <c r="AB38">
        <f t="shared" si="3"/>
        <v>7.0000000000000001E-12</v>
      </c>
      <c r="AC38">
        <v>27</v>
      </c>
      <c r="AD38">
        <v>0.70316140020947604</v>
      </c>
      <c r="AE38">
        <v>0.182133743694193</v>
      </c>
      <c r="AF38">
        <v>0.23866772075795001</v>
      </c>
      <c r="AG38">
        <v>0.28235993575733198</v>
      </c>
      <c r="AI38">
        <f t="shared" si="4"/>
        <v>7.0000000000000001E-12</v>
      </c>
      <c r="AJ38">
        <v>27</v>
      </c>
      <c r="AK38">
        <v>0.49924471353712002</v>
      </c>
      <c r="AL38">
        <v>0.18031665200885599</v>
      </c>
      <c r="AM38">
        <v>0.139387601594882</v>
      </c>
      <c r="AN38">
        <v>0.179540459933381</v>
      </c>
      <c r="AP38">
        <f t="shared" si="5"/>
        <v>7.0000000000000001E-12</v>
      </c>
      <c r="AQ38">
        <v>27</v>
      </c>
      <c r="AR38">
        <v>0.53371278849581205</v>
      </c>
      <c r="AS38">
        <v>0.16217469375639701</v>
      </c>
      <c r="AT38">
        <v>0.195953006332371</v>
      </c>
      <c r="AU38">
        <v>0.17558508840704301</v>
      </c>
      <c r="AW38">
        <f t="shared" si="6"/>
        <v>7.0000000000000001E-12</v>
      </c>
      <c r="AX38">
        <v>27</v>
      </c>
      <c r="AY38">
        <v>0.57154737544172796</v>
      </c>
      <c r="AZ38">
        <v>0.21127503269865999</v>
      </c>
      <c r="BA38">
        <v>0.17482337831047501</v>
      </c>
      <c r="BB38">
        <v>0.18544896443259201</v>
      </c>
      <c r="BD38">
        <f t="shared" si="7"/>
        <v>7.0000000000000001E-12</v>
      </c>
      <c r="BE38">
        <v>27</v>
      </c>
      <c r="BF38">
        <v>0.55448853609761695</v>
      </c>
      <c r="BG38">
        <v>0.18280808369923199</v>
      </c>
      <c r="BH38">
        <v>0.15945747728595899</v>
      </c>
      <c r="BI38">
        <v>0.21222297511242499</v>
      </c>
      <c r="BK38">
        <f t="shared" si="8"/>
        <v>7.0000000000000001E-12</v>
      </c>
      <c r="BL38">
        <v>27</v>
      </c>
      <c r="BM38">
        <v>0.53752941356615302</v>
      </c>
      <c r="BN38">
        <v>0.211907707382918</v>
      </c>
      <c r="BO38">
        <v>0.161082557516115</v>
      </c>
      <c r="BP38">
        <v>0.164539148667119</v>
      </c>
      <c r="BR38">
        <f t="shared" si="9"/>
        <v>7.0000000000000001E-12</v>
      </c>
      <c r="BS38">
        <v>27</v>
      </c>
      <c r="BT38">
        <v>0.70616124121291202</v>
      </c>
      <c r="BU38">
        <v>0.28563467748258198</v>
      </c>
      <c r="BV38">
        <v>0.200776680501078</v>
      </c>
      <c r="BW38">
        <v>0.21974988322925099</v>
      </c>
    </row>
    <row r="39" spans="1:75">
      <c r="A39">
        <f t="shared" si="0"/>
        <v>7.25E-12</v>
      </c>
      <c r="B39">
        <v>28</v>
      </c>
      <c r="C39">
        <v>0.52184943480271795</v>
      </c>
      <c r="D39">
        <v>0.14291458424985501</v>
      </c>
      <c r="E39">
        <v>0.175967319805929</v>
      </c>
      <c r="F39">
        <v>0.20296753074693399</v>
      </c>
      <c r="G39">
        <f t="shared" si="10"/>
        <v>0.55440377497436422</v>
      </c>
      <c r="I39">
        <f t="shared" si="13"/>
        <v>7.25E-12</v>
      </c>
      <c r="J39">
        <v>28</v>
      </c>
      <c r="K39">
        <v>0.55613956017172606</v>
      </c>
      <c r="L39">
        <v>0.16925939144366101</v>
      </c>
      <c r="M39">
        <v>0.20408256746277501</v>
      </c>
      <c r="N39">
        <v>0.18279760126528899</v>
      </c>
      <c r="O39">
        <f t="shared" si="11"/>
        <v>0.54027930390621981</v>
      </c>
      <c r="Q39">
        <f t="shared" si="2"/>
        <v>7.25E-12</v>
      </c>
      <c r="R39">
        <v>28</v>
      </c>
      <c r="S39">
        <v>0.80485186710761702</v>
      </c>
      <c r="T39">
        <v>0.179203271978778</v>
      </c>
      <c r="U39">
        <v>0.31850468588363001</v>
      </c>
      <c r="V39">
        <v>0.30714390924520801</v>
      </c>
      <c r="W39">
        <f t="shared" si="12"/>
        <v>0.75057422162995879</v>
      </c>
      <c r="Z39" s="3"/>
      <c r="AB39">
        <f t="shared" si="3"/>
        <v>7.25E-12</v>
      </c>
      <c r="AC39">
        <v>28</v>
      </c>
      <c r="AD39">
        <v>0.74571083067951105</v>
      </c>
      <c r="AE39">
        <v>0.225263260598733</v>
      </c>
      <c r="AF39">
        <v>0.245184150528962</v>
      </c>
      <c r="AG39">
        <v>0.27526341955181499</v>
      </c>
      <c r="AI39">
        <f t="shared" si="4"/>
        <v>7.25E-12</v>
      </c>
      <c r="AJ39">
        <v>28</v>
      </c>
      <c r="AK39">
        <v>0.50311067077686</v>
      </c>
      <c r="AL39">
        <v>0.18212011771481301</v>
      </c>
      <c r="AM39">
        <v>0.13593076575875401</v>
      </c>
      <c r="AN39">
        <v>0.18505978730329201</v>
      </c>
      <c r="AP39">
        <f t="shared" si="5"/>
        <v>7.25E-12</v>
      </c>
      <c r="AQ39">
        <v>28</v>
      </c>
      <c r="AR39">
        <v>0.54618953329846498</v>
      </c>
      <c r="AS39">
        <v>0.16672894219109299</v>
      </c>
      <c r="AT39">
        <v>0.214935189137095</v>
      </c>
      <c r="AU39">
        <v>0.16452540197027599</v>
      </c>
      <c r="AW39">
        <f t="shared" si="6"/>
        <v>7.25E-12</v>
      </c>
      <c r="AX39">
        <v>28</v>
      </c>
      <c r="AY39">
        <v>0.59702278588020896</v>
      </c>
      <c r="AZ39">
        <v>0.203427700343006</v>
      </c>
      <c r="BA39">
        <v>0.21221328182468599</v>
      </c>
      <c r="BB39">
        <v>0.181381803712517</v>
      </c>
      <c r="BD39">
        <f t="shared" si="7"/>
        <v>7.25E-12</v>
      </c>
      <c r="BE39">
        <v>28</v>
      </c>
      <c r="BF39">
        <v>0.58622146147502996</v>
      </c>
      <c r="BG39">
        <v>0.17005611413807001</v>
      </c>
      <c r="BH39">
        <v>0.15687824635669401</v>
      </c>
      <c r="BI39">
        <v>0.25928710098026603</v>
      </c>
      <c r="BK39">
        <f t="shared" si="8"/>
        <v>7.25E-12</v>
      </c>
      <c r="BL39">
        <v>28</v>
      </c>
      <c r="BM39">
        <v>0.54372172165764998</v>
      </c>
      <c r="BN39">
        <v>0.19228266385510001</v>
      </c>
      <c r="BO39">
        <v>0.16345227667218001</v>
      </c>
      <c r="BP39">
        <v>0.18798678113036901</v>
      </c>
      <c r="BR39">
        <f t="shared" si="9"/>
        <v>7.25E-12</v>
      </c>
      <c r="BS39">
        <v>28</v>
      </c>
      <c r="BT39">
        <v>0.72549265384407202</v>
      </c>
      <c r="BU39">
        <v>0.25178225803216298</v>
      </c>
      <c r="BV39">
        <v>0.23529627842682199</v>
      </c>
      <c r="BW39">
        <v>0.238414117385086</v>
      </c>
    </row>
    <row r="40" spans="1:75">
      <c r="A40">
        <f t="shared" si="0"/>
        <v>7.5E-12</v>
      </c>
      <c r="B40">
        <v>29</v>
      </c>
      <c r="C40">
        <v>0.51998554984082401</v>
      </c>
      <c r="D40">
        <v>0.14784195176600001</v>
      </c>
      <c r="E40">
        <v>0.181266949377929</v>
      </c>
      <c r="F40">
        <v>0.190876648696895</v>
      </c>
      <c r="G40">
        <f t="shared" si="10"/>
        <v>0.54602563857996245</v>
      </c>
      <c r="I40">
        <f t="shared" si="13"/>
        <v>7.5E-12</v>
      </c>
      <c r="J40">
        <v>29</v>
      </c>
      <c r="K40">
        <v>0.53128220111191904</v>
      </c>
      <c r="L40">
        <v>0.16718932024397001</v>
      </c>
      <c r="M40">
        <v>0.18189229464923701</v>
      </c>
      <c r="N40">
        <v>0.18220058621871199</v>
      </c>
      <c r="O40">
        <f t="shared" si="11"/>
        <v>0.52732749360641928</v>
      </c>
      <c r="Q40">
        <f t="shared" si="2"/>
        <v>7.5E-12</v>
      </c>
      <c r="R40">
        <v>29</v>
      </c>
      <c r="S40">
        <v>0.79466298902356103</v>
      </c>
      <c r="T40">
        <v>0.20015604796023501</v>
      </c>
      <c r="U40">
        <v>0.26827953137475702</v>
      </c>
      <c r="V40">
        <v>0.326227409688568</v>
      </c>
      <c r="W40">
        <f t="shared" si="12"/>
        <v>0.75634485712846744</v>
      </c>
      <c r="Y40" t="s">
        <v>20</v>
      </c>
      <c r="Z40" s="3">
        <f>(Z36)/6*(0.0000000000000000001)</f>
        <v>2.6728666666666662E-10</v>
      </c>
      <c r="AB40">
        <f t="shared" si="3"/>
        <v>7.5E-12</v>
      </c>
      <c r="AC40">
        <v>29</v>
      </c>
      <c r="AD40">
        <v>0.81754609102349096</v>
      </c>
      <c r="AE40">
        <v>0.22641423479245101</v>
      </c>
      <c r="AF40">
        <v>0.26903689618764998</v>
      </c>
      <c r="AG40">
        <v>0.322094960043388</v>
      </c>
      <c r="AI40">
        <f t="shared" si="4"/>
        <v>7.5E-12</v>
      </c>
      <c r="AJ40">
        <v>29</v>
      </c>
      <c r="AK40">
        <v>0.52181200196515298</v>
      </c>
      <c r="AL40">
        <v>0.188927454062643</v>
      </c>
      <c r="AM40">
        <v>0.14373789267541701</v>
      </c>
      <c r="AN40">
        <v>0.18914665522709301</v>
      </c>
      <c r="AP40">
        <f t="shared" si="5"/>
        <v>7.5E-12</v>
      </c>
      <c r="AQ40">
        <v>29</v>
      </c>
      <c r="AR40">
        <v>0.60095239588288996</v>
      </c>
      <c r="AS40">
        <v>0.18926537130085599</v>
      </c>
      <c r="AT40">
        <v>0.23043569402694</v>
      </c>
      <c r="AU40">
        <v>0.18125133055509299</v>
      </c>
      <c r="AW40">
        <f t="shared" si="6"/>
        <v>7.5E-12</v>
      </c>
      <c r="AX40">
        <v>29</v>
      </c>
      <c r="AY40">
        <v>0.60043066474027795</v>
      </c>
      <c r="AZ40">
        <v>0.20173383465161801</v>
      </c>
      <c r="BA40">
        <v>0.20181589713699999</v>
      </c>
      <c r="BB40">
        <v>0.19688093295165901</v>
      </c>
      <c r="BD40">
        <f t="shared" si="7"/>
        <v>7.5E-12</v>
      </c>
      <c r="BE40">
        <v>29</v>
      </c>
      <c r="BF40">
        <v>0.58756758437345202</v>
      </c>
      <c r="BG40">
        <v>0.16630726919135899</v>
      </c>
      <c r="BH40">
        <v>0.1470260649455</v>
      </c>
      <c r="BI40">
        <v>0.27423425023659198</v>
      </c>
      <c r="BK40">
        <f t="shared" si="8"/>
        <v>7.5E-12</v>
      </c>
      <c r="BL40">
        <v>29</v>
      </c>
      <c r="BM40">
        <v>0.55794438115158795</v>
      </c>
      <c r="BN40">
        <v>0.213679028864077</v>
      </c>
      <c r="BO40">
        <v>0.163896517967072</v>
      </c>
      <c r="BP40">
        <v>0.18036883432043699</v>
      </c>
      <c r="BR40">
        <f t="shared" si="9"/>
        <v>7.5E-12</v>
      </c>
      <c r="BS40">
        <v>29</v>
      </c>
      <c r="BT40">
        <v>0.67044483659837795</v>
      </c>
      <c r="BU40">
        <v>0.26066271576407801</v>
      </c>
      <c r="BV40">
        <v>0.20537102528752099</v>
      </c>
      <c r="BW40">
        <v>0.204411095546778</v>
      </c>
    </row>
    <row r="41" spans="1:75">
      <c r="A41">
        <f t="shared" si="0"/>
        <v>7.7500000000000007E-12</v>
      </c>
      <c r="B41">
        <v>30</v>
      </c>
      <c r="C41">
        <v>0.57821175633791699</v>
      </c>
      <c r="D41">
        <v>0.176212935136174</v>
      </c>
      <c r="E41">
        <v>0.17481375629769699</v>
      </c>
      <c r="F41">
        <v>0.227185064904045</v>
      </c>
      <c r="G41">
        <f t="shared" si="10"/>
        <v>0.53799082351291572</v>
      </c>
      <c r="I41">
        <f t="shared" si="13"/>
        <v>7.7500000000000007E-12</v>
      </c>
      <c r="J41">
        <v>30</v>
      </c>
      <c r="K41">
        <v>0.52114790918070697</v>
      </c>
      <c r="L41">
        <v>0.16635102674530999</v>
      </c>
      <c r="M41">
        <v>0.17290854877501299</v>
      </c>
      <c r="N41">
        <v>0.18188833366038201</v>
      </c>
      <c r="O41">
        <f t="shared" si="11"/>
        <v>0.50669813958461896</v>
      </c>
      <c r="Q41">
        <f t="shared" si="2"/>
        <v>7.7500000000000007E-12</v>
      </c>
      <c r="R41">
        <v>30</v>
      </c>
      <c r="S41">
        <v>0.74894005963246602</v>
      </c>
      <c r="T41">
        <v>0.21585350873635401</v>
      </c>
      <c r="U41">
        <v>0.27384931834919901</v>
      </c>
      <c r="V41">
        <v>0.259237232546911</v>
      </c>
      <c r="W41">
        <f t="shared" si="12"/>
        <v>0.76077319279192923</v>
      </c>
      <c r="Y41" t="s">
        <v>19</v>
      </c>
      <c r="Z41" s="3">
        <f>(Z37)/6*(0.0000000000000000001)</f>
        <v>9.0368323235769095E-11</v>
      </c>
      <c r="AB41">
        <f t="shared" si="3"/>
        <v>7.7500000000000007E-12</v>
      </c>
      <c r="AC41">
        <v>30</v>
      </c>
      <c r="AD41">
        <v>0.80836981230959604</v>
      </c>
      <c r="AE41">
        <v>0.25777715252698602</v>
      </c>
      <c r="AF41">
        <v>0.23567703933135201</v>
      </c>
      <c r="AG41">
        <v>0.31491562045125798</v>
      </c>
      <c r="AI41">
        <f t="shared" si="4"/>
        <v>7.7500000000000007E-12</v>
      </c>
      <c r="AJ41">
        <v>30</v>
      </c>
      <c r="AK41">
        <v>0.52252696661390796</v>
      </c>
      <c r="AL41">
        <v>0.201848639783688</v>
      </c>
      <c r="AM41">
        <v>0.14939760425145501</v>
      </c>
      <c r="AN41">
        <v>0.17128072257876401</v>
      </c>
      <c r="AP41">
        <f t="shared" si="5"/>
        <v>7.7500000000000007E-12</v>
      </c>
      <c r="AQ41">
        <v>30</v>
      </c>
      <c r="AR41">
        <v>0.55527682114613997</v>
      </c>
      <c r="AS41">
        <v>0.20112403826358</v>
      </c>
      <c r="AT41">
        <v>0.18819710547732099</v>
      </c>
      <c r="AU41">
        <v>0.16595567740523801</v>
      </c>
      <c r="AW41">
        <f t="shared" si="6"/>
        <v>7.7500000000000007E-12</v>
      </c>
      <c r="AX41">
        <v>30</v>
      </c>
      <c r="AY41">
        <v>0.53817716947582805</v>
      </c>
      <c r="AZ41">
        <v>0.17510796555352801</v>
      </c>
      <c r="BA41">
        <v>0.19187487976626</v>
      </c>
      <c r="BB41">
        <v>0.17119432415604</v>
      </c>
      <c r="BD41">
        <f t="shared" si="7"/>
        <v>7.7500000000000007E-12</v>
      </c>
      <c r="BE41">
        <v>30</v>
      </c>
      <c r="BF41">
        <v>0.595709092101531</v>
      </c>
      <c r="BG41">
        <v>0.172595461213643</v>
      </c>
      <c r="BH41">
        <v>0.17128169466593399</v>
      </c>
      <c r="BI41">
        <v>0.25183193622195399</v>
      </c>
      <c r="BK41">
        <f t="shared" si="8"/>
        <v>7.7500000000000007E-12</v>
      </c>
      <c r="BL41">
        <v>30</v>
      </c>
      <c r="BM41">
        <v>0.51303962190320096</v>
      </c>
      <c r="BN41">
        <v>0.18490157709753399</v>
      </c>
      <c r="BO41">
        <v>0.163026072094688</v>
      </c>
      <c r="BP41">
        <v>0.165111972710977</v>
      </c>
      <c r="BR41">
        <f t="shared" si="9"/>
        <v>7.7500000000000007E-12</v>
      </c>
      <c r="BS41">
        <v>30</v>
      </c>
      <c r="BT41">
        <v>0.66951121754341003</v>
      </c>
      <c r="BU41">
        <v>0.24524338568027701</v>
      </c>
      <c r="BV41">
        <v>0.21940378879379899</v>
      </c>
      <c r="BW41">
        <v>0.20486404306933301</v>
      </c>
    </row>
    <row r="42" spans="1:75">
      <c r="A42">
        <f t="shared" si="0"/>
        <v>7.9999999999999998E-12</v>
      </c>
      <c r="B42">
        <v>31</v>
      </c>
      <c r="C42">
        <v>0.56130022111799605</v>
      </c>
      <c r="D42">
        <v>0.170294091809509</v>
      </c>
      <c r="E42">
        <v>0.17047106950999799</v>
      </c>
      <c r="F42">
        <v>0.220535059798487</v>
      </c>
      <c r="G42">
        <f t="shared" si="10"/>
        <v>0.53301959966353496</v>
      </c>
      <c r="I42">
        <f t="shared" si="13"/>
        <v>7.9999999999999998E-12</v>
      </c>
      <c r="J42">
        <v>31</v>
      </c>
      <c r="K42">
        <v>0.47206581994239399</v>
      </c>
      <c r="L42">
        <v>0.16872368748254099</v>
      </c>
      <c r="M42">
        <v>0.17568857373552699</v>
      </c>
      <c r="N42">
        <v>0.12765355872432599</v>
      </c>
      <c r="O42">
        <f t="shared" si="11"/>
        <v>0.49258225115012655</v>
      </c>
      <c r="Q42">
        <f t="shared" si="2"/>
        <v>7.9999999999999998E-12</v>
      </c>
      <c r="R42">
        <v>31</v>
      </c>
      <c r="S42">
        <v>0.70928045237940696</v>
      </c>
      <c r="T42">
        <v>0.183633295802963</v>
      </c>
      <c r="U42">
        <v>0.27480381600819498</v>
      </c>
      <c r="V42">
        <v>0.25084334056824897</v>
      </c>
      <c r="W42">
        <f t="shared" si="12"/>
        <v>0.7417075527966478</v>
      </c>
      <c r="Y42" t="s">
        <v>39</v>
      </c>
      <c r="Z42" s="3">
        <f t="shared" ref="Z42" si="14">(Z38)/6*(0.0000000000000000001)</f>
        <v>2.0206971376785345E-10</v>
      </c>
      <c r="AB42">
        <f t="shared" si="3"/>
        <v>7.9999999999999998E-12</v>
      </c>
      <c r="AC42">
        <v>31</v>
      </c>
      <c r="AD42">
        <v>0.75374213179658101</v>
      </c>
      <c r="AE42">
        <v>0.231163508470557</v>
      </c>
      <c r="AF42">
        <v>0.213949782995355</v>
      </c>
      <c r="AG42">
        <v>0.30862884033066801</v>
      </c>
      <c r="AI42">
        <f t="shared" si="4"/>
        <v>7.9999999999999998E-12</v>
      </c>
      <c r="AJ42">
        <v>31</v>
      </c>
      <c r="AK42">
        <v>0.52515507875351697</v>
      </c>
      <c r="AL42">
        <v>0.18493304199639499</v>
      </c>
      <c r="AM42">
        <v>0.15180667459413499</v>
      </c>
      <c r="AN42">
        <v>0.18841536216298599</v>
      </c>
      <c r="AP42">
        <f t="shared" si="5"/>
        <v>7.9999999999999998E-12</v>
      </c>
      <c r="AQ42">
        <v>31</v>
      </c>
      <c r="AR42">
        <v>0.58071950152777796</v>
      </c>
      <c r="AS42">
        <v>0.186240205667076</v>
      </c>
      <c r="AT42">
        <v>0.20383803155743099</v>
      </c>
      <c r="AU42">
        <v>0.190641264303271</v>
      </c>
      <c r="AW42">
        <f t="shared" si="6"/>
        <v>7.9999999999999998E-12</v>
      </c>
      <c r="AX42">
        <v>31</v>
      </c>
      <c r="AY42">
        <v>0.52871423744752999</v>
      </c>
      <c r="AZ42">
        <v>0.19321057555066601</v>
      </c>
      <c r="BA42">
        <v>0.179021126761017</v>
      </c>
      <c r="BB42">
        <v>0.15648253513584601</v>
      </c>
      <c r="BD42">
        <f t="shared" si="7"/>
        <v>7.9999999999999998E-12</v>
      </c>
      <c r="BE42">
        <v>31</v>
      </c>
      <c r="BF42">
        <v>0.62904273210651296</v>
      </c>
      <c r="BG42">
        <v>0.15878387469816799</v>
      </c>
      <c r="BH42">
        <v>0.188039236732962</v>
      </c>
      <c r="BI42">
        <v>0.28221962067538298</v>
      </c>
      <c r="BK42">
        <f t="shared" si="8"/>
        <v>7.9999999999999998E-12</v>
      </c>
      <c r="BL42">
        <v>31</v>
      </c>
      <c r="BM42">
        <v>0.52171066614667905</v>
      </c>
      <c r="BN42">
        <v>0.23222664662324399</v>
      </c>
      <c r="BO42">
        <v>0.13987493846162899</v>
      </c>
      <c r="BP42">
        <v>0.14960908106180501</v>
      </c>
      <c r="BR42">
        <f t="shared" si="9"/>
        <v>7.9999999999999998E-12</v>
      </c>
      <c r="BS42">
        <v>31</v>
      </c>
      <c r="BT42">
        <v>0.64382816558227496</v>
      </c>
      <c r="BU42">
        <v>0.26976463973157</v>
      </c>
      <c r="BV42">
        <v>0.18647902185550499</v>
      </c>
      <c r="BW42">
        <v>0.18758450399519899</v>
      </c>
    </row>
    <row r="43" spans="1:75">
      <c r="A43">
        <f t="shared" si="0"/>
        <v>8.2500000000000006E-12</v>
      </c>
      <c r="B43">
        <v>32</v>
      </c>
      <c r="C43">
        <v>0.50860715546512403</v>
      </c>
      <c r="D43">
        <v>0.13492802541631699</v>
      </c>
      <c r="E43">
        <v>0.196206495859647</v>
      </c>
      <c r="F43">
        <v>0.17747263418915901</v>
      </c>
      <c r="G43">
        <f t="shared" si="10"/>
        <v>0.54520996979699032</v>
      </c>
      <c r="I43">
        <f t="shared" si="13"/>
        <v>8.2500000000000006E-12</v>
      </c>
      <c r="J43">
        <v>32</v>
      </c>
      <c r="K43">
        <v>0.452855207516349</v>
      </c>
      <c r="L43">
        <v>0.175922309760666</v>
      </c>
      <c r="M43">
        <v>0.150609566618888</v>
      </c>
      <c r="N43">
        <v>0.126323331136793</v>
      </c>
      <c r="O43">
        <f t="shared" si="11"/>
        <v>0.48308783589943227</v>
      </c>
      <c r="Q43">
        <f t="shared" si="2"/>
        <v>8.2500000000000006E-12</v>
      </c>
      <c r="R43">
        <v>32</v>
      </c>
      <c r="S43">
        <v>0.74613059581659502</v>
      </c>
      <c r="T43">
        <v>0.19649959109665999</v>
      </c>
      <c r="U43">
        <v>0.29420132271104199</v>
      </c>
      <c r="V43">
        <v>0.25542968200889199</v>
      </c>
      <c r="W43">
        <f t="shared" si="12"/>
        <v>0.72844321339108409</v>
      </c>
      <c r="AB43">
        <f t="shared" si="3"/>
        <v>8.2500000000000006E-12</v>
      </c>
      <c r="AC43">
        <v>32</v>
      </c>
      <c r="AD43">
        <v>0.76180613508580897</v>
      </c>
      <c r="AE43">
        <v>0.21635566989624599</v>
      </c>
      <c r="AF43">
        <v>0.261014307280515</v>
      </c>
      <c r="AG43">
        <v>0.28443615790904803</v>
      </c>
      <c r="AI43">
        <f t="shared" si="4"/>
        <v>8.2500000000000006E-12</v>
      </c>
      <c r="AJ43">
        <v>32</v>
      </c>
      <c r="AK43">
        <v>0.60822572193249502</v>
      </c>
      <c r="AL43">
        <v>0.23135938044902399</v>
      </c>
      <c r="AM43">
        <v>0.17372861042006801</v>
      </c>
      <c r="AN43">
        <v>0.20313773106340099</v>
      </c>
      <c r="AP43">
        <f t="shared" si="5"/>
        <v>8.2500000000000006E-12</v>
      </c>
      <c r="AQ43">
        <v>32</v>
      </c>
      <c r="AR43">
        <v>0.66446713125478696</v>
      </c>
      <c r="AS43">
        <v>0.219622794809926</v>
      </c>
      <c r="AT43">
        <v>0.25164770737944703</v>
      </c>
      <c r="AU43">
        <v>0.19319662906541299</v>
      </c>
      <c r="AW43">
        <f t="shared" si="6"/>
        <v>8.2500000000000006E-12</v>
      </c>
      <c r="AX43">
        <v>32</v>
      </c>
      <c r="AY43">
        <v>0.54289543460418099</v>
      </c>
      <c r="AZ43">
        <v>0.17962452779743801</v>
      </c>
      <c r="BA43">
        <v>0.183442030649722</v>
      </c>
      <c r="BB43">
        <v>0.17982887615702001</v>
      </c>
      <c r="BD43">
        <f t="shared" si="7"/>
        <v>8.2500000000000006E-12</v>
      </c>
      <c r="BE43">
        <v>32</v>
      </c>
      <c r="BF43">
        <v>0.61179299436826196</v>
      </c>
      <c r="BG43">
        <v>0.176582778293848</v>
      </c>
      <c r="BH43">
        <v>0.17146264970255001</v>
      </c>
      <c r="BI43">
        <v>0.26374756637186297</v>
      </c>
      <c r="BK43">
        <f t="shared" si="8"/>
        <v>8.2500000000000006E-12</v>
      </c>
      <c r="BL43">
        <v>32</v>
      </c>
      <c r="BM43">
        <v>0.51225919047879698</v>
      </c>
      <c r="BN43">
        <v>0.213913550894518</v>
      </c>
      <c r="BO43">
        <v>0.118471830432736</v>
      </c>
      <c r="BP43">
        <v>0.179873809151542</v>
      </c>
      <c r="BR43">
        <f t="shared" si="9"/>
        <v>8.2500000000000006E-12</v>
      </c>
      <c r="BS43">
        <v>32</v>
      </c>
      <c r="BT43">
        <v>0.64494792050634298</v>
      </c>
      <c r="BU43">
        <v>0.22216418050767001</v>
      </c>
      <c r="BV43">
        <v>0.22425871411545001</v>
      </c>
      <c r="BW43">
        <v>0.19852502588322299</v>
      </c>
    </row>
    <row r="44" spans="1:75">
      <c r="A44">
        <f t="shared" si="0"/>
        <v>8.4999999999999997E-12</v>
      </c>
      <c r="B44">
        <v>33</v>
      </c>
      <c r="C44">
        <v>0.496993315555814</v>
      </c>
      <c r="D44">
        <v>0.14150146054395299</v>
      </c>
      <c r="E44">
        <v>0.19169860269844499</v>
      </c>
      <c r="F44">
        <v>0.16379325231341499</v>
      </c>
      <c r="G44">
        <f t="shared" si="10"/>
        <v>0.54471670159380203</v>
      </c>
      <c r="I44">
        <f t="shared" si="13"/>
        <v>8.4999999999999997E-12</v>
      </c>
      <c r="J44">
        <v>33</v>
      </c>
      <c r="K44">
        <v>0.48556011799926402</v>
      </c>
      <c r="L44">
        <v>0.14776672712925101</v>
      </c>
      <c r="M44">
        <v>0.188695978083187</v>
      </c>
      <c r="N44">
        <v>0.14909741278682501</v>
      </c>
      <c r="O44">
        <f t="shared" si="11"/>
        <v>0.48129106019534762</v>
      </c>
      <c r="Q44">
        <f t="shared" si="2"/>
        <v>8.4999999999999997E-12</v>
      </c>
      <c r="R44">
        <v>33</v>
      </c>
      <c r="S44">
        <v>0.70952366713120996</v>
      </c>
      <c r="T44">
        <v>0.171753087931351</v>
      </c>
      <c r="U44">
        <v>0.27219470034760501</v>
      </c>
      <c r="V44">
        <v>0.26557587885225298</v>
      </c>
      <c r="W44">
        <f t="shared" si="12"/>
        <v>0.71530674047096487</v>
      </c>
      <c r="Z44" s="3"/>
      <c r="AB44">
        <f t="shared" si="3"/>
        <v>8.4999999999999997E-12</v>
      </c>
      <c r="AC44">
        <v>33</v>
      </c>
      <c r="AD44">
        <v>0.78767499760219595</v>
      </c>
      <c r="AE44">
        <v>0.21033778894927899</v>
      </c>
      <c r="AF44">
        <v>0.25591727382267299</v>
      </c>
      <c r="AG44">
        <v>0.321419934830243</v>
      </c>
      <c r="AI44">
        <f t="shared" si="4"/>
        <v>8.4999999999999997E-12</v>
      </c>
      <c r="AJ44">
        <v>33</v>
      </c>
      <c r="AK44">
        <v>0.66195125779018005</v>
      </c>
      <c r="AL44">
        <v>0.24183420826807001</v>
      </c>
      <c r="AM44">
        <v>0.18662389810212501</v>
      </c>
      <c r="AN44">
        <v>0.233493151419984</v>
      </c>
      <c r="AP44">
        <f t="shared" si="5"/>
        <v>8.4999999999999997E-12</v>
      </c>
      <c r="AQ44">
        <v>33</v>
      </c>
      <c r="AR44">
        <v>0.644976632646731</v>
      </c>
      <c r="AS44">
        <v>0.21785127163728801</v>
      </c>
      <c r="AT44">
        <v>0.23280622696866199</v>
      </c>
      <c r="AU44">
        <v>0.19431913404077999</v>
      </c>
      <c r="AW44">
        <f t="shared" si="6"/>
        <v>8.4999999999999997E-12</v>
      </c>
      <c r="AX44">
        <v>33</v>
      </c>
      <c r="AY44">
        <v>0.51415618286583498</v>
      </c>
      <c r="AZ44">
        <v>0.17025922746448299</v>
      </c>
      <c r="BA44">
        <v>0.17141191100123901</v>
      </c>
      <c r="BB44">
        <v>0.172485044400112</v>
      </c>
      <c r="BD44">
        <f t="shared" si="7"/>
        <v>8.4999999999999997E-12</v>
      </c>
      <c r="BE44">
        <v>33</v>
      </c>
      <c r="BF44">
        <v>0.62553301875162504</v>
      </c>
      <c r="BG44">
        <v>0.17799889976338701</v>
      </c>
      <c r="BH44">
        <v>0.17371809677778999</v>
      </c>
      <c r="BI44">
        <v>0.27381602221044599</v>
      </c>
      <c r="BK44">
        <f t="shared" si="8"/>
        <v>8.4999999999999997E-12</v>
      </c>
      <c r="BL44">
        <v>33</v>
      </c>
      <c r="BM44">
        <v>0.54756911092469696</v>
      </c>
      <c r="BN44">
        <v>0.20797716553613099</v>
      </c>
      <c r="BO44">
        <v>0.16325735916881801</v>
      </c>
      <c r="BP44">
        <v>0.17633458621974701</v>
      </c>
      <c r="BR44">
        <f t="shared" si="9"/>
        <v>8.4999999999999997E-12</v>
      </c>
      <c r="BS44">
        <v>33</v>
      </c>
      <c r="BT44">
        <v>0.71073160147343695</v>
      </c>
      <c r="BU44">
        <v>0.27235277856965501</v>
      </c>
      <c r="BV44">
        <v>0.21335264500971901</v>
      </c>
      <c r="BW44">
        <v>0.22502617789406201</v>
      </c>
    </row>
    <row r="45" spans="1:75">
      <c r="A45">
        <f t="shared" si="0"/>
        <v>8.7500000000000005E-12</v>
      </c>
      <c r="B45">
        <v>34</v>
      </c>
      <c r="C45">
        <v>0.58093740050810005</v>
      </c>
      <c r="D45">
        <v>0.13602767168789201</v>
      </c>
      <c r="E45">
        <v>0.20584733765399599</v>
      </c>
      <c r="F45">
        <v>0.239062391166211</v>
      </c>
      <c r="G45">
        <f t="shared" si="10"/>
        <v>0.54655255296828087</v>
      </c>
      <c r="I45">
        <f t="shared" si="13"/>
        <v>8.7500000000000005E-12</v>
      </c>
      <c r="J45">
        <v>34</v>
      </c>
      <c r="K45">
        <v>0.48381012485844699</v>
      </c>
      <c r="L45">
        <v>0.13391382793311801</v>
      </c>
      <c r="M45">
        <v>0.19875544143120399</v>
      </c>
      <c r="N45">
        <v>0.15114085549412301</v>
      </c>
      <c r="O45">
        <f t="shared" si="11"/>
        <v>0.4891385831079697</v>
      </c>
      <c r="Q45">
        <f t="shared" si="2"/>
        <v>8.7500000000000005E-12</v>
      </c>
      <c r="R45">
        <v>34</v>
      </c>
      <c r="S45">
        <v>0.72834129199574305</v>
      </c>
      <c r="T45">
        <v>0.16575984742892</v>
      </c>
      <c r="U45">
        <v>0.29443671952836098</v>
      </c>
      <c r="V45">
        <v>0.26814472503846098</v>
      </c>
      <c r="W45">
        <f t="shared" si="12"/>
        <v>0.72155886793080981</v>
      </c>
      <c r="AB45">
        <f t="shared" si="3"/>
        <v>8.7500000000000005E-12</v>
      </c>
      <c r="AC45">
        <v>34</v>
      </c>
      <c r="AD45">
        <v>0.76609397716251404</v>
      </c>
      <c r="AE45">
        <v>0.20255063321857</v>
      </c>
      <c r="AF45">
        <v>0.25200507018903201</v>
      </c>
      <c r="AG45">
        <v>0.311538273754912</v>
      </c>
      <c r="AI45">
        <f t="shared" si="4"/>
        <v>8.7500000000000005E-12</v>
      </c>
      <c r="AJ45">
        <v>34</v>
      </c>
      <c r="AK45">
        <v>0.68670268763241304</v>
      </c>
      <c r="AL45">
        <v>0.222227071352399</v>
      </c>
      <c r="AM45">
        <v>0.20419661514978299</v>
      </c>
      <c r="AN45">
        <v>0.260279001130229</v>
      </c>
      <c r="AP45">
        <f t="shared" si="5"/>
        <v>8.7500000000000005E-12</v>
      </c>
      <c r="AQ45">
        <v>34</v>
      </c>
      <c r="AR45">
        <v>0.675289366768276</v>
      </c>
      <c r="AS45">
        <v>0.21905863005530701</v>
      </c>
      <c r="AT45">
        <v>0.24601351681474801</v>
      </c>
      <c r="AU45">
        <v>0.21021721989822101</v>
      </c>
      <c r="AW45">
        <f t="shared" si="6"/>
        <v>8.7500000000000005E-12</v>
      </c>
      <c r="AX45">
        <v>34</v>
      </c>
      <c r="AY45">
        <v>0.55248915411388499</v>
      </c>
      <c r="AZ45">
        <v>0.19623709813231099</v>
      </c>
      <c r="BA45">
        <v>0.19149121573198</v>
      </c>
      <c r="BB45">
        <v>0.164760840249593</v>
      </c>
      <c r="BD45">
        <f t="shared" si="7"/>
        <v>8.7500000000000005E-12</v>
      </c>
      <c r="BE45">
        <v>34</v>
      </c>
      <c r="BF45">
        <v>0.683441955143819</v>
      </c>
      <c r="BG45">
        <v>0.19362975503444699</v>
      </c>
      <c r="BH45">
        <v>0.20719725808710501</v>
      </c>
      <c r="BI45">
        <v>0.282614942022266</v>
      </c>
      <c r="BK45">
        <f t="shared" si="8"/>
        <v>8.7500000000000005E-12</v>
      </c>
      <c r="BL45">
        <v>34</v>
      </c>
      <c r="BM45">
        <v>0.62318427673315102</v>
      </c>
      <c r="BN45">
        <v>0.20624567988762499</v>
      </c>
      <c r="BO45">
        <v>0.21667444873064101</v>
      </c>
      <c r="BP45">
        <v>0.20026414811488399</v>
      </c>
      <c r="BR45">
        <f t="shared" si="9"/>
        <v>8.7500000000000005E-12</v>
      </c>
      <c r="BS45">
        <v>34</v>
      </c>
      <c r="BT45">
        <v>0.72117919719436996</v>
      </c>
      <c r="BU45">
        <v>0.295898415958807</v>
      </c>
      <c r="BV45">
        <v>0.19600596867130199</v>
      </c>
      <c r="BW45">
        <v>0.22927481256425999</v>
      </c>
    </row>
    <row r="46" spans="1:75">
      <c r="A46">
        <f t="shared" si="0"/>
        <v>8.9999999999999996E-12</v>
      </c>
      <c r="B46">
        <v>35</v>
      </c>
      <c r="C46">
        <v>0.57574541532197598</v>
      </c>
      <c r="D46">
        <v>0.13395149541493301</v>
      </c>
      <c r="E46">
        <v>0.216675858505748</v>
      </c>
      <c r="F46">
        <v>0.22511806140129401</v>
      </c>
      <c r="G46">
        <f t="shared" si="10"/>
        <v>0.55477325211572581</v>
      </c>
      <c r="I46">
        <f t="shared" si="13"/>
        <v>8.9999999999999996E-12</v>
      </c>
      <c r="J46">
        <v>35</v>
      </c>
      <c r="K46">
        <v>0.51216403066028404</v>
      </c>
      <c r="L46">
        <v>0.14106539594876499</v>
      </c>
      <c r="M46">
        <v>0.208771928956243</v>
      </c>
      <c r="N46">
        <v>0.162326705755275</v>
      </c>
      <c r="O46">
        <f t="shared" si="11"/>
        <v>0.50186277513958344</v>
      </c>
      <c r="Q46">
        <f t="shared" si="2"/>
        <v>8.9999999999999996E-12</v>
      </c>
      <c r="R46">
        <v>35</v>
      </c>
      <c r="S46">
        <v>0.68325769503186895</v>
      </c>
      <c r="T46">
        <v>0.16357038442841801</v>
      </c>
      <c r="U46">
        <v>0.26522915789338802</v>
      </c>
      <c r="V46">
        <v>0.254458152710062</v>
      </c>
      <c r="W46">
        <f t="shared" si="12"/>
        <v>0.72445150281343484</v>
      </c>
      <c r="AB46">
        <f t="shared" si="3"/>
        <v>8.9999999999999996E-12</v>
      </c>
      <c r="AC46">
        <v>35</v>
      </c>
      <c r="AD46">
        <v>0.66832873831198503</v>
      </c>
      <c r="AE46">
        <v>0.15372461992984399</v>
      </c>
      <c r="AF46">
        <v>0.24234854049825599</v>
      </c>
      <c r="AG46">
        <v>0.27225557788388399</v>
      </c>
      <c r="AI46">
        <f t="shared" si="4"/>
        <v>8.9999999999999996E-12</v>
      </c>
      <c r="AJ46">
        <v>35</v>
      </c>
      <c r="AK46">
        <v>0.64350875968578303</v>
      </c>
      <c r="AL46">
        <v>0.198387652418371</v>
      </c>
      <c r="AM46">
        <v>0.19751396862265799</v>
      </c>
      <c r="AN46">
        <v>0.24760713864475301</v>
      </c>
      <c r="AP46">
        <f t="shared" si="5"/>
        <v>8.9999999999999996E-12</v>
      </c>
      <c r="AQ46">
        <v>35</v>
      </c>
      <c r="AR46">
        <v>0.669012688245058</v>
      </c>
      <c r="AS46">
        <v>0.211134273414259</v>
      </c>
      <c r="AT46">
        <v>0.230854352860037</v>
      </c>
      <c r="AU46">
        <v>0.227024061970761</v>
      </c>
      <c r="AW46">
        <f t="shared" si="6"/>
        <v>8.9999999999999996E-12</v>
      </c>
      <c r="AX46">
        <v>35</v>
      </c>
      <c r="AY46">
        <v>0.51395502671848003</v>
      </c>
      <c r="AZ46">
        <v>0.181742558292211</v>
      </c>
      <c r="BA46">
        <v>0.17103727607562999</v>
      </c>
      <c r="BB46">
        <v>0.16117519235063801</v>
      </c>
      <c r="BD46">
        <f t="shared" si="7"/>
        <v>8.9999999999999996E-12</v>
      </c>
      <c r="BE46">
        <v>35</v>
      </c>
      <c r="BF46">
        <v>0.71233611060495705</v>
      </c>
      <c r="BG46">
        <v>0.190564733830592</v>
      </c>
      <c r="BH46">
        <v>0.18686146480674901</v>
      </c>
      <c r="BI46">
        <v>0.33490991196761599</v>
      </c>
      <c r="BK46">
        <f t="shared" si="8"/>
        <v>8.9999999999999996E-12</v>
      </c>
      <c r="BL46">
        <v>35</v>
      </c>
      <c r="BM46">
        <v>0.565193465870656</v>
      </c>
      <c r="BN46">
        <v>0.21530819660806999</v>
      </c>
      <c r="BO46">
        <v>0.17455649592331399</v>
      </c>
      <c r="BP46">
        <v>0.17532877333926999</v>
      </c>
      <c r="BR46">
        <f t="shared" si="9"/>
        <v>8.9999999999999996E-12</v>
      </c>
      <c r="BS46">
        <v>35</v>
      </c>
      <c r="BT46">
        <v>0.66187433651324601</v>
      </c>
      <c r="BU46">
        <v>0.25826879105806699</v>
      </c>
      <c r="BV46">
        <v>0.19485109565413999</v>
      </c>
      <c r="BW46">
        <v>0.20875444980103799</v>
      </c>
    </row>
    <row r="47" spans="1:75">
      <c r="A47">
        <f t="shared" si="0"/>
        <v>9.2500000000000004E-12</v>
      </c>
      <c r="B47">
        <v>36</v>
      </c>
      <c r="C47">
        <v>0.57047947799039</v>
      </c>
      <c r="D47">
        <v>0.142859059141971</v>
      </c>
      <c r="E47">
        <v>0.21436298227148401</v>
      </c>
      <c r="F47">
        <v>0.213257436576933</v>
      </c>
      <c r="G47">
        <f t="shared" si="10"/>
        <v>0.57936667546033704</v>
      </c>
      <c r="I47">
        <f t="shared" si="13"/>
        <v>9.2500000000000004E-12</v>
      </c>
      <c r="J47">
        <v>36</v>
      </c>
      <c r="K47">
        <v>0.51130343450550497</v>
      </c>
      <c r="L47">
        <v>0.153818027961455</v>
      </c>
      <c r="M47">
        <v>0.197934965787608</v>
      </c>
      <c r="N47">
        <v>0.15955044075644101</v>
      </c>
      <c r="O47">
        <f t="shared" si="11"/>
        <v>0.51422355227624461</v>
      </c>
      <c r="Q47">
        <f t="shared" si="2"/>
        <v>9.2500000000000004E-12</v>
      </c>
      <c r="R47">
        <v>36</v>
      </c>
      <c r="S47">
        <v>0.74054108967863197</v>
      </c>
      <c r="T47">
        <v>0.177983119450177</v>
      </c>
      <c r="U47">
        <v>0.27794911137780298</v>
      </c>
      <c r="V47">
        <v>0.28460885885065201</v>
      </c>
      <c r="W47">
        <f t="shared" si="12"/>
        <v>0.72700599459026449</v>
      </c>
      <c r="AB47">
        <f t="shared" si="3"/>
        <v>9.2500000000000004E-12</v>
      </c>
      <c r="AC47">
        <v>36</v>
      </c>
      <c r="AD47">
        <v>0.692783047815827</v>
      </c>
      <c r="AE47">
        <v>0.16083248853247001</v>
      </c>
      <c r="AF47">
        <v>0.24135989558285501</v>
      </c>
      <c r="AG47">
        <v>0.29059066370050102</v>
      </c>
      <c r="AI47">
        <f t="shared" si="4"/>
        <v>9.2500000000000004E-12</v>
      </c>
      <c r="AJ47">
        <v>36</v>
      </c>
      <c r="AK47">
        <v>0.65232111855782304</v>
      </c>
      <c r="AL47">
        <v>0.21107113966961699</v>
      </c>
      <c r="AM47">
        <v>0.23155050901667601</v>
      </c>
      <c r="AN47">
        <v>0.20969946987152799</v>
      </c>
      <c r="AP47">
        <f t="shared" si="5"/>
        <v>9.2500000000000004E-12</v>
      </c>
      <c r="AQ47">
        <v>36</v>
      </c>
      <c r="AR47">
        <v>0.70913137791930902</v>
      </c>
      <c r="AS47">
        <v>0.24504959049000399</v>
      </c>
      <c r="AT47">
        <v>0.199296851126919</v>
      </c>
      <c r="AU47">
        <v>0.26478493630238498</v>
      </c>
      <c r="AW47">
        <f t="shared" si="6"/>
        <v>9.2500000000000004E-12</v>
      </c>
      <c r="AX47">
        <v>36</v>
      </c>
      <c r="AY47">
        <v>0.51906520091339603</v>
      </c>
      <c r="AZ47">
        <v>0.19365228051150599</v>
      </c>
      <c r="BA47">
        <v>0.174790366223886</v>
      </c>
      <c r="BB47">
        <v>0.15062255417800299</v>
      </c>
      <c r="BD47">
        <f t="shared" si="7"/>
        <v>9.2500000000000004E-12</v>
      </c>
      <c r="BE47">
        <v>36</v>
      </c>
      <c r="BF47">
        <v>0.684791832326475</v>
      </c>
      <c r="BG47">
        <v>0.20920209463571299</v>
      </c>
      <c r="BH47">
        <v>0.20665861739722099</v>
      </c>
      <c r="BI47">
        <v>0.26893112029353999</v>
      </c>
      <c r="BK47">
        <f t="shared" si="8"/>
        <v>9.2500000000000004E-12</v>
      </c>
      <c r="BL47">
        <v>36</v>
      </c>
      <c r="BM47">
        <v>0.55381943801547395</v>
      </c>
      <c r="BN47">
        <v>0.18599120570430899</v>
      </c>
      <c r="BO47">
        <v>0.13583568058043599</v>
      </c>
      <c r="BP47">
        <v>0.231992551730728</v>
      </c>
      <c r="BR47">
        <f t="shared" si="9"/>
        <v>9.2500000000000004E-12</v>
      </c>
      <c r="BS47">
        <v>36</v>
      </c>
      <c r="BT47">
        <v>0.653783216573672</v>
      </c>
      <c r="BU47">
        <v>0.22010477033279799</v>
      </c>
      <c r="BV47">
        <v>0.22647223443174999</v>
      </c>
      <c r="BW47">
        <v>0.20720621180912299</v>
      </c>
    </row>
    <row r="48" spans="1:75">
      <c r="A48">
        <f t="shared" si="0"/>
        <v>9.4999999999999995E-12</v>
      </c>
      <c r="B48">
        <v>37</v>
      </c>
      <c r="C48">
        <v>0.54971065120234897</v>
      </c>
      <c r="D48">
        <v>0.14348132371192801</v>
      </c>
      <c r="E48">
        <v>0.21633726877397</v>
      </c>
      <c r="F48">
        <v>0.18989205871645001</v>
      </c>
      <c r="G48">
        <f t="shared" si="10"/>
        <v>0.58810498798137156</v>
      </c>
      <c r="I48">
        <f t="shared" si="13"/>
        <v>9.4999999999999995E-12</v>
      </c>
      <c r="J48">
        <v>37</v>
      </c>
      <c r="K48">
        <v>0.51647616767441695</v>
      </c>
      <c r="L48">
        <v>0.141268465301464</v>
      </c>
      <c r="M48">
        <v>0.18729555169852799</v>
      </c>
      <c r="N48">
        <v>0.18791215067442399</v>
      </c>
      <c r="O48">
        <f t="shared" si="11"/>
        <v>0.5230203035081662</v>
      </c>
      <c r="Q48">
        <f t="shared" si="2"/>
        <v>9.4999999999999995E-12</v>
      </c>
      <c r="R48">
        <v>37</v>
      </c>
      <c r="S48">
        <v>0.76059377022971997</v>
      </c>
      <c r="T48">
        <v>0.18697580475414</v>
      </c>
      <c r="U48">
        <v>0.24753364928285301</v>
      </c>
      <c r="V48">
        <v>0.32608431619272599</v>
      </c>
      <c r="W48">
        <f t="shared" si="12"/>
        <v>0.722317952369817</v>
      </c>
      <c r="AB48">
        <f t="shared" si="3"/>
        <v>9.4999999999999995E-12</v>
      </c>
      <c r="AC48">
        <v>37</v>
      </c>
      <c r="AD48">
        <v>0.72626233975877896</v>
      </c>
      <c r="AE48">
        <v>0.17223793205645299</v>
      </c>
      <c r="AF48">
        <v>0.239207514865276</v>
      </c>
      <c r="AG48">
        <v>0.31481689283705</v>
      </c>
      <c r="AI48">
        <f t="shared" si="4"/>
        <v>9.4999999999999995E-12</v>
      </c>
      <c r="AJ48">
        <v>37</v>
      </c>
      <c r="AK48">
        <v>0.60402818089188204</v>
      </c>
      <c r="AL48">
        <v>0.19966192814210601</v>
      </c>
      <c r="AM48">
        <v>0.20887904194767601</v>
      </c>
      <c r="AN48">
        <v>0.19548721080209899</v>
      </c>
      <c r="AP48">
        <f t="shared" si="5"/>
        <v>9.4999999999999995E-12</v>
      </c>
      <c r="AQ48">
        <v>37</v>
      </c>
      <c r="AR48">
        <v>0.62683595855896102</v>
      </c>
      <c r="AS48">
        <v>0.235066480133024</v>
      </c>
      <c r="AT48">
        <v>0.19599160757529599</v>
      </c>
      <c r="AU48">
        <v>0.19577787085064</v>
      </c>
      <c r="AW48">
        <f t="shared" si="6"/>
        <v>9.4999999999999995E-12</v>
      </c>
      <c r="AX48">
        <v>37</v>
      </c>
      <c r="AY48">
        <v>0.510754294690004</v>
      </c>
      <c r="AZ48">
        <v>0.167994662763359</v>
      </c>
      <c r="BA48">
        <v>0.184482705906342</v>
      </c>
      <c r="BB48">
        <v>0.158276926020301</v>
      </c>
      <c r="BD48">
        <f t="shared" si="7"/>
        <v>9.4999999999999995E-12</v>
      </c>
      <c r="BE48">
        <v>37</v>
      </c>
      <c r="BF48">
        <v>0.67679886947914603</v>
      </c>
      <c r="BG48">
        <v>0.21412583186124401</v>
      </c>
      <c r="BH48">
        <v>0.180853374290075</v>
      </c>
      <c r="BI48">
        <v>0.28181966332782499</v>
      </c>
      <c r="BK48">
        <f t="shared" si="8"/>
        <v>9.4999999999999995E-12</v>
      </c>
      <c r="BL48">
        <v>37</v>
      </c>
      <c r="BM48">
        <v>0.57588402802253003</v>
      </c>
      <c r="BN48">
        <v>0.228109017145365</v>
      </c>
      <c r="BO48">
        <v>0.16586513754094301</v>
      </c>
      <c r="BP48">
        <v>0.18190987333622</v>
      </c>
      <c r="BR48">
        <f t="shared" si="9"/>
        <v>9.4999999999999995E-12</v>
      </c>
      <c r="BS48">
        <v>37</v>
      </c>
      <c r="BT48">
        <v>0.70978598985893404</v>
      </c>
      <c r="BU48">
        <v>0.25679898794242401</v>
      </c>
      <c r="BV48">
        <v>0.23612647322863001</v>
      </c>
      <c r="BW48">
        <v>0.21686052868788</v>
      </c>
    </row>
    <row r="49" spans="1:75">
      <c r="A49">
        <f t="shared" si="0"/>
        <v>9.7500000000000003E-12</v>
      </c>
      <c r="B49">
        <v>38</v>
      </c>
      <c r="C49">
        <v>0.61996043227886999</v>
      </c>
      <c r="D49">
        <v>0.15332346010464801</v>
      </c>
      <c r="E49">
        <v>0.26196398706920698</v>
      </c>
      <c r="F49">
        <v>0.204672985105014</v>
      </c>
      <c r="G49">
        <f t="shared" si="10"/>
        <v>0.58280045975477501</v>
      </c>
      <c r="I49">
        <f t="shared" si="13"/>
        <v>9.7500000000000003E-12</v>
      </c>
      <c r="J49">
        <v>38</v>
      </c>
      <c r="K49">
        <v>0.54736400368256999</v>
      </c>
      <c r="L49">
        <v>0.11414165044945</v>
      </c>
      <c r="M49">
        <v>0.227793392376335</v>
      </c>
      <c r="N49">
        <v>0.205428960856784</v>
      </c>
      <c r="O49">
        <f t="shared" si="11"/>
        <v>0.52615598877124514</v>
      </c>
      <c r="Q49">
        <f t="shared" si="2"/>
        <v>9.7500000000000003E-12</v>
      </c>
      <c r="R49">
        <v>38</v>
      </c>
      <c r="S49">
        <v>0.72229612601535798</v>
      </c>
      <c r="T49">
        <v>0.15996052242469699</v>
      </c>
      <c r="U49">
        <v>0.26672596530142201</v>
      </c>
      <c r="V49">
        <v>0.29560963828923797</v>
      </c>
      <c r="W49">
        <f t="shared" si="12"/>
        <v>0.73336288696976304</v>
      </c>
      <c r="AB49">
        <f t="shared" si="3"/>
        <v>9.7500000000000003E-12</v>
      </c>
      <c r="AC49">
        <v>38</v>
      </c>
      <c r="AD49">
        <v>0.74582115216765499</v>
      </c>
      <c r="AE49">
        <v>0.203268631433764</v>
      </c>
      <c r="AF49">
        <v>0.23583521707032401</v>
      </c>
      <c r="AG49">
        <v>0.30671730366356698</v>
      </c>
      <c r="AI49">
        <f t="shared" si="4"/>
        <v>9.7500000000000003E-12</v>
      </c>
      <c r="AJ49">
        <v>38</v>
      </c>
      <c r="AK49">
        <v>0.59052526792538695</v>
      </c>
      <c r="AL49">
        <v>0.208575026828828</v>
      </c>
      <c r="AM49">
        <v>0.16947351217755899</v>
      </c>
      <c r="AN49">
        <v>0.21247672891899899</v>
      </c>
      <c r="AP49">
        <f t="shared" si="5"/>
        <v>9.7500000000000003E-12</v>
      </c>
      <c r="AQ49">
        <v>38</v>
      </c>
      <c r="AR49">
        <v>0.59371900255285104</v>
      </c>
      <c r="AS49">
        <v>0.18156092299707799</v>
      </c>
      <c r="AT49">
        <v>0.218149286680768</v>
      </c>
      <c r="AU49">
        <v>0.194008792875005</v>
      </c>
      <c r="AW49">
        <f t="shared" si="6"/>
        <v>9.7500000000000003E-12</v>
      </c>
      <c r="AX49">
        <v>38</v>
      </c>
      <c r="AY49">
        <v>0.51838863060269202</v>
      </c>
      <c r="AZ49">
        <v>0.174837356075003</v>
      </c>
      <c r="BA49">
        <v>0.174769901260178</v>
      </c>
      <c r="BB49">
        <v>0.16878137326751</v>
      </c>
      <c r="BD49">
        <f t="shared" si="7"/>
        <v>9.7500000000000003E-12</v>
      </c>
      <c r="BE49">
        <v>38</v>
      </c>
      <c r="BF49">
        <v>0.73741279502054702</v>
      </c>
      <c r="BG49">
        <v>0.24837925294955901</v>
      </c>
      <c r="BH49">
        <v>0.18291093386753199</v>
      </c>
      <c r="BI49">
        <v>0.30612260820345599</v>
      </c>
      <c r="BK49">
        <f t="shared" si="8"/>
        <v>9.7500000000000003E-12</v>
      </c>
      <c r="BL49">
        <v>38</v>
      </c>
      <c r="BM49">
        <v>0.56791520380541005</v>
      </c>
      <c r="BN49">
        <v>0.22809658988735301</v>
      </c>
      <c r="BO49">
        <v>0.155807500933413</v>
      </c>
      <c r="BP49">
        <v>0.18401111298464401</v>
      </c>
      <c r="BR49">
        <f t="shared" si="9"/>
        <v>9.7500000000000003E-12</v>
      </c>
      <c r="BS49">
        <v>38</v>
      </c>
      <c r="BT49">
        <v>0.67823668093607803</v>
      </c>
      <c r="BU49">
        <v>0.26625244178444002</v>
      </c>
      <c r="BV49">
        <v>0.216641004385182</v>
      </c>
      <c r="BW49">
        <v>0.19534323476645599</v>
      </c>
    </row>
    <row r="50" spans="1:75">
      <c r="A50">
        <f t="shared" si="0"/>
        <v>9.9999999999999994E-12</v>
      </c>
      <c r="B50">
        <v>39</v>
      </c>
      <c r="C50">
        <v>0.62462896311327298</v>
      </c>
      <c r="D50">
        <v>0.14954544082604301</v>
      </c>
      <c r="E50">
        <v>0.25712298530412703</v>
      </c>
      <c r="F50">
        <v>0.217960536983102</v>
      </c>
      <c r="G50">
        <f t="shared" si="10"/>
        <v>0.59526360256160216</v>
      </c>
      <c r="I50">
        <f t="shared" si="13"/>
        <v>9.9999999999999994E-12</v>
      </c>
      <c r="J50">
        <v>39</v>
      </c>
      <c r="K50">
        <v>0.52779388101805502</v>
      </c>
      <c r="L50">
        <v>0.133692960387893</v>
      </c>
      <c r="M50">
        <v>0.20490046281582999</v>
      </c>
      <c r="N50">
        <v>0.18920045781433201</v>
      </c>
      <c r="O50">
        <f t="shared" si="11"/>
        <v>0.53259681569541284</v>
      </c>
      <c r="Q50">
        <f t="shared" si="2"/>
        <v>9.9999999999999994E-12</v>
      </c>
      <c r="R50">
        <v>39</v>
      </c>
      <c r="S50">
        <v>0.704901080893506</v>
      </c>
      <c r="T50">
        <v>0.16129467469769199</v>
      </c>
      <c r="U50">
        <v>0.26261795355979201</v>
      </c>
      <c r="V50">
        <v>0.28098845263602201</v>
      </c>
      <c r="W50">
        <f t="shared" si="12"/>
        <v>0.74607230068114838</v>
      </c>
      <c r="AB50">
        <f t="shared" si="3"/>
        <v>9.9999999999999994E-12</v>
      </c>
      <c r="AC50">
        <v>39</v>
      </c>
      <c r="AD50">
        <v>0.74968678209419803</v>
      </c>
      <c r="AE50">
        <v>0.19574390942592801</v>
      </c>
      <c r="AF50">
        <v>0.24311739228329499</v>
      </c>
      <c r="AG50">
        <v>0.31082548038497398</v>
      </c>
      <c r="AI50">
        <f t="shared" si="4"/>
        <v>9.9999999999999994E-12</v>
      </c>
      <c r="AJ50">
        <v>39</v>
      </c>
      <c r="AK50">
        <v>0.619732665736352</v>
      </c>
      <c r="AL50">
        <v>0.21080348433304399</v>
      </c>
      <c r="AM50">
        <v>0.198362247261851</v>
      </c>
      <c r="AN50">
        <v>0.210566934141455</v>
      </c>
      <c r="AP50">
        <f t="shared" si="5"/>
        <v>9.9999999999999994E-12</v>
      </c>
      <c r="AQ50">
        <v>39</v>
      </c>
      <c r="AR50">
        <v>0.55820356482254996</v>
      </c>
      <c r="AS50">
        <v>0.180926777813396</v>
      </c>
      <c r="AT50">
        <v>0.18650622325697</v>
      </c>
      <c r="AU50">
        <v>0.19077056375218299</v>
      </c>
      <c r="AW50">
        <f t="shared" si="6"/>
        <v>9.9999999999999994E-12</v>
      </c>
      <c r="AX50">
        <v>39</v>
      </c>
      <c r="AY50">
        <v>0.463566629952047</v>
      </c>
      <c r="AZ50">
        <v>0.18655918863708501</v>
      </c>
      <c r="BA50">
        <v>0.13297628045040899</v>
      </c>
      <c r="BB50">
        <v>0.144031160864553</v>
      </c>
      <c r="BD50">
        <f t="shared" si="7"/>
        <v>9.9999999999999994E-12</v>
      </c>
      <c r="BE50">
        <v>39</v>
      </c>
      <c r="BF50">
        <v>0.676241217484298</v>
      </c>
      <c r="BG50">
        <v>0.19908331212041</v>
      </c>
      <c r="BH50">
        <v>0.20410997174196699</v>
      </c>
      <c r="BI50">
        <v>0.27304793362191998</v>
      </c>
      <c r="BK50">
        <f t="shared" si="8"/>
        <v>9.9999999999999994E-12</v>
      </c>
      <c r="BL50">
        <v>39</v>
      </c>
      <c r="BM50">
        <v>0.62574612160530396</v>
      </c>
      <c r="BN50">
        <v>0.231559961447209</v>
      </c>
      <c r="BO50">
        <v>0.181873497025659</v>
      </c>
      <c r="BP50">
        <v>0.21231266313243499</v>
      </c>
      <c r="BR50">
        <f t="shared" si="9"/>
        <v>9.9999999999999994E-12</v>
      </c>
      <c r="BS50">
        <v>39</v>
      </c>
      <c r="BT50">
        <v>0.62565622331758897</v>
      </c>
      <c r="BU50">
        <v>0.217166259054107</v>
      </c>
      <c r="BV50">
        <v>0.19867133876871901</v>
      </c>
      <c r="BW50">
        <v>0.20981862549476099</v>
      </c>
    </row>
    <row r="51" spans="1:75">
      <c r="A51">
        <f t="shared" si="0"/>
        <v>1.025E-11</v>
      </c>
      <c r="B51">
        <v>40</v>
      </c>
      <c r="C51">
        <v>0.54922277418899301</v>
      </c>
      <c r="D51">
        <v>0.14298389114131899</v>
      </c>
      <c r="E51">
        <v>0.22997948686647299</v>
      </c>
      <c r="F51">
        <v>0.17625939618119901</v>
      </c>
      <c r="G51">
        <f t="shared" si="10"/>
        <v>0.59879873188466592</v>
      </c>
      <c r="I51">
        <f t="shared" si="13"/>
        <v>1.025E-11</v>
      </c>
      <c r="J51">
        <v>40</v>
      </c>
      <c r="K51">
        <v>0.527842456975679</v>
      </c>
      <c r="L51">
        <v>0.13146926413503199</v>
      </c>
      <c r="M51">
        <v>0.21737984307546401</v>
      </c>
      <c r="N51">
        <v>0.178993349765182</v>
      </c>
      <c r="O51">
        <f t="shared" si="11"/>
        <v>0.53205358831815164</v>
      </c>
      <c r="Q51">
        <f t="shared" si="2"/>
        <v>1.025E-11</v>
      </c>
      <c r="R51">
        <v>40</v>
      </c>
      <c r="S51">
        <v>0.73848236803159895</v>
      </c>
      <c r="T51">
        <v>0.157789232362858</v>
      </c>
      <c r="U51">
        <v>0.29053245986968501</v>
      </c>
      <c r="V51">
        <v>0.29016067579905502</v>
      </c>
      <c r="W51">
        <f t="shared" si="12"/>
        <v>0.73965779576371193</v>
      </c>
      <c r="AB51">
        <f t="shared" si="3"/>
        <v>1.025E-11</v>
      </c>
      <c r="AC51">
        <v>40</v>
      </c>
      <c r="AD51">
        <v>0.66432186005678495</v>
      </c>
      <c r="AE51">
        <v>0.17151511978046299</v>
      </c>
      <c r="AF51">
        <v>0.23690544107740499</v>
      </c>
      <c r="AG51">
        <v>0.25590129919891602</v>
      </c>
      <c r="AI51">
        <f t="shared" si="4"/>
        <v>1.025E-11</v>
      </c>
      <c r="AJ51">
        <v>40</v>
      </c>
      <c r="AK51">
        <v>0.61341341442084196</v>
      </c>
      <c r="AL51">
        <v>0.21189234072958801</v>
      </c>
      <c r="AM51">
        <v>0.20130613440647999</v>
      </c>
      <c r="AN51">
        <v>0.20021493928477299</v>
      </c>
      <c r="AP51">
        <f t="shared" si="5"/>
        <v>1.025E-11</v>
      </c>
      <c r="AQ51">
        <v>40</v>
      </c>
      <c r="AR51">
        <v>0.65423776122265698</v>
      </c>
      <c r="AS51">
        <v>0.22353949883538499</v>
      </c>
      <c r="AT51">
        <v>0.208650845629691</v>
      </c>
      <c r="AU51">
        <v>0.222047416757581</v>
      </c>
      <c r="AW51">
        <f t="shared" si="6"/>
        <v>1.025E-11</v>
      </c>
      <c r="AX51">
        <v>40</v>
      </c>
      <c r="AY51">
        <v>0.46049807279116201</v>
      </c>
      <c r="AZ51">
        <v>0.20127055072793701</v>
      </c>
      <c r="BA51">
        <v>0.13859828545715999</v>
      </c>
      <c r="BB51">
        <v>0.12062923660606401</v>
      </c>
      <c r="BD51">
        <f t="shared" si="7"/>
        <v>1.025E-11</v>
      </c>
      <c r="BE51">
        <v>40</v>
      </c>
      <c r="BF51">
        <v>0.68735389799253199</v>
      </c>
      <c r="BG51">
        <v>0.19748666388205399</v>
      </c>
      <c r="BH51">
        <v>0.20973533761177801</v>
      </c>
      <c r="BI51">
        <v>0.28013189649869902</v>
      </c>
      <c r="BK51">
        <f t="shared" si="8"/>
        <v>1.025E-11</v>
      </c>
      <c r="BL51">
        <v>40</v>
      </c>
      <c r="BM51">
        <v>0.57372289533029097</v>
      </c>
      <c r="BN51">
        <v>0.21513770710452099</v>
      </c>
      <c r="BO51">
        <v>0.170910672159368</v>
      </c>
      <c r="BP51">
        <v>0.18767451606640201</v>
      </c>
      <c r="BR51">
        <f t="shared" si="9"/>
        <v>1.025E-11</v>
      </c>
      <c r="BS51">
        <v>40</v>
      </c>
      <c r="BT51">
        <v>0.70718142341038803</v>
      </c>
      <c r="BU51">
        <v>0.261788617327669</v>
      </c>
      <c r="BV51">
        <v>0.19990720175681001</v>
      </c>
      <c r="BW51">
        <v>0.24548560432590899</v>
      </c>
    </row>
    <row r="52" spans="1:75">
      <c r="A52">
        <f t="shared" si="0"/>
        <v>1.0499999999999999E-11</v>
      </c>
      <c r="B52">
        <v>41</v>
      </c>
      <c r="C52">
        <v>0.63279519202452605</v>
      </c>
      <c r="D52">
        <v>0.15561039177255101</v>
      </c>
      <c r="E52">
        <v>0.29094624345674702</v>
      </c>
      <c r="F52">
        <v>0.186238556795226</v>
      </c>
      <c r="G52">
        <f t="shared" si="10"/>
        <v>0.57969356398127403</v>
      </c>
      <c r="I52">
        <f t="shared" si="13"/>
        <v>1.0499999999999999E-11</v>
      </c>
      <c r="J52">
        <v>41</v>
      </c>
      <c r="K52">
        <v>0.54350756912634302</v>
      </c>
      <c r="L52">
        <v>0.13147696123789501</v>
      </c>
      <c r="M52">
        <v>0.23236183408811001</v>
      </c>
      <c r="N52">
        <v>0.17966877380033699</v>
      </c>
      <c r="O52">
        <f t="shared" si="11"/>
        <v>0.53754546165875328</v>
      </c>
      <c r="Q52">
        <f t="shared" si="2"/>
        <v>1.0499999999999999E-11</v>
      </c>
      <c r="R52">
        <v>41</v>
      </c>
      <c r="S52">
        <v>0.80408815823555901</v>
      </c>
      <c r="T52">
        <v>0.204495105637754</v>
      </c>
      <c r="U52">
        <v>0.30506520119015901</v>
      </c>
      <c r="V52">
        <v>0.29452785140764398</v>
      </c>
      <c r="W52">
        <f t="shared" si="12"/>
        <v>0.73762659105593475</v>
      </c>
      <c r="AB52">
        <f t="shared" si="3"/>
        <v>1.0499999999999999E-11</v>
      </c>
      <c r="AC52">
        <v>41</v>
      </c>
      <c r="AD52">
        <v>0.62522900303897599</v>
      </c>
      <c r="AE52">
        <v>0.18123977316072801</v>
      </c>
      <c r="AF52">
        <v>0.20257506556848501</v>
      </c>
      <c r="AG52">
        <v>0.24141416430976301</v>
      </c>
      <c r="AI52">
        <f t="shared" si="4"/>
        <v>1.0499999999999999E-11</v>
      </c>
      <c r="AJ52">
        <v>41</v>
      </c>
      <c r="AK52">
        <v>0.66421235355902097</v>
      </c>
      <c r="AL52">
        <v>0.22492853243517399</v>
      </c>
      <c r="AM52">
        <v>0.20460416735963199</v>
      </c>
      <c r="AN52">
        <v>0.23467965376421401</v>
      </c>
      <c r="AP52">
        <f t="shared" si="5"/>
        <v>1.0499999999999999E-11</v>
      </c>
      <c r="AQ52">
        <v>41</v>
      </c>
      <c r="AR52">
        <v>0.73035802912921899</v>
      </c>
      <c r="AS52">
        <v>0.245939020157215</v>
      </c>
      <c r="AT52">
        <v>0.24581308536115301</v>
      </c>
      <c r="AU52">
        <v>0.23860592361085101</v>
      </c>
      <c r="AW52">
        <f t="shared" si="6"/>
        <v>1.0499999999999999E-11</v>
      </c>
      <c r="AX52">
        <v>41</v>
      </c>
      <c r="AY52">
        <v>0.52023727624855798</v>
      </c>
      <c r="AZ52">
        <v>0.18858391773172301</v>
      </c>
      <c r="BA52">
        <v>0.16916869270961499</v>
      </c>
      <c r="BB52">
        <v>0.16248466580721799</v>
      </c>
      <c r="BD52">
        <f t="shared" si="7"/>
        <v>1.0499999999999999E-11</v>
      </c>
      <c r="BE52">
        <v>41</v>
      </c>
      <c r="BF52">
        <v>0.61791214232941005</v>
      </c>
      <c r="BG52">
        <v>0.158482216424738</v>
      </c>
      <c r="BH52">
        <v>0.19323439961326799</v>
      </c>
      <c r="BI52">
        <v>0.26619552629140297</v>
      </c>
      <c r="BK52">
        <f t="shared" si="8"/>
        <v>1.0499999999999999E-11</v>
      </c>
      <c r="BL52">
        <v>41</v>
      </c>
      <c r="BM52">
        <v>0.52464473073651596</v>
      </c>
      <c r="BN52">
        <v>0.17594001364685399</v>
      </c>
      <c r="BO52">
        <v>0.170317135268437</v>
      </c>
      <c r="BP52">
        <v>0.17838758182122399</v>
      </c>
      <c r="BR52">
        <f t="shared" si="9"/>
        <v>1.0499999999999999E-11</v>
      </c>
      <c r="BS52">
        <v>41</v>
      </c>
      <c r="BT52">
        <v>0.69823036583394005</v>
      </c>
      <c r="BU52">
        <v>0.28355509831763198</v>
      </c>
      <c r="BV52">
        <v>0.19459656562306701</v>
      </c>
      <c r="BW52">
        <v>0.22007870189324</v>
      </c>
    </row>
    <row r="53" spans="1:75">
      <c r="A53">
        <f t="shared" si="0"/>
        <v>1.075E-11</v>
      </c>
      <c r="B53">
        <v>42</v>
      </c>
      <c r="C53">
        <v>0.56738629781766803</v>
      </c>
      <c r="D53">
        <v>0.133017054918945</v>
      </c>
      <c r="E53">
        <v>0.25133639766263199</v>
      </c>
      <c r="F53">
        <v>0.18303284523609101</v>
      </c>
      <c r="G53">
        <f t="shared" si="10"/>
        <v>0.56820286398615683</v>
      </c>
      <c r="I53">
        <f t="shared" si="13"/>
        <v>1.075E-11</v>
      </c>
      <c r="J53">
        <v>42</v>
      </c>
      <c r="K53">
        <v>0.51376003078811106</v>
      </c>
      <c r="L53">
        <v>0.104294696915605</v>
      </c>
      <c r="M53">
        <v>0.215311444950821</v>
      </c>
      <c r="N53">
        <v>0.194153888921683</v>
      </c>
      <c r="O53">
        <f t="shared" si="11"/>
        <v>0.55271299131604412</v>
      </c>
      <c r="Q53">
        <f t="shared" si="2"/>
        <v>1.075E-11</v>
      </c>
      <c r="R53">
        <v>42</v>
      </c>
      <c r="S53">
        <v>0.72852124564253795</v>
      </c>
      <c r="T53">
        <v>0.182022659303126</v>
      </c>
      <c r="U53">
        <v>0.26951684263415798</v>
      </c>
      <c r="V53">
        <v>0.27698174370525502</v>
      </c>
      <c r="W53">
        <f t="shared" si="12"/>
        <v>0.72757181119518022</v>
      </c>
      <c r="AB53">
        <f t="shared" si="3"/>
        <v>1.075E-11</v>
      </c>
      <c r="AC53">
        <v>42</v>
      </c>
      <c r="AD53">
        <v>0.66367705893038798</v>
      </c>
      <c r="AE53">
        <v>0.18613403586136101</v>
      </c>
      <c r="AF53">
        <v>0.202179361286703</v>
      </c>
      <c r="AG53">
        <v>0.27536366178232302</v>
      </c>
      <c r="AI53">
        <f t="shared" si="4"/>
        <v>1.075E-11</v>
      </c>
      <c r="AJ53">
        <v>42</v>
      </c>
      <c r="AK53">
        <v>0.737090281991165</v>
      </c>
      <c r="AL53">
        <v>0.27185097466806801</v>
      </c>
      <c r="AM53">
        <v>0.20490618488510001</v>
      </c>
      <c r="AN53">
        <v>0.260333122437996</v>
      </c>
      <c r="AP53">
        <f t="shared" si="5"/>
        <v>1.075E-11</v>
      </c>
      <c r="AQ53">
        <v>42</v>
      </c>
      <c r="AR53">
        <v>0.69130157165816097</v>
      </c>
      <c r="AS53">
        <v>0.23167110389710199</v>
      </c>
      <c r="AT53">
        <v>0.22640621087311499</v>
      </c>
      <c r="AU53">
        <v>0.23322425688794199</v>
      </c>
      <c r="AW53">
        <f t="shared" si="6"/>
        <v>1.075E-11</v>
      </c>
      <c r="AX53">
        <v>42</v>
      </c>
      <c r="AY53">
        <v>0.45193021228883101</v>
      </c>
      <c r="AZ53">
        <v>0.16834855321931799</v>
      </c>
      <c r="BA53">
        <v>0.15207862370772199</v>
      </c>
      <c r="BB53">
        <v>0.13150303536179</v>
      </c>
      <c r="BD53">
        <f t="shared" si="7"/>
        <v>1.075E-11</v>
      </c>
      <c r="BE53">
        <v>42</v>
      </c>
      <c r="BF53">
        <v>0.58442225603382902</v>
      </c>
      <c r="BG53">
        <v>0.18146013757659599</v>
      </c>
      <c r="BH53">
        <v>0.153397148391056</v>
      </c>
      <c r="BI53">
        <v>0.24956497006617501</v>
      </c>
      <c r="BK53">
        <f t="shared" si="8"/>
        <v>1.075E-11</v>
      </c>
      <c r="BL53">
        <v>42</v>
      </c>
      <c r="BM53">
        <v>0.53787958348661202</v>
      </c>
      <c r="BN53">
        <v>0.19978948189107301</v>
      </c>
      <c r="BO53">
        <v>0.18351321342812099</v>
      </c>
      <c r="BP53">
        <v>0.15457688816741599</v>
      </c>
      <c r="BR53">
        <f t="shared" si="9"/>
        <v>1.075E-11</v>
      </c>
      <c r="BS53">
        <v>42</v>
      </c>
      <c r="BT53">
        <v>0.67216388599642496</v>
      </c>
      <c r="BU53">
        <v>0.28171464066030799</v>
      </c>
      <c r="BV53">
        <v>0.18294425228778</v>
      </c>
      <c r="BW53">
        <v>0.207504993048336</v>
      </c>
    </row>
    <row r="54" spans="1:75">
      <c r="A54">
        <f t="shared" si="0"/>
        <v>1.1000000000000001E-11</v>
      </c>
      <c r="B54">
        <v>43</v>
      </c>
      <c r="C54">
        <v>0.52443459276190996</v>
      </c>
      <c r="D54">
        <v>0.131982550129226</v>
      </c>
      <c r="E54">
        <v>0.22146184972614899</v>
      </c>
      <c r="F54">
        <v>0.170990192906533</v>
      </c>
      <c r="G54">
        <f t="shared" si="10"/>
        <v>0.5725556677451118</v>
      </c>
      <c r="I54">
        <f t="shared" si="13"/>
        <v>1.1000000000000001E-11</v>
      </c>
      <c r="J54">
        <v>43</v>
      </c>
      <c r="K54">
        <v>0.57482337038557796</v>
      </c>
      <c r="L54">
        <v>0.15358192471499901</v>
      </c>
      <c r="M54">
        <v>0.24146433475538701</v>
      </c>
      <c r="N54">
        <v>0.179777110915191</v>
      </c>
      <c r="O54">
        <f t="shared" si="11"/>
        <v>0.56528262696043585</v>
      </c>
      <c r="Q54">
        <f t="shared" si="2"/>
        <v>1.1000000000000001E-11</v>
      </c>
      <c r="R54">
        <v>43</v>
      </c>
      <c r="S54">
        <v>0.71214010247647197</v>
      </c>
      <c r="T54">
        <v>0.19450322105241499</v>
      </c>
      <c r="U54">
        <v>0.24844693811323701</v>
      </c>
      <c r="V54">
        <v>0.26918994331081902</v>
      </c>
      <c r="W54">
        <f t="shared" si="12"/>
        <v>0.70340518577015165</v>
      </c>
      <c r="AB54">
        <f t="shared" si="3"/>
        <v>1.1000000000000001E-11</v>
      </c>
      <c r="AC54">
        <v>43</v>
      </c>
      <c r="AD54">
        <v>0.65463143420645897</v>
      </c>
      <c r="AE54">
        <v>0.17978374387885501</v>
      </c>
      <c r="AF54">
        <v>0.19088555639308299</v>
      </c>
      <c r="AG54">
        <v>0.28396213393452102</v>
      </c>
      <c r="AI54">
        <f t="shared" si="4"/>
        <v>1.1000000000000001E-11</v>
      </c>
      <c r="AJ54">
        <v>43</v>
      </c>
      <c r="AK54">
        <v>0.70212176565594697</v>
      </c>
      <c r="AL54">
        <v>0.25861026727742498</v>
      </c>
      <c r="AM54">
        <v>0.21375221982184001</v>
      </c>
      <c r="AN54">
        <v>0.22975927855668199</v>
      </c>
      <c r="AP54">
        <f t="shared" si="5"/>
        <v>1.1000000000000001E-11</v>
      </c>
      <c r="AQ54">
        <v>43</v>
      </c>
      <c r="AR54">
        <v>0.63793231930564598</v>
      </c>
      <c r="AS54">
        <v>0.18131573263992501</v>
      </c>
      <c r="AT54">
        <v>0.22664986177499899</v>
      </c>
      <c r="AU54">
        <v>0.22996672489072101</v>
      </c>
      <c r="AW54">
        <f t="shared" si="6"/>
        <v>1.1000000000000001E-11</v>
      </c>
      <c r="AX54">
        <v>43</v>
      </c>
      <c r="AY54">
        <v>0.52956337136031395</v>
      </c>
      <c r="AZ54">
        <v>0.20388554460407499</v>
      </c>
      <c r="BA54">
        <v>0.154765905344077</v>
      </c>
      <c r="BB54">
        <v>0.17091192141216099</v>
      </c>
      <c r="BD54">
        <f t="shared" si="7"/>
        <v>1.1000000000000001E-11</v>
      </c>
      <c r="BE54">
        <v>43</v>
      </c>
      <c r="BF54">
        <v>0.58397981940961796</v>
      </c>
      <c r="BG54">
        <v>0.16004749016004099</v>
      </c>
      <c r="BH54">
        <v>0.18209173539478901</v>
      </c>
      <c r="BI54">
        <v>0.24184059385478701</v>
      </c>
      <c r="BK54">
        <f t="shared" si="8"/>
        <v>1.1000000000000001E-11</v>
      </c>
      <c r="BL54">
        <v>43</v>
      </c>
      <c r="BM54">
        <v>0.534455536461938</v>
      </c>
      <c r="BN54">
        <v>0.19579020685024401</v>
      </c>
      <c r="BO54">
        <v>0.17459720631277301</v>
      </c>
      <c r="BP54">
        <v>0.16406812329892001</v>
      </c>
      <c r="BR54">
        <f t="shared" si="9"/>
        <v>1.1000000000000001E-11</v>
      </c>
      <c r="BS54">
        <v>43</v>
      </c>
      <c r="BT54">
        <v>0.68048262756150002</v>
      </c>
      <c r="BU54">
        <v>0.27421728941975598</v>
      </c>
      <c r="BV54">
        <v>0.19374613968839399</v>
      </c>
      <c r="BW54">
        <v>0.21251919845334899</v>
      </c>
    </row>
    <row r="55" spans="1:75">
      <c r="A55">
        <f t="shared" si="0"/>
        <v>1.125E-11</v>
      </c>
      <c r="B55">
        <v>44</v>
      </c>
      <c r="C55">
        <v>0.56717546313768696</v>
      </c>
      <c r="D55">
        <v>0.14206589274293599</v>
      </c>
      <c r="E55">
        <v>0.245808210345001</v>
      </c>
      <c r="F55">
        <v>0.17930136004975</v>
      </c>
      <c r="G55">
        <f t="shared" si="10"/>
        <v>0.57050163498802431</v>
      </c>
      <c r="I55">
        <f t="shared" si="13"/>
        <v>1.125E-11</v>
      </c>
      <c r="J55">
        <v>44</v>
      </c>
      <c r="K55">
        <v>0.60363152930450903</v>
      </c>
      <c r="L55">
        <v>0.185063819301205</v>
      </c>
      <c r="M55">
        <v>0.23258768016402401</v>
      </c>
      <c r="N55">
        <v>0.185980029839279</v>
      </c>
      <c r="O55">
        <f t="shared" si="11"/>
        <v>0.58406246994911193</v>
      </c>
      <c r="Q55">
        <f t="shared" si="2"/>
        <v>1.125E-11</v>
      </c>
      <c r="R55">
        <v>44</v>
      </c>
      <c r="S55">
        <v>0.65462718158973299</v>
      </c>
      <c r="T55">
        <v>0.176437307687481</v>
      </c>
      <c r="U55">
        <v>0.25139207923971202</v>
      </c>
      <c r="V55">
        <v>0.22679779466253899</v>
      </c>
      <c r="W55">
        <f t="shared" si="12"/>
        <v>0.66706771885283023</v>
      </c>
      <c r="AB55">
        <f t="shared" si="3"/>
        <v>1.125E-11</v>
      </c>
      <c r="AC55">
        <v>44</v>
      </c>
      <c r="AD55">
        <v>0.66842398033357897</v>
      </c>
      <c r="AE55">
        <v>0.19370359286917899</v>
      </c>
      <c r="AF55">
        <v>0.21904998124255101</v>
      </c>
      <c r="AG55">
        <v>0.255670406221848</v>
      </c>
      <c r="AI55">
        <f t="shared" si="4"/>
        <v>1.125E-11</v>
      </c>
      <c r="AJ55">
        <v>44</v>
      </c>
      <c r="AK55">
        <v>0.65108855336371196</v>
      </c>
      <c r="AL55">
        <v>0.25845250963606797</v>
      </c>
      <c r="AM55">
        <v>0.185311033324563</v>
      </c>
      <c r="AN55">
        <v>0.20732501040308099</v>
      </c>
      <c r="AP55">
        <f t="shared" si="5"/>
        <v>1.125E-11</v>
      </c>
      <c r="AQ55">
        <v>44</v>
      </c>
      <c r="AR55">
        <v>0.63139825920807102</v>
      </c>
      <c r="AS55">
        <v>0.19124580926585499</v>
      </c>
      <c r="AT55">
        <v>0.264636914129809</v>
      </c>
      <c r="AU55">
        <v>0.175515535812405</v>
      </c>
      <c r="AW55">
        <f t="shared" si="6"/>
        <v>1.125E-11</v>
      </c>
      <c r="AX55">
        <v>44</v>
      </c>
      <c r="AY55">
        <v>0.53009988229117799</v>
      </c>
      <c r="AZ55">
        <v>0.21496217181035601</v>
      </c>
      <c r="BA55">
        <v>0.156949473028278</v>
      </c>
      <c r="BB55">
        <v>0.15818823745254301</v>
      </c>
      <c r="BD55">
        <f t="shared" si="7"/>
        <v>1.125E-11</v>
      </c>
      <c r="BE55">
        <v>44</v>
      </c>
      <c r="BF55">
        <v>0.64205827452106301</v>
      </c>
      <c r="BG55">
        <v>0.166958455491134</v>
      </c>
      <c r="BH55">
        <v>0.188775715549511</v>
      </c>
      <c r="BI55">
        <v>0.28632410348041698</v>
      </c>
      <c r="BK55">
        <f t="shared" si="8"/>
        <v>1.125E-11</v>
      </c>
      <c r="BL55">
        <v>44</v>
      </c>
      <c r="BM55">
        <v>0.54405920001794095</v>
      </c>
      <c r="BN55">
        <v>0.20895734142785999</v>
      </c>
      <c r="BO55">
        <v>0.173699004285437</v>
      </c>
      <c r="BP55">
        <v>0.16140285430464299</v>
      </c>
      <c r="BR55">
        <f t="shared" si="9"/>
        <v>1.125E-11</v>
      </c>
      <c r="BS55">
        <v>44</v>
      </c>
      <c r="BT55">
        <v>0.60130540899074003</v>
      </c>
      <c r="BU55">
        <v>0.22376527437534799</v>
      </c>
      <c r="BV55">
        <v>0.200775815830463</v>
      </c>
      <c r="BW55">
        <v>0.17676431878492899</v>
      </c>
    </row>
    <row r="56" spans="1:75">
      <c r="A56">
        <f t="shared" si="0"/>
        <v>1.1500000000000001E-11</v>
      </c>
      <c r="B56">
        <v>45</v>
      </c>
      <c r="C56">
        <v>0.57098679298376798</v>
      </c>
      <c r="D56">
        <v>0.13964248477454599</v>
      </c>
      <c r="E56">
        <v>0.23526250804760199</v>
      </c>
      <c r="F56">
        <v>0.19608180016162</v>
      </c>
      <c r="G56">
        <f t="shared" si="10"/>
        <v>0.59101771590963059</v>
      </c>
      <c r="I56">
        <f t="shared" si="13"/>
        <v>1.1500000000000001E-11</v>
      </c>
      <c r="J56">
        <v>45</v>
      </c>
      <c r="K56">
        <v>0.59069063519763798</v>
      </c>
      <c r="L56">
        <v>0.19336519201982599</v>
      </c>
      <c r="M56">
        <v>0.25076844072586901</v>
      </c>
      <c r="N56">
        <v>0.146557002451942</v>
      </c>
      <c r="O56">
        <f t="shared" si="11"/>
        <v>0.61654408020607254</v>
      </c>
      <c r="Q56">
        <f t="shared" si="2"/>
        <v>1.1500000000000001E-11</v>
      </c>
      <c r="R56">
        <v>45</v>
      </c>
      <c r="S56">
        <v>0.61764924090645601</v>
      </c>
      <c r="T56">
        <v>0.165232706030608</v>
      </c>
      <c r="U56">
        <v>0.228755883757956</v>
      </c>
      <c r="V56">
        <v>0.22366065111789099</v>
      </c>
      <c r="W56">
        <f t="shared" si="12"/>
        <v>0.66003245332129579</v>
      </c>
      <c r="AB56">
        <f t="shared" si="3"/>
        <v>1.1500000000000001E-11</v>
      </c>
      <c r="AC56">
        <v>45</v>
      </c>
      <c r="AD56">
        <v>0.67696798920798196</v>
      </c>
      <c r="AE56">
        <v>0.191167617794718</v>
      </c>
      <c r="AF56">
        <v>0.20420829992737</v>
      </c>
      <c r="AG56">
        <v>0.28159207148589299</v>
      </c>
      <c r="AI56">
        <f t="shared" si="4"/>
        <v>1.1500000000000001E-11</v>
      </c>
      <c r="AJ56">
        <v>45</v>
      </c>
      <c r="AK56">
        <v>0.60140095863469101</v>
      </c>
      <c r="AL56">
        <v>0.20647318016125499</v>
      </c>
      <c r="AM56">
        <v>0.18368007952949</v>
      </c>
      <c r="AN56">
        <v>0.21124769894394599</v>
      </c>
      <c r="AP56">
        <f t="shared" si="5"/>
        <v>1.1500000000000001E-11</v>
      </c>
      <c r="AQ56">
        <v>45</v>
      </c>
      <c r="AR56">
        <v>0.64504032351078999</v>
      </c>
      <c r="AS56">
        <v>0.19668366016580799</v>
      </c>
      <c r="AT56">
        <v>0.2417681432653</v>
      </c>
      <c r="AU56">
        <v>0.20658852007968101</v>
      </c>
      <c r="AW56">
        <f t="shared" si="6"/>
        <v>1.1500000000000001E-11</v>
      </c>
      <c r="AX56">
        <v>45</v>
      </c>
      <c r="AY56">
        <v>0.53366841092427897</v>
      </c>
      <c r="AZ56">
        <v>0.22214014512684899</v>
      </c>
      <c r="BA56">
        <v>0.17175011319846301</v>
      </c>
      <c r="BB56">
        <v>0.139778152598966</v>
      </c>
      <c r="BD56">
        <f t="shared" si="7"/>
        <v>1.1500000000000001E-11</v>
      </c>
      <c r="BE56">
        <v>45</v>
      </c>
      <c r="BF56">
        <v>0.68729849088430695</v>
      </c>
      <c r="BG56">
        <v>0.19735209802682899</v>
      </c>
      <c r="BH56">
        <v>0.20335566215845799</v>
      </c>
      <c r="BI56">
        <v>0.28659073069901803</v>
      </c>
      <c r="BK56">
        <f t="shared" si="8"/>
        <v>1.1500000000000001E-11</v>
      </c>
      <c r="BL56">
        <v>45</v>
      </c>
      <c r="BM56">
        <v>0.56578398068979496</v>
      </c>
      <c r="BN56">
        <v>0.21205409330134301</v>
      </c>
      <c r="BO56">
        <v>0.175820846811123</v>
      </c>
      <c r="BP56">
        <v>0.17790904057732801</v>
      </c>
      <c r="BR56">
        <f t="shared" si="9"/>
        <v>1.1500000000000001E-11</v>
      </c>
      <c r="BS56">
        <v>45</v>
      </c>
      <c r="BT56">
        <v>0.64086345030263303</v>
      </c>
      <c r="BU56">
        <v>0.234591756276021</v>
      </c>
      <c r="BV56">
        <v>0.21621629998842101</v>
      </c>
      <c r="BW56">
        <v>0.19005539403819</v>
      </c>
    </row>
    <row r="57" spans="1:75">
      <c r="A57">
        <f t="shared" si="0"/>
        <v>1.175E-11</v>
      </c>
      <c r="B57">
        <v>46</v>
      </c>
      <c r="C57">
        <v>0.62252502823908895</v>
      </c>
      <c r="D57">
        <v>0.13859999701144399</v>
      </c>
      <c r="E57">
        <v>0.257473264926739</v>
      </c>
      <c r="F57">
        <v>0.22645176630090499</v>
      </c>
      <c r="G57">
        <f t="shared" si="10"/>
        <v>0.59462539334400155</v>
      </c>
      <c r="I57">
        <f t="shared" si="13"/>
        <v>1.175E-11</v>
      </c>
      <c r="J57">
        <v>46</v>
      </c>
      <c r="K57">
        <v>0.63740678406972395</v>
      </c>
      <c r="L57">
        <v>0.218895604892343</v>
      </c>
      <c r="M57">
        <v>0.25126495259882498</v>
      </c>
      <c r="N57">
        <v>0.16724622657855401</v>
      </c>
      <c r="O57">
        <f t="shared" si="11"/>
        <v>0.62655276021227857</v>
      </c>
      <c r="Q57">
        <f t="shared" si="2"/>
        <v>1.175E-11</v>
      </c>
      <c r="R57">
        <v>46</v>
      </c>
      <c r="S57">
        <v>0.622400823648952</v>
      </c>
      <c r="T57">
        <v>0.165464369378056</v>
      </c>
      <c r="U57">
        <v>0.23157340059562201</v>
      </c>
      <c r="V57">
        <v>0.22536305367527301</v>
      </c>
      <c r="W57">
        <f t="shared" si="12"/>
        <v>0.65428130753244618</v>
      </c>
      <c r="AB57">
        <f t="shared" si="3"/>
        <v>1.175E-11</v>
      </c>
      <c r="AC57">
        <v>46</v>
      </c>
      <c r="AD57">
        <v>0.81064321535607098</v>
      </c>
      <c r="AE57">
        <v>0.19085646005695001</v>
      </c>
      <c r="AF57">
        <v>0.25469529967615501</v>
      </c>
      <c r="AG57">
        <v>0.36509145562296402</v>
      </c>
      <c r="AI57">
        <f t="shared" si="4"/>
        <v>1.175E-11</v>
      </c>
      <c r="AJ57">
        <v>46</v>
      </c>
      <c r="AK57">
        <v>0.66738876526853896</v>
      </c>
      <c r="AL57">
        <v>0.23138459058768401</v>
      </c>
      <c r="AM57">
        <v>0.18996874969323599</v>
      </c>
      <c r="AN57">
        <v>0.24603542498761899</v>
      </c>
      <c r="AP57">
        <f t="shared" si="5"/>
        <v>1.175E-11</v>
      </c>
      <c r="AQ57">
        <v>46</v>
      </c>
      <c r="AR57">
        <v>0.73267399606340899</v>
      </c>
      <c r="AS57">
        <v>0.242301184575999</v>
      </c>
      <c r="AT57">
        <v>0.24172085235864299</v>
      </c>
      <c r="AU57">
        <v>0.248651959128766</v>
      </c>
      <c r="AW57">
        <f t="shared" si="6"/>
        <v>1.175E-11</v>
      </c>
      <c r="AX57">
        <v>46</v>
      </c>
      <c r="AY57">
        <v>0.50359275576343998</v>
      </c>
      <c r="AZ57">
        <v>0.22100349915321399</v>
      </c>
      <c r="BA57">
        <v>0.137787501461721</v>
      </c>
      <c r="BB57">
        <v>0.14480175514850299</v>
      </c>
      <c r="BD57">
        <f t="shared" si="7"/>
        <v>1.175E-11</v>
      </c>
      <c r="BE57">
        <v>46</v>
      </c>
      <c r="BF57">
        <v>0.63215050233830405</v>
      </c>
      <c r="BG57">
        <v>0.16239384581102401</v>
      </c>
      <c r="BH57">
        <v>0.19716550783349299</v>
      </c>
      <c r="BI57">
        <v>0.27259114869378698</v>
      </c>
      <c r="BK57">
        <f t="shared" si="8"/>
        <v>1.175E-11</v>
      </c>
      <c r="BL57">
        <v>46</v>
      </c>
      <c r="BM57">
        <v>0.60359973034686498</v>
      </c>
      <c r="BN57">
        <v>0.25258196528941801</v>
      </c>
      <c r="BO57">
        <v>0.15617276160093899</v>
      </c>
      <c r="BP57">
        <v>0.19484500345650699</v>
      </c>
      <c r="BR57">
        <f t="shared" si="9"/>
        <v>1.175E-11</v>
      </c>
      <c r="BS57">
        <v>46</v>
      </c>
      <c r="BT57">
        <v>0.63898606432081295</v>
      </c>
      <c r="BU57">
        <v>0.20296283869882001</v>
      </c>
      <c r="BV57">
        <v>0.232211225405208</v>
      </c>
      <c r="BW57">
        <v>0.203812000216784</v>
      </c>
    </row>
    <row r="58" spans="1:75">
      <c r="A58">
        <f t="shared" si="0"/>
        <v>1.2000000000000001E-11</v>
      </c>
      <c r="B58">
        <v>47</v>
      </c>
      <c r="C58">
        <v>0.669966702425699</v>
      </c>
      <c r="D58">
        <v>0.15009929467052699</v>
      </c>
      <c r="E58">
        <v>0.27024093404059002</v>
      </c>
      <c r="F58">
        <v>0.24962647371458099</v>
      </c>
      <c r="G58">
        <f t="shared" si="10"/>
        <v>0.59642552038680829</v>
      </c>
      <c r="I58">
        <f t="shared" si="13"/>
        <v>1.2000000000000001E-11</v>
      </c>
      <c r="J58">
        <v>47</v>
      </c>
      <c r="K58">
        <v>0.67616808207291401</v>
      </c>
      <c r="L58">
        <v>0.20280122349033</v>
      </c>
      <c r="M58">
        <v>0.276197932832908</v>
      </c>
      <c r="N58">
        <v>0.19716892574967501</v>
      </c>
      <c r="O58">
        <f t="shared" si="11"/>
        <v>0.63659260437913923</v>
      </c>
      <c r="Q58">
        <f t="shared" si="2"/>
        <v>1.2000000000000001E-11</v>
      </c>
      <c r="R58">
        <v>47</v>
      </c>
      <c r="S58">
        <v>0.69334491798486597</v>
      </c>
      <c r="T58">
        <v>0.217757230603456</v>
      </c>
      <c r="U58">
        <v>0.22449563032869599</v>
      </c>
      <c r="V58">
        <v>0.25109205705271298</v>
      </c>
      <c r="W58">
        <f t="shared" si="12"/>
        <v>0.66071590365956756</v>
      </c>
      <c r="AB58">
        <f t="shared" si="3"/>
        <v>1.2000000000000001E-11</v>
      </c>
      <c r="AC58">
        <v>47</v>
      </c>
      <c r="AD58">
        <v>0.79827694640355595</v>
      </c>
      <c r="AE58">
        <v>0.18996610820753801</v>
      </c>
      <c r="AF58">
        <v>0.243424403099017</v>
      </c>
      <c r="AG58">
        <v>0.36488643509699997</v>
      </c>
      <c r="AI58">
        <f t="shared" si="4"/>
        <v>1.2000000000000001E-11</v>
      </c>
      <c r="AJ58">
        <v>47</v>
      </c>
      <c r="AK58">
        <v>0.69737867580845803</v>
      </c>
      <c r="AL58">
        <v>0.27836444072417299</v>
      </c>
      <c r="AM58">
        <v>0.166918623889697</v>
      </c>
      <c r="AN58">
        <v>0.25209561119458801</v>
      </c>
      <c r="AP58">
        <f t="shared" si="5"/>
        <v>1.2000000000000001E-11</v>
      </c>
      <c r="AQ58">
        <v>47</v>
      </c>
      <c r="AR58">
        <v>0.66751231583987702</v>
      </c>
      <c r="AS58">
        <v>0.22293268975944999</v>
      </c>
      <c r="AT58">
        <v>0.265505665953715</v>
      </c>
      <c r="AU58">
        <v>0.17907396012671201</v>
      </c>
      <c r="AW58">
        <f t="shared" si="6"/>
        <v>1.2000000000000001E-11</v>
      </c>
      <c r="AX58">
        <v>47</v>
      </c>
      <c r="AY58">
        <v>0.516708524692298</v>
      </c>
      <c r="AZ58">
        <v>0.22309706375203101</v>
      </c>
      <c r="BA58">
        <v>0.15339639200974001</v>
      </c>
      <c r="BB58">
        <v>0.14021506893052599</v>
      </c>
      <c r="BD58">
        <f t="shared" si="7"/>
        <v>1.2000000000000001E-11</v>
      </c>
      <c r="BE58">
        <v>47</v>
      </c>
      <c r="BF58">
        <v>0.61919995274028905</v>
      </c>
      <c r="BG58">
        <v>0.13976749489273901</v>
      </c>
      <c r="BH58">
        <v>0.193542238463672</v>
      </c>
      <c r="BI58">
        <v>0.28589021938387799</v>
      </c>
      <c r="BK58">
        <f t="shared" si="8"/>
        <v>1.2000000000000001E-11</v>
      </c>
      <c r="BL58">
        <v>47</v>
      </c>
      <c r="BM58">
        <v>0.59794631071193105</v>
      </c>
      <c r="BN58">
        <v>0.24027567070189099</v>
      </c>
      <c r="BO58">
        <v>0.16266356048535699</v>
      </c>
      <c r="BP58">
        <v>0.19500707952468299</v>
      </c>
      <c r="BR58">
        <f t="shared" si="9"/>
        <v>1.2000000000000001E-11</v>
      </c>
      <c r="BS58">
        <v>47</v>
      </c>
      <c r="BT58">
        <v>0.66265460963943501</v>
      </c>
      <c r="BU58">
        <v>0.21779302489300101</v>
      </c>
      <c r="BV58">
        <v>0.24514783453762101</v>
      </c>
      <c r="BW58">
        <v>0.19971375020881099</v>
      </c>
    </row>
    <row r="59" spans="1:75">
      <c r="A59">
        <f t="shared" si="0"/>
        <v>1.225E-11</v>
      </c>
      <c r="B59">
        <v>48</v>
      </c>
      <c r="C59">
        <v>0.54247297993376498</v>
      </c>
      <c r="D59">
        <v>0.14000453800575899</v>
      </c>
      <c r="E59">
        <v>0.22949368268297701</v>
      </c>
      <c r="F59">
        <v>0.172974759245028</v>
      </c>
      <c r="G59">
        <f t="shared" si="10"/>
        <v>0.60285515324002747</v>
      </c>
      <c r="I59">
        <f t="shared" si="13"/>
        <v>1.225E-11</v>
      </c>
      <c r="J59">
        <v>48</v>
      </c>
      <c r="K59">
        <v>0.62486677041660799</v>
      </c>
      <c r="L59">
        <v>0.197028495905131</v>
      </c>
      <c r="M59">
        <v>0.25624466031976001</v>
      </c>
      <c r="N59">
        <v>0.17159361419171501</v>
      </c>
      <c r="O59">
        <f t="shared" si="11"/>
        <v>0.6530411535993238</v>
      </c>
      <c r="Q59">
        <f t="shared" si="2"/>
        <v>1.225E-11</v>
      </c>
      <c r="R59">
        <v>48</v>
      </c>
      <c r="S59">
        <v>0.68338437353222403</v>
      </c>
      <c r="T59">
        <v>0.212579545071124</v>
      </c>
      <c r="U59">
        <v>0.21381178632009401</v>
      </c>
      <c r="V59">
        <v>0.25699304214100399</v>
      </c>
      <c r="W59">
        <f t="shared" si="12"/>
        <v>0.68933407160034199</v>
      </c>
      <c r="AB59">
        <f t="shared" si="3"/>
        <v>1.225E-11</v>
      </c>
      <c r="AC59">
        <v>48</v>
      </c>
      <c r="AD59">
        <v>0.78828094156314799</v>
      </c>
      <c r="AE59">
        <v>0.16250130106969199</v>
      </c>
      <c r="AF59">
        <v>0.26205743284570499</v>
      </c>
      <c r="AG59">
        <v>0.36372220764774998</v>
      </c>
      <c r="AI59">
        <f t="shared" si="4"/>
        <v>1.225E-11</v>
      </c>
      <c r="AJ59">
        <v>48</v>
      </c>
      <c r="AK59">
        <v>0.68619566958008504</v>
      </c>
      <c r="AL59">
        <v>0.31672177320682898</v>
      </c>
      <c r="AM59">
        <v>0.154911823340627</v>
      </c>
      <c r="AN59">
        <v>0.214562073032628</v>
      </c>
      <c r="AP59">
        <f t="shared" si="5"/>
        <v>1.225E-11</v>
      </c>
      <c r="AQ59">
        <v>48</v>
      </c>
      <c r="AR59">
        <v>0.59443845834218201</v>
      </c>
      <c r="AS59">
        <v>0.24219478914745199</v>
      </c>
      <c r="AT59">
        <v>0.191978997875314</v>
      </c>
      <c r="AU59">
        <v>0.16026467131941399</v>
      </c>
      <c r="AW59">
        <f t="shared" si="6"/>
        <v>1.225E-11</v>
      </c>
      <c r="AX59">
        <v>48</v>
      </c>
      <c r="AY59">
        <v>0.51110961676095701</v>
      </c>
      <c r="AZ59">
        <v>0.207284345815622</v>
      </c>
      <c r="BA59">
        <v>0.16103106935901701</v>
      </c>
      <c r="BB59">
        <v>0.142794201586318</v>
      </c>
      <c r="BD59">
        <f t="shared" si="7"/>
        <v>1.225E-11</v>
      </c>
      <c r="BE59">
        <v>48</v>
      </c>
      <c r="BF59">
        <v>0.57528454436562504</v>
      </c>
      <c r="BG59">
        <v>0.14520260388607001</v>
      </c>
      <c r="BH59">
        <v>0.190383076098016</v>
      </c>
      <c r="BI59">
        <v>0.23969886438153801</v>
      </c>
      <c r="BK59">
        <f t="shared" si="8"/>
        <v>1.225E-11</v>
      </c>
      <c r="BL59">
        <v>48</v>
      </c>
      <c r="BM59">
        <v>0.606380210014281</v>
      </c>
      <c r="BN59">
        <v>0.261012855810974</v>
      </c>
      <c r="BO59">
        <v>0.13887088100351799</v>
      </c>
      <c r="BP59">
        <v>0.20649647319978701</v>
      </c>
      <c r="BR59">
        <f t="shared" si="9"/>
        <v>1.225E-11</v>
      </c>
      <c r="BS59">
        <v>48</v>
      </c>
      <c r="BT59">
        <v>0.73398785473080697</v>
      </c>
      <c r="BU59">
        <v>0.24458920468456199</v>
      </c>
      <c r="BV59">
        <v>0.247485449511955</v>
      </c>
      <c r="BW59">
        <v>0.241913200534289</v>
      </c>
    </row>
    <row r="60" spans="1:75">
      <c r="A60">
        <f t="shared" si="0"/>
        <v>1.25E-11</v>
      </c>
      <c r="B60">
        <v>49</v>
      </c>
      <c r="C60">
        <v>0.57617609835172101</v>
      </c>
      <c r="D60">
        <v>0.154177235931966</v>
      </c>
      <c r="E60">
        <v>0.24853061937689</v>
      </c>
      <c r="F60">
        <v>0.17346824304286401</v>
      </c>
      <c r="G60">
        <f t="shared" si="10"/>
        <v>0.60444466418120113</v>
      </c>
      <c r="I60">
        <f t="shared" si="13"/>
        <v>1.25E-11</v>
      </c>
      <c r="J60">
        <v>49</v>
      </c>
      <c r="K60">
        <v>0.65383075013881198</v>
      </c>
      <c r="L60">
        <v>0.19923439088874401</v>
      </c>
      <c r="M60">
        <v>0.27665652959474801</v>
      </c>
      <c r="N60">
        <v>0.17793982965531799</v>
      </c>
      <c r="O60">
        <f t="shared" si="11"/>
        <v>0.67402058082810878</v>
      </c>
      <c r="Q60">
        <f t="shared" si="2"/>
        <v>1.25E-11</v>
      </c>
      <c r="R60">
        <v>49</v>
      </c>
      <c r="S60">
        <v>0.68680016222534002</v>
      </c>
      <c r="T60">
        <v>0.18667733802213701</v>
      </c>
      <c r="U60">
        <v>0.23228246799462099</v>
      </c>
      <c r="V60">
        <v>0.26784035620858199</v>
      </c>
      <c r="W60">
        <f t="shared" si="12"/>
        <v>0.70196757132828103</v>
      </c>
      <c r="AB60">
        <f t="shared" si="3"/>
        <v>1.25E-11</v>
      </c>
      <c r="AC60">
        <v>49</v>
      </c>
      <c r="AD60">
        <v>0.650837960747922</v>
      </c>
      <c r="AE60">
        <v>0.14173470363448201</v>
      </c>
      <c r="AF60">
        <v>0.20755120738636901</v>
      </c>
      <c r="AG60">
        <v>0.30155204972707</v>
      </c>
      <c r="AI60">
        <f t="shared" si="4"/>
        <v>1.25E-11</v>
      </c>
      <c r="AJ60">
        <v>49</v>
      </c>
      <c r="AK60">
        <v>0.73626245341687602</v>
      </c>
      <c r="AL60">
        <v>0.35069430652023098</v>
      </c>
      <c r="AM60">
        <v>0.172097289742909</v>
      </c>
      <c r="AN60">
        <v>0.21347085715373501</v>
      </c>
      <c r="AP60">
        <f t="shared" si="5"/>
        <v>1.25E-11</v>
      </c>
      <c r="AQ60">
        <v>49</v>
      </c>
      <c r="AR60">
        <v>0.69775947125502302</v>
      </c>
      <c r="AS60">
        <v>0.25881470798362299</v>
      </c>
      <c r="AT60">
        <v>0.235976302831472</v>
      </c>
      <c r="AU60">
        <v>0.202968460439927</v>
      </c>
      <c r="AW60">
        <f t="shared" si="6"/>
        <v>1.25E-11</v>
      </c>
      <c r="AX60">
        <v>49</v>
      </c>
      <c r="AY60">
        <v>0.52184385152159096</v>
      </c>
      <c r="AZ60">
        <v>0.220216172867681</v>
      </c>
      <c r="BA60">
        <v>0.15337062745378799</v>
      </c>
      <c r="BB60">
        <v>0.14825705120012</v>
      </c>
      <c r="BD60">
        <f t="shared" si="7"/>
        <v>1.25E-11</v>
      </c>
      <c r="BE60">
        <v>49</v>
      </c>
      <c r="BF60">
        <v>0.64410221558106895</v>
      </c>
      <c r="BG60">
        <v>0.19742751690704599</v>
      </c>
      <c r="BH60">
        <v>0.16667141686894299</v>
      </c>
      <c r="BI60">
        <v>0.28000328180508</v>
      </c>
      <c r="BK60">
        <f t="shared" si="8"/>
        <v>1.25E-11</v>
      </c>
      <c r="BL60">
        <v>49</v>
      </c>
      <c r="BM60">
        <v>0.57546578318179298</v>
      </c>
      <c r="BN60">
        <v>0.24492279652950899</v>
      </c>
      <c r="BO60">
        <v>0.152932178847594</v>
      </c>
      <c r="BP60">
        <v>0.17761080780468899</v>
      </c>
      <c r="BR60">
        <f t="shared" si="9"/>
        <v>1.25E-11</v>
      </c>
      <c r="BS60">
        <v>49</v>
      </c>
      <c r="BT60">
        <v>0.752321881349303</v>
      </c>
      <c r="BU60">
        <v>0.25833966168425998</v>
      </c>
      <c r="BV60">
        <v>0.23684673307790099</v>
      </c>
      <c r="BW60">
        <v>0.25713548658714103</v>
      </c>
    </row>
    <row r="61" spans="1:75">
      <c r="A61">
        <f t="shared" si="0"/>
        <v>1.275E-11</v>
      </c>
      <c r="B61">
        <v>50</v>
      </c>
      <c r="C61">
        <v>0.60313495724986399</v>
      </c>
      <c r="D61">
        <v>0.17039915155983201</v>
      </c>
      <c r="E61">
        <v>0.22485410682413001</v>
      </c>
      <c r="F61">
        <v>0.20788169886590099</v>
      </c>
      <c r="G61">
        <f t="shared" si="10"/>
        <v>0.5823547704086236</v>
      </c>
      <c r="I61">
        <f t="shared" si="13"/>
        <v>1.275E-11</v>
      </c>
      <c r="J61">
        <v>50</v>
      </c>
      <c r="K61">
        <v>0.67293338129856095</v>
      </c>
      <c r="L61">
        <v>0.17883156728097799</v>
      </c>
      <c r="M61">
        <v>0.30620584950407997</v>
      </c>
      <c r="N61">
        <v>0.18789596451350199</v>
      </c>
      <c r="O61">
        <f t="shared" si="11"/>
        <v>0.6696972963930099</v>
      </c>
      <c r="Q61">
        <f t="shared" si="2"/>
        <v>1.275E-11</v>
      </c>
      <c r="R61">
        <v>50</v>
      </c>
      <c r="S61">
        <v>0.76074008061032805</v>
      </c>
      <c r="T61">
        <v>0.21002625181614201</v>
      </c>
      <c r="U61">
        <v>0.26289604335240302</v>
      </c>
      <c r="V61">
        <v>0.28781778544178199</v>
      </c>
      <c r="W61">
        <f t="shared" si="12"/>
        <v>0.68820596436402603</v>
      </c>
      <c r="AB61">
        <f t="shared" si="3"/>
        <v>1.275E-11</v>
      </c>
      <c r="AC61">
        <v>50</v>
      </c>
      <c r="AD61">
        <v>0.697954661655938</v>
      </c>
      <c r="AE61">
        <v>0.17775387889743099</v>
      </c>
      <c r="AF61">
        <v>0.21147648392320301</v>
      </c>
      <c r="AG61">
        <v>0.308724298835303</v>
      </c>
      <c r="AI61">
        <f t="shared" si="4"/>
        <v>1.275E-11</v>
      </c>
      <c r="AJ61">
        <v>50</v>
      </c>
      <c r="AK61">
        <v>0.76514183287279103</v>
      </c>
      <c r="AL61">
        <v>0.32922180197213102</v>
      </c>
      <c r="AM61">
        <v>0.202072403596084</v>
      </c>
      <c r="AN61">
        <v>0.23384762730457401</v>
      </c>
      <c r="AP61">
        <f t="shared" si="5"/>
        <v>1.275E-11</v>
      </c>
      <c r="AQ61">
        <v>50</v>
      </c>
      <c r="AR61">
        <v>0.70212795423882601</v>
      </c>
      <c r="AS61">
        <v>0.228975985191642</v>
      </c>
      <c r="AT61">
        <v>0.24305384770893301</v>
      </c>
      <c r="AU61">
        <v>0.23009812133825</v>
      </c>
      <c r="AW61">
        <f t="shared" si="6"/>
        <v>1.275E-11</v>
      </c>
      <c r="AX61">
        <v>50</v>
      </c>
      <c r="AY61">
        <v>0.55249880868929302</v>
      </c>
      <c r="AZ61">
        <v>0.21634404495989801</v>
      </c>
      <c r="BA61">
        <v>0.15019266025341699</v>
      </c>
      <c r="BB61">
        <v>0.185962103475977</v>
      </c>
      <c r="BD61">
        <f t="shared" si="7"/>
        <v>1.275E-11</v>
      </c>
      <c r="BE61">
        <v>50</v>
      </c>
      <c r="BF61">
        <v>0.69550417869220005</v>
      </c>
      <c r="BG61">
        <v>0.20419092886044399</v>
      </c>
      <c r="BH61">
        <v>0.17553683602464601</v>
      </c>
      <c r="BI61">
        <v>0.31577641380710803</v>
      </c>
      <c r="BK61">
        <f t="shared" si="8"/>
        <v>1.275E-11</v>
      </c>
      <c r="BL61">
        <v>50</v>
      </c>
      <c r="BM61">
        <v>0.52872012954363501</v>
      </c>
      <c r="BN61">
        <v>0.21453616884080801</v>
      </c>
      <c r="BO61">
        <v>0.14282909170099001</v>
      </c>
      <c r="BP61">
        <v>0.171354869001837</v>
      </c>
      <c r="BR61">
        <f t="shared" si="9"/>
        <v>1.275E-11</v>
      </c>
      <c r="BS61">
        <v>50</v>
      </c>
      <c r="BT61">
        <v>0.69725195093549097</v>
      </c>
      <c r="BU61">
        <v>0.254020965590387</v>
      </c>
      <c r="BV61">
        <v>0.222820882726702</v>
      </c>
      <c r="BW61">
        <v>0.22041010261839999</v>
      </c>
    </row>
    <row r="62" spans="1:75">
      <c r="A62">
        <f t="shared" si="0"/>
        <v>1.3E-11</v>
      </c>
      <c r="B62">
        <v>51</v>
      </c>
      <c r="C62">
        <v>0.63047258294495701</v>
      </c>
      <c r="D62">
        <v>0.167577816521329</v>
      </c>
      <c r="E62">
        <v>0.25943068739584502</v>
      </c>
      <c r="F62">
        <v>0.20346407902778299</v>
      </c>
      <c r="G62">
        <f t="shared" si="10"/>
        <v>0.59646532056327362</v>
      </c>
      <c r="I62">
        <f t="shared" si="13"/>
        <v>1.3E-11</v>
      </c>
      <c r="J62">
        <v>51</v>
      </c>
      <c r="K62">
        <v>0.74230392021364899</v>
      </c>
      <c r="L62">
        <v>0.185922535824944</v>
      </c>
      <c r="M62">
        <v>0.33718016216163499</v>
      </c>
      <c r="N62">
        <v>0.219201222227069</v>
      </c>
      <c r="O62">
        <f t="shared" si="11"/>
        <v>0.66244480849939613</v>
      </c>
      <c r="Q62">
        <f t="shared" si="2"/>
        <v>1.3E-11</v>
      </c>
      <c r="R62">
        <v>51</v>
      </c>
      <c r="S62">
        <v>0.68556832228864695</v>
      </c>
      <c r="T62">
        <v>0.197850699414549</v>
      </c>
      <c r="U62">
        <v>0.22434408737478601</v>
      </c>
      <c r="V62">
        <v>0.26337353549930997</v>
      </c>
      <c r="W62">
        <f t="shared" si="12"/>
        <v>0.68729267608897415</v>
      </c>
      <c r="AB62">
        <f t="shared" si="3"/>
        <v>1.3E-11</v>
      </c>
      <c r="AC62">
        <v>51</v>
      </c>
      <c r="AD62">
        <v>0.65858905730492101</v>
      </c>
      <c r="AE62">
        <v>0.172015220654754</v>
      </c>
      <c r="AF62">
        <v>0.202840341946638</v>
      </c>
      <c r="AG62">
        <v>0.28373349470352799</v>
      </c>
      <c r="AI62">
        <f t="shared" si="4"/>
        <v>1.3E-11</v>
      </c>
      <c r="AJ62">
        <v>51</v>
      </c>
      <c r="AK62">
        <v>0.68189498155444705</v>
      </c>
      <c r="AL62">
        <v>0.298260317178968</v>
      </c>
      <c r="AM62">
        <v>0.20089483470870501</v>
      </c>
      <c r="AN62">
        <v>0.18273982966677299</v>
      </c>
      <c r="AP62">
        <f t="shared" si="5"/>
        <v>1.3E-11</v>
      </c>
      <c r="AQ62">
        <v>51</v>
      </c>
      <c r="AR62">
        <v>0.70013068308591797</v>
      </c>
      <c r="AS62">
        <v>0.226565144780384</v>
      </c>
      <c r="AT62">
        <v>0.222780964313988</v>
      </c>
      <c r="AU62">
        <v>0.25078457399154502</v>
      </c>
      <c r="AW62">
        <f t="shared" si="6"/>
        <v>1.3E-11</v>
      </c>
      <c r="AX62">
        <v>51</v>
      </c>
      <c r="AY62">
        <v>0.529034676434607</v>
      </c>
      <c r="AZ62">
        <v>0.22541902074297701</v>
      </c>
      <c r="BA62">
        <v>0.12731947958746301</v>
      </c>
      <c r="BB62">
        <v>0.17629617610416601</v>
      </c>
      <c r="BD62">
        <f t="shared" si="7"/>
        <v>1.3E-11</v>
      </c>
      <c r="BE62">
        <v>51</v>
      </c>
      <c r="BF62">
        <v>0.65421576936367198</v>
      </c>
      <c r="BG62">
        <v>0.174494557324752</v>
      </c>
      <c r="BH62">
        <v>0.17841852313606499</v>
      </c>
      <c r="BI62">
        <v>0.301302688902854</v>
      </c>
      <c r="BK62">
        <f t="shared" si="8"/>
        <v>1.3E-11</v>
      </c>
      <c r="BL62">
        <v>51</v>
      </c>
      <c r="BM62">
        <v>0.54728451972773395</v>
      </c>
      <c r="BN62">
        <v>0.213236735995464</v>
      </c>
      <c r="BO62">
        <v>0.15695608318899601</v>
      </c>
      <c r="BP62">
        <v>0.177091700543273</v>
      </c>
      <c r="BR62">
        <f t="shared" si="9"/>
        <v>1.3E-11</v>
      </c>
      <c r="BS62">
        <v>51</v>
      </c>
      <c r="BT62">
        <v>0.63568332759774004</v>
      </c>
      <c r="BU62">
        <v>0.22778181946068801</v>
      </c>
      <c r="BV62">
        <v>0.20859394613113699</v>
      </c>
      <c r="BW62">
        <v>0.19930756200591401</v>
      </c>
    </row>
    <row r="63" spans="1:75">
      <c r="A63">
        <f t="shared" si="0"/>
        <v>1.3249999999999999E-11</v>
      </c>
      <c r="B63">
        <v>52</v>
      </c>
      <c r="C63">
        <v>0.55951723356281102</v>
      </c>
      <c r="D63">
        <v>0.15010157435609101</v>
      </c>
      <c r="E63">
        <v>0.215591902506512</v>
      </c>
      <c r="F63">
        <v>0.19382375670020699</v>
      </c>
      <c r="G63">
        <f t="shared" si="10"/>
        <v>0.59720879738224641</v>
      </c>
      <c r="I63">
        <f t="shared" si="13"/>
        <v>1.3249999999999999E-11</v>
      </c>
      <c r="J63">
        <v>52</v>
      </c>
      <c r="K63">
        <v>0.65455165989742004</v>
      </c>
      <c r="L63">
        <v>0.15076407237284301</v>
      </c>
      <c r="M63">
        <v>0.28329754738308799</v>
      </c>
      <c r="N63">
        <v>0.22049004014148799</v>
      </c>
      <c r="O63">
        <f t="shared" si="11"/>
        <v>0.65277739612257601</v>
      </c>
      <c r="Q63">
        <f t="shared" si="2"/>
        <v>1.3249999999999999E-11</v>
      </c>
      <c r="R63">
        <v>52</v>
      </c>
      <c r="S63">
        <v>0.62453688316359102</v>
      </c>
      <c r="T63">
        <v>0.176666601832107</v>
      </c>
      <c r="U63">
        <v>0.21780728341507999</v>
      </c>
      <c r="V63">
        <v>0.230062997916404</v>
      </c>
      <c r="W63">
        <f t="shared" si="12"/>
        <v>0.68416948103752295</v>
      </c>
      <c r="AB63">
        <f t="shared" si="3"/>
        <v>1.3249999999999999E-11</v>
      </c>
      <c r="AC63">
        <v>52</v>
      </c>
      <c r="AD63">
        <v>0.75854296223301099</v>
      </c>
      <c r="AE63">
        <v>0.19672668002541699</v>
      </c>
      <c r="AF63">
        <v>0.235459839073072</v>
      </c>
      <c r="AG63">
        <v>0.326356443134521</v>
      </c>
      <c r="AI63">
        <f t="shared" si="4"/>
        <v>1.3249999999999999E-11</v>
      </c>
      <c r="AJ63">
        <v>52</v>
      </c>
      <c r="AK63">
        <v>0.716237387178008</v>
      </c>
      <c r="AL63">
        <v>0.280770025388625</v>
      </c>
      <c r="AM63">
        <v>0.230846134064285</v>
      </c>
      <c r="AN63">
        <v>0.204621227725097</v>
      </c>
      <c r="AP63">
        <f t="shared" si="5"/>
        <v>1.3249999999999999E-11</v>
      </c>
      <c r="AQ63">
        <v>52</v>
      </c>
      <c r="AR63">
        <v>0.67265845707153404</v>
      </c>
      <c r="AS63">
        <v>0.239058733954642</v>
      </c>
      <c r="AT63">
        <v>0.23695147144752901</v>
      </c>
      <c r="AU63">
        <v>0.19664825166936301</v>
      </c>
      <c r="AW63">
        <f t="shared" si="6"/>
        <v>1.3249999999999999E-11</v>
      </c>
      <c r="AX63">
        <v>52</v>
      </c>
      <c r="AY63">
        <v>0.532020219083846</v>
      </c>
      <c r="AZ63">
        <v>0.223167329406051</v>
      </c>
      <c r="BA63">
        <v>0.13891924924069801</v>
      </c>
      <c r="BB63">
        <v>0.169933640437096</v>
      </c>
      <c r="BD63">
        <f t="shared" si="7"/>
        <v>1.3249999999999999E-11</v>
      </c>
      <c r="BE63">
        <v>52</v>
      </c>
      <c r="BF63">
        <v>0.609200200269436</v>
      </c>
      <c r="BG63">
        <v>0.176598499582997</v>
      </c>
      <c r="BH63">
        <v>0.15925226067427301</v>
      </c>
      <c r="BI63">
        <v>0.27334944001216499</v>
      </c>
      <c r="BK63">
        <f t="shared" si="8"/>
        <v>1.3249999999999999E-11</v>
      </c>
      <c r="BL63">
        <v>52</v>
      </c>
      <c r="BM63">
        <v>0.59697290518738</v>
      </c>
      <c r="BN63">
        <v>0.24205974640876299</v>
      </c>
      <c r="BO63">
        <v>0.16791530062244001</v>
      </c>
      <c r="BP63">
        <v>0.186997858156177</v>
      </c>
      <c r="BR63">
        <f t="shared" si="9"/>
        <v>1.3249999999999999E-11</v>
      </c>
      <c r="BS63">
        <v>52</v>
      </c>
      <c r="BT63">
        <v>0.60551109940975001</v>
      </c>
      <c r="BU63">
        <v>0.188843370498327</v>
      </c>
      <c r="BV63">
        <v>0.21431749272992601</v>
      </c>
      <c r="BW63">
        <v>0.202350236181497</v>
      </c>
    </row>
    <row r="64" spans="1:75">
      <c r="A64">
        <f t="shared" si="0"/>
        <v>1.35E-11</v>
      </c>
      <c r="B64">
        <v>53</v>
      </c>
      <c r="C64">
        <v>0.61302573070701505</v>
      </c>
      <c r="D64">
        <v>0.12774541713160201</v>
      </c>
      <c r="E64">
        <v>0.25012392228909203</v>
      </c>
      <c r="F64">
        <v>0.23515639128631999</v>
      </c>
      <c r="G64">
        <f t="shared" si="10"/>
        <v>0.59984310159665866</v>
      </c>
      <c r="I64">
        <f t="shared" si="13"/>
        <v>1.35E-11</v>
      </c>
      <c r="J64">
        <v>53</v>
      </c>
      <c r="K64">
        <v>0.58860433094853903</v>
      </c>
      <c r="L64">
        <v>0.172840448096136</v>
      </c>
      <c r="M64">
        <v>0.23857818971286299</v>
      </c>
      <c r="N64">
        <v>0.177185693139538</v>
      </c>
      <c r="O64">
        <f t="shared" si="11"/>
        <v>0.64058065644743523</v>
      </c>
      <c r="Q64">
        <f t="shared" si="2"/>
        <v>1.35E-11</v>
      </c>
      <c r="R64">
        <v>53</v>
      </c>
      <c r="S64">
        <v>0.67881793215696495</v>
      </c>
      <c r="T64">
        <v>0.178801422865001</v>
      </c>
      <c r="U64">
        <v>0.23353500271873701</v>
      </c>
      <c r="V64">
        <v>0.266481506573226</v>
      </c>
      <c r="W64">
        <f t="shared" si="12"/>
        <v>0.66996725269294422</v>
      </c>
      <c r="AB64">
        <f t="shared" si="3"/>
        <v>1.35E-11</v>
      </c>
      <c r="AC64">
        <v>53</v>
      </c>
      <c r="AD64">
        <v>0.83694258720116399</v>
      </c>
      <c r="AE64">
        <v>0.19127074525597901</v>
      </c>
      <c r="AF64">
        <v>0.29086184014734101</v>
      </c>
      <c r="AG64">
        <v>0.354810001797843</v>
      </c>
      <c r="AI64">
        <f t="shared" si="4"/>
        <v>1.35E-11</v>
      </c>
      <c r="AJ64">
        <v>53</v>
      </c>
      <c r="AK64">
        <v>0.69947113819500395</v>
      </c>
      <c r="AL64">
        <v>0.27135117451447799</v>
      </c>
      <c r="AM64">
        <v>0.20212756657931699</v>
      </c>
      <c r="AN64">
        <v>0.225992397101209</v>
      </c>
      <c r="AP64">
        <f t="shared" si="5"/>
        <v>1.35E-11</v>
      </c>
      <c r="AQ64">
        <v>53</v>
      </c>
      <c r="AR64">
        <v>0.61961963026753297</v>
      </c>
      <c r="AS64">
        <v>0.19958624592746901</v>
      </c>
      <c r="AT64">
        <v>0.23147906680887201</v>
      </c>
      <c r="AU64">
        <v>0.18855431753119101</v>
      </c>
      <c r="AW64">
        <f t="shared" si="6"/>
        <v>1.35E-11</v>
      </c>
      <c r="AX64">
        <v>53</v>
      </c>
      <c r="AY64">
        <v>0.50683685935534595</v>
      </c>
      <c r="AZ64">
        <v>0.210487786336963</v>
      </c>
      <c r="BA64">
        <v>0.13881827439517899</v>
      </c>
      <c r="BB64">
        <v>0.15753079862320199</v>
      </c>
      <c r="BD64">
        <f t="shared" si="7"/>
        <v>1.35E-11</v>
      </c>
      <c r="BE64">
        <v>53</v>
      </c>
      <c r="BF64">
        <v>0.65134886911269596</v>
      </c>
      <c r="BG64">
        <v>0.18616000146256001</v>
      </c>
      <c r="BH64">
        <v>0.18083044289997799</v>
      </c>
      <c r="BI64">
        <v>0.28435842475015699</v>
      </c>
      <c r="BK64">
        <f t="shared" si="8"/>
        <v>1.35E-11</v>
      </c>
      <c r="BL64">
        <v>53</v>
      </c>
      <c r="BM64">
        <v>0.63381678810863695</v>
      </c>
      <c r="BN64">
        <v>0.25162414452312798</v>
      </c>
      <c r="BO64">
        <v>0.18256264494272101</v>
      </c>
      <c r="BP64">
        <v>0.19962999864278599</v>
      </c>
      <c r="BR64">
        <f t="shared" si="9"/>
        <v>1.35E-11</v>
      </c>
      <c r="BS64">
        <v>53</v>
      </c>
      <c r="BT64">
        <v>0.57609666675371096</v>
      </c>
      <c r="BU64">
        <v>0.173605295410237</v>
      </c>
      <c r="BV64">
        <v>0.184209649754984</v>
      </c>
      <c r="BW64">
        <v>0.21828172158848799</v>
      </c>
    </row>
    <row r="65" spans="1:75">
      <c r="A65">
        <f t="shared" si="0"/>
        <v>1.3749999999999999E-11</v>
      </c>
      <c r="B65">
        <v>54</v>
      </c>
      <c r="C65">
        <v>0.57989348244658501</v>
      </c>
      <c r="D65">
        <v>0.13036309059295001</v>
      </c>
      <c r="E65">
        <v>0.22165293543565101</v>
      </c>
      <c r="F65">
        <v>0.22787745641798199</v>
      </c>
      <c r="G65">
        <f t="shared" si="10"/>
        <v>0.59845488464073138</v>
      </c>
      <c r="I65">
        <f t="shared" si="13"/>
        <v>1.3749999999999999E-11</v>
      </c>
      <c r="J65">
        <v>54</v>
      </c>
      <c r="K65">
        <v>0.60549368825471095</v>
      </c>
      <c r="L65">
        <v>0.189068746753211</v>
      </c>
      <c r="M65">
        <v>0.25609640215741197</v>
      </c>
      <c r="N65">
        <v>0.160328539344088</v>
      </c>
      <c r="O65">
        <f t="shared" si="11"/>
        <v>0.60486648749381378</v>
      </c>
      <c r="Q65">
        <f t="shared" si="2"/>
        <v>1.3749999999999999E-11</v>
      </c>
      <c r="R65">
        <v>54</v>
      </c>
      <c r="S65">
        <v>0.67118418696808402</v>
      </c>
      <c r="T65">
        <v>0.208483783429814</v>
      </c>
      <c r="U65">
        <v>0.20983415752722501</v>
      </c>
      <c r="V65">
        <v>0.25286624601104402</v>
      </c>
      <c r="W65">
        <f t="shared" si="12"/>
        <v>0.65882448685842521</v>
      </c>
      <c r="AB65">
        <f t="shared" si="3"/>
        <v>1.3749999999999999E-11</v>
      </c>
      <c r="AC65">
        <v>54</v>
      </c>
      <c r="AD65">
        <v>0.74465012029157096</v>
      </c>
      <c r="AE65">
        <v>0.16774143160625599</v>
      </c>
      <c r="AF65">
        <v>0.24263964462526599</v>
      </c>
      <c r="AG65">
        <v>0.33426904406004698</v>
      </c>
      <c r="AI65">
        <f t="shared" si="4"/>
        <v>1.3749999999999999E-11</v>
      </c>
      <c r="AJ65">
        <v>54</v>
      </c>
      <c r="AK65">
        <v>0.76294353215226596</v>
      </c>
      <c r="AL65">
        <v>0.29391073609287299</v>
      </c>
      <c r="AM65">
        <v>0.22493084288815501</v>
      </c>
      <c r="AN65">
        <v>0.24410195317123701</v>
      </c>
      <c r="AP65">
        <f t="shared" si="5"/>
        <v>1.3749999999999999E-11</v>
      </c>
      <c r="AQ65">
        <v>54</v>
      </c>
      <c r="AR65">
        <v>0.66539001394463004</v>
      </c>
      <c r="AS65">
        <v>0.25132318214488902</v>
      </c>
      <c r="AT65">
        <v>0.22908800138101301</v>
      </c>
      <c r="AU65">
        <v>0.18497883041872701</v>
      </c>
      <c r="AW65">
        <f t="shared" si="6"/>
        <v>1.3749999999999999E-11</v>
      </c>
      <c r="AX65">
        <v>54</v>
      </c>
      <c r="AY65">
        <v>0.58054746656696299</v>
      </c>
      <c r="AZ65">
        <v>0.234883596543356</v>
      </c>
      <c r="BA65">
        <v>0.167119612681354</v>
      </c>
      <c r="BB65">
        <v>0.17854425734225199</v>
      </c>
      <c r="BD65">
        <f t="shared" si="7"/>
        <v>1.3749999999999999E-11</v>
      </c>
      <c r="BE65">
        <v>54</v>
      </c>
      <c r="BF65">
        <v>0.648957234556365</v>
      </c>
      <c r="BG65">
        <v>0.19152291380049699</v>
      </c>
      <c r="BH65">
        <v>0.182566357383462</v>
      </c>
      <c r="BI65">
        <v>0.27486796337240499</v>
      </c>
      <c r="BK65">
        <f t="shared" si="8"/>
        <v>1.3749999999999999E-11</v>
      </c>
      <c r="BL65">
        <v>54</v>
      </c>
      <c r="BM65">
        <v>0.57334664703015603</v>
      </c>
      <c r="BN65">
        <v>0.208546192081911</v>
      </c>
      <c r="BO65">
        <v>0.16951827890662999</v>
      </c>
      <c r="BP65">
        <v>0.19528217604161399</v>
      </c>
      <c r="BR65">
        <f t="shared" si="9"/>
        <v>1.3749999999999999E-11</v>
      </c>
      <c r="BS65">
        <v>54</v>
      </c>
      <c r="BT65">
        <v>0.59207411257368203</v>
      </c>
      <c r="BU65">
        <v>0.191827531085145</v>
      </c>
      <c r="BV65">
        <v>0.210949672285765</v>
      </c>
      <c r="BW65">
        <v>0.18929690920277101</v>
      </c>
    </row>
    <row r="66" spans="1:75">
      <c r="A66">
        <f t="shared" si="0"/>
        <v>1.4E-11</v>
      </c>
      <c r="B66">
        <v>55</v>
      </c>
      <c r="C66">
        <v>0.61630647832192498</v>
      </c>
      <c r="D66">
        <v>0.14258909837734199</v>
      </c>
      <c r="E66">
        <v>0.23926807665049599</v>
      </c>
      <c r="F66">
        <v>0.234449303294086</v>
      </c>
      <c r="G66">
        <f t="shared" si="10"/>
        <v>0.63035928321620116</v>
      </c>
      <c r="I66">
        <f t="shared" si="13"/>
        <v>1.4E-11</v>
      </c>
      <c r="J66">
        <v>55</v>
      </c>
      <c r="K66">
        <v>0.61194968292285701</v>
      </c>
      <c r="L66">
        <v>0.19709963696298699</v>
      </c>
      <c r="M66">
        <v>0.24519276002368601</v>
      </c>
      <c r="N66">
        <v>0.16965728593618301</v>
      </c>
      <c r="O66">
        <f t="shared" si="11"/>
        <v>0.58060514633834315</v>
      </c>
      <c r="Q66">
        <f t="shared" si="2"/>
        <v>1.4E-11</v>
      </c>
      <c r="R66">
        <v>55</v>
      </c>
      <c r="S66">
        <v>0.68972893888743403</v>
      </c>
      <c r="T66">
        <v>0.21597002609447599</v>
      </c>
      <c r="U66">
        <v>0.197082648003154</v>
      </c>
      <c r="V66">
        <v>0.27667626478980301</v>
      </c>
      <c r="W66">
        <f t="shared" si="12"/>
        <v>0.65902139565472861</v>
      </c>
      <c r="AB66">
        <f t="shared" si="3"/>
        <v>1.4E-11</v>
      </c>
      <c r="AC66">
        <v>55</v>
      </c>
      <c r="AD66">
        <v>0.68069576317473401</v>
      </c>
      <c r="AE66">
        <v>0.176050685263857</v>
      </c>
      <c r="AF66">
        <v>0.18720023380593301</v>
      </c>
      <c r="AG66">
        <v>0.317444844104942</v>
      </c>
      <c r="AI66">
        <f t="shared" si="4"/>
        <v>1.4E-11</v>
      </c>
      <c r="AJ66">
        <v>55</v>
      </c>
      <c r="AK66">
        <v>0.68880176688889905</v>
      </c>
      <c r="AL66">
        <v>0.25480430729683301</v>
      </c>
      <c r="AM66">
        <v>0.21032873946188399</v>
      </c>
      <c r="AN66">
        <v>0.22366872013018199</v>
      </c>
      <c r="AP66">
        <f t="shared" si="5"/>
        <v>1.4E-11</v>
      </c>
      <c r="AQ66">
        <v>55</v>
      </c>
      <c r="AR66">
        <v>0.67685114398866397</v>
      </c>
      <c r="AS66">
        <v>0.22361466123951901</v>
      </c>
      <c r="AT66">
        <v>0.26401960264121499</v>
      </c>
      <c r="AU66">
        <v>0.189216880107929</v>
      </c>
      <c r="AW66">
        <f t="shared" si="6"/>
        <v>1.4E-11</v>
      </c>
      <c r="AX66">
        <v>55</v>
      </c>
      <c r="AY66">
        <v>0.59892961280379997</v>
      </c>
      <c r="AZ66">
        <v>0.24125965169192901</v>
      </c>
      <c r="BA66">
        <v>0.18410481112496699</v>
      </c>
      <c r="BB66">
        <v>0.173565149986904</v>
      </c>
      <c r="BD66">
        <f t="shared" si="7"/>
        <v>1.4E-11</v>
      </c>
      <c r="BE66">
        <v>55</v>
      </c>
      <c r="BF66">
        <v>0.71921532517007303</v>
      </c>
      <c r="BG66">
        <v>0.23501247434304501</v>
      </c>
      <c r="BH66">
        <v>0.19837666987882199</v>
      </c>
      <c r="BI66">
        <v>0.285826180948205</v>
      </c>
      <c r="BK66">
        <f t="shared" si="8"/>
        <v>1.4E-11</v>
      </c>
      <c r="BL66">
        <v>55</v>
      </c>
      <c r="BM66">
        <v>0.54984027242802003</v>
      </c>
      <c r="BN66">
        <v>0.236478926105162</v>
      </c>
      <c r="BO66">
        <v>0.142485221496293</v>
      </c>
      <c r="BP66">
        <v>0.170876124826564</v>
      </c>
      <c r="BR66">
        <f t="shared" si="9"/>
        <v>1.4E-11</v>
      </c>
      <c r="BS66">
        <v>55</v>
      </c>
      <c r="BT66">
        <v>0.59514997907996003</v>
      </c>
      <c r="BU66">
        <v>0.226486238193639</v>
      </c>
      <c r="BV66">
        <v>0.19466572242562599</v>
      </c>
      <c r="BW66">
        <v>0.17399801846069499</v>
      </c>
    </row>
    <row r="67" spans="1:75">
      <c r="A67">
        <f t="shared" si="0"/>
        <v>1.4249999999999999E-11</v>
      </c>
      <c r="B67">
        <v>56</v>
      </c>
      <c r="C67">
        <v>0.62353149816532105</v>
      </c>
      <c r="D67">
        <v>0.132570462705981</v>
      </c>
      <c r="E67">
        <v>0.231756427984736</v>
      </c>
      <c r="F67">
        <v>0.259204607474602</v>
      </c>
      <c r="G67">
        <f t="shared" si="10"/>
        <v>0.6743363263124893</v>
      </c>
      <c r="I67">
        <f t="shared" si="13"/>
        <v>1.4249999999999999E-11</v>
      </c>
      <c r="J67">
        <v>56</v>
      </c>
      <c r="K67">
        <v>0.56373307544554196</v>
      </c>
      <c r="L67">
        <v>0.16219216947620599</v>
      </c>
      <c r="M67">
        <v>0.23905570595331899</v>
      </c>
      <c r="N67">
        <v>0.16248520001601599</v>
      </c>
      <c r="O67">
        <f t="shared" si="11"/>
        <v>0.58026586137219627</v>
      </c>
      <c r="Q67">
        <f t="shared" si="2"/>
        <v>1.4249999999999999E-11</v>
      </c>
      <c r="R67">
        <v>56</v>
      </c>
      <c r="S67">
        <v>0.62985449311605202</v>
      </c>
      <c r="T67">
        <v>0.21406949104848899</v>
      </c>
      <c r="U67">
        <v>0.17768411460823</v>
      </c>
      <c r="V67">
        <v>0.238100887459332</v>
      </c>
      <c r="W67">
        <f t="shared" si="12"/>
        <v>0.66010684784834128</v>
      </c>
      <c r="AB67">
        <f t="shared" si="3"/>
        <v>1.4249999999999999E-11</v>
      </c>
      <c r="AC67">
        <v>56</v>
      </c>
      <c r="AD67">
        <v>0.70240119997337402</v>
      </c>
      <c r="AE67">
        <v>0.18279403246860401</v>
      </c>
      <c r="AF67">
        <v>0.202403366731887</v>
      </c>
      <c r="AG67">
        <v>0.31720380077288202</v>
      </c>
      <c r="AI67">
        <f t="shared" si="4"/>
        <v>1.4249999999999999E-11</v>
      </c>
      <c r="AJ67">
        <v>56</v>
      </c>
      <c r="AK67">
        <v>0.72145634446597995</v>
      </c>
      <c r="AL67">
        <v>0.25649843022316698</v>
      </c>
      <c r="AM67">
        <v>0.24927238981344399</v>
      </c>
      <c r="AN67">
        <v>0.215685524429368</v>
      </c>
      <c r="AP67">
        <f t="shared" si="5"/>
        <v>1.4249999999999999E-11</v>
      </c>
      <c r="AQ67">
        <v>56</v>
      </c>
      <c r="AR67">
        <v>0.64866106915162003</v>
      </c>
      <c r="AS67">
        <v>0.18682594202847799</v>
      </c>
      <c r="AT67">
        <v>0.253279787924928</v>
      </c>
      <c r="AU67">
        <v>0.20855533919821301</v>
      </c>
      <c r="AW67">
        <f t="shared" si="6"/>
        <v>1.4249999999999999E-11</v>
      </c>
      <c r="AX67">
        <v>56</v>
      </c>
      <c r="AY67">
        <v>0.62564533882184703</v>
      </c>
      <c r="AZ67">
        <v>0.24032133657635299</v>
      </c>
      <c r="BA67">
        <v>0.19176824451446101</v>
      </c>
      <c r="BB67">
        <v>0.19355575773103201</v>
      </c>
      <c r="BD67">
        <f t="shared" si="7"/>
        <v>1.4249999999999999E-11</v>
      </c>
      <c r="BE67">
        <v>56</v>
      </c>
      <c r="BF67">
        <v>0.77727903278240595</v>
      </c>
      <c r="BG67">
        <v>0.25421081515593003</v>
      </c>
      <c r="BH67">
        <v>0.19427204679278501</v>
      </c>
      <c r="BI67">
        <v>0.328796170833691</v>
      </c>
      <c r="BK67">
        <f t="shared" si="8"/>
        <v>1.4249999999999999E-11</v>
      </c>
      <c r="BL67">
        <v>56</v>
      </c>
      <c r="BM67">
        <v>0.58811148348462605</v>
      </c>
      <c r="BN67">
        <v>0.24700586407412101</v>
      </c>
      <c r="BO67">
        <v>0.14959132717300899</v>
      </c>
      <c r="BP67">
        <v>0.191514292237495</v>
      </c>
      <c r="BR67">
        <f t="shared" si="9"/>
        <v>1.4249999999999999E-11</v>
      </c>
      <c r="BS67">
        <v>56</v>
      </c>
      <c r="BT67">
        <v>0.66282511002231803</v>
      </c>
      <c r="BU67">
        <v>0.233865532873374</v>
      </c>
      <c r="BV67">
        <v>0.227436881778668</v>
      </c>
      <c r="BW67">
        <v>0.20152269537027501</v>
      </c>
    </row>
    <row r="68" spans="1:75">
      <c r="A68">
        <f t="shared" si="0"/>
        <v>1.45E-11</v>
      </c>
      <c r="B68">
        <v>57</v>
      </c>
      <c r="C68">
        <v>0.71903922644016005</v>
      </c>
      <c r="D68">
        <v>0.17835989780504299</v>
      </c>
      <c r="E68">
        <v>0.27373611022656003</v>
      </c>
      <c r="F68">
        <v>0.26694321840855501</v>
      </c>
      <c r="G68">
        <f t="shared" si="10"/>
        <v>0.70648511544971415</v>
      </c>
      <c r="I68">
        <f t="shared" si="13"/>
        <v>1.45E-11</v>
      </c>
      <c r="J68">
        <v>57</v>
      </c>
      <c r="K68">
        <v>0.53324495412006701</v>
      </c>
      <c r="L68">
        <v>0.16481711972820001</v>
      </c>
      <c r="M68">
        <v>0.21270678052042699</v>
      </c>
      <c r="N68">
        <v>0.15572105387144</v>
      </c>
      <c r="O68">
        <f t="shared" si="11"/>
        <v>0.57790153155077484</v>
      </c>
      <c r="Q68">
        <f t="shared" si="2"/>
        <v>1.45E-11</v>
      </c>
      <c r="R68">
        <v>57</v>
      </c>
      <c r="S68">
        <v>0.62552142714510806</v>
      </c>
      <c r="T68">
        <v>0.17492305648016601</v>
      </c>
      <c r="U68">
        <v>0.202578592398237</v>
      </c>
      <c r="V68">
        <v>0.24801977826670399</v>
      </c>
      <c r="W68">
        <f t="shared" si="12"/>
        <v>0.66494440547080447</v>
      </c>
      <c r="AB68">
        <f t="shared" si="3"/>
        <v>1.45E-11</v>
      </c>
      <c r="AC68">
        <v>57</v>
      </c>
      <c r="AD68">
        <v>0.76798069261139201</v>
      </c>
      <c r="AE68">
        <v>0.17080424450339901</v>
      </c>
      <c r="AF68">
        <v>0.22844511030364101</v>
      </c>
      <c r="AG68">
        <v>0.36873133780435002</v>
      </c>
      <c r="AI68">
        <f t="shared" si="4"/>
        <v>1.45E-11</v>
      </c>
      <c r="AJ68">
        <v>57</v>
      </c>
      <c r="AK68">
        <v>0.69008176754847395</v>
      </c>
      <c r="AL68">
        <v>0.271419806381693</v>
      </c>
      <c r="AM68">
        <v>0.20562951190101</v>
      </c>
      <c r="AN68">
        <v>0.213032449265769</v>
      </c>
      <c r="AP68">
        <f t="shared" si="5"/>
        <v>1.45E-11</v>
      </c>
      <c r="AQ68">
        <v>57</v>
      </c>
      <c r="AR68">
        <v>0.66204470133277804</v>
      </c>
      <c r="AS68">
        <v>0.18969734614259401</v>
      </c>
      <c r="AT68">
        <v>0.27223156768171303</v>
      </c>
      <c r="AU68">
        <v>0.20011578750847001</v>
      </c>
      <c r="AW68">
        <f t="shared" si="6"/>
        <v>1.45E-11</v>
      </c>
      <c r="AX68">
        <v>57</v>
      </c>
      <c r="AY68">
        <v>0.65751774855193001</v>
      </c>
      <c r="AZ68">
        <v>0.25789080885520699</v>
      </c>
      <c r="BA68">
        <v>0.19185636260595401</v>
      </c>
      <c r="BB68">
        <v>0.20777057709076799</v>
      </c>
      <c r="BD68">
        <f t="shared" si="7"/>
        <v>1.45E-11</v>
      </c>
      <c r="BE68">
        <v>57</v>
      </c>
      <c r="BF68">
        <v>0.73755453230982704</v>
      </c>
      <c r="BG68">
        <v>0.21763896431941501</v>
      </c>
      <c r="BH68">
        <v>0.19420079183281599</v>
      </c>
      <c r="BI68">
        <v>0.32571477615759598</v>
      </c>
      <c r="BK68">
        <f t="shared" si="8"/>
        <v>1.45E-11</v>
      </c>
      <c r="BL68">
        <v>57</v>
      </c>
      <c r="BM68">
        <v>0.61532286581365103</v>
      </c>
      <c r="BN68">
        <v>0.24905072932566599</v>
      </c>
      <c r="BO68">
        <v>0.14301075009075601</v>
      </c>
      <c r="BP68">
        <v>0.22326138639722901</v>
      </c>
      <c r="BR68">
        <f t="shared" si="9"/>
        <v>1.45E-11</v>
      </c>
      <c r="BS68">
        <v>57</v>
      </c>
      <c r="BT68">
        <v>0.642089554600209</v>
      </c>
      <c r="BU68">
        <v>0.22724083464445699</v>
      </c>
      <c r="BV68">
        <v>0.234202982309031</v>
      </c>
      <c r="BW68">
        <v>0.18064573764672101</v>
      </c>
    </row>
    <row r="69" spans="1:75">
      <c r="A69">
        <f t="shared" si="0"/>
        <v>1.4750000000000001E-11</v>
      </c>
      <c r="B69">
        <v>58</v>
      </c>
      <c r="C69">
        <v>0.83291094618845496</v>
      </c>
      <c r="D69">
        <v>0.191099449757614</v>
      </c>
      <c r="E69">
        <v>0.32779736066874898</v>
      </c>
      <c r="F69">
        <v>0.31401413576209097</v>
      </c>
      <c r="G69">
        <f t="shared" si="10"/>
        <v>0.74785236548744416</v>
      </c>
      <c r="I69">
        <f t="shared" si="13"/>
        <v>1.4750000000000001E-11</v>
      </c>
      <c r="J69">
        <v>58</v>
      </c>
      <c r="K69">
        <v>0.58690790611780497</v>
      </c>
      <c r="L69">
        <v>0.20886217233214199</v>
      </c>
      <c r="M69">
        <v>0.190373593056234</v>
      </c>
      <c r="N69">
        <v>0.18767214072942801</v>
      </c>
      <c r="O69">
        <f t="shared" si="11"/>
        <v>0.55807890910715841</v>
      </c>
      <c r="Q69">
        <f t="shared" si="2"/>
        <v>1.4750000000000001E-11</v>
      </c>
      <c r="R69">
        <v>58</v>
      </c>
      <c r="S69">
        <v>0.68424519312502796</v>
      </c>
      <c r="T69">
        <v>0.16311419260728899</v>
      </c>
      <c r="U69">
        <v>0.25521203552453098</v>
      </c>
      <c r="V69">
        <v>0.265918964993207</v>
      </c>
      <c r="W69">
        <f t="shared" si="12"/>
        <v>0.66838844877955594</v>
      </c>
      <c r="AB69">
        <f t="shared" si="3"/>
        <v>1.4750000000000001E-11</v>
      </c>
      <c r="AC69">
        <v>58</v>
      </c>
      <c r="AD69">
        <v>0.77705731726128002</v>
      </c>
      <c r="AE69">
        <v>0.186357203166097</v>
      </c>
      <c r="AF69">
        <v>0.24110635703684799</v>
      </c>
      <c r="AG69">
        <v>0.34959375705833301</v>
      </c>
      <c r="AI69">
        <f t="shared" si="4"/>
        <v>1.4750000000000001E-11</v>
      </c>
      <c r="AJ69">
        <v>58</v>
      </c>
      <c r="AK69">
        <v>0.72979799017898805</v>
      </c>
      <c r="AL69">
        <v>0.302495427972794</v>
      </c>
      <c r="AM69">
        <v>0.231020965490322</v>
      </c>
      <c r="AN69">
        <v>0.196281596715871</v>
      </c>
      <c r="AP69">
        <f t="shared" si="5"/>
        <v>1.4750000000000001E-11</v>
      </c>
      <c r="AQ69">
        <v>58</v>
      </c>
      <c r="AR69">
        <v>0.61001593466915205</v>
      </c>
      <c r="AS69">
        <v>0.20651417532678201</v>
      </c>
      <c r="AT69">
        <v>0.233611546514437</v>
      </c>
      <c r="AU69">
        <v>0.16989021282793099</v>
      </c>
      <c r="AW69">
        <f t="shared" si="6"/>
        <v>1.4750000000000001E-11</v>
      </c>
      <c r="AX69">
        <v>58</v>
      </c>
      <c r="AY69">
        <v>0.52878948766687695</v>
      </c>
      <c r="AZ69">
        <v>0.20371426782751301</v>
      </c>
      <c r="BA69">
        <v>0.15583865618223799</v>
      </c>
      <c r="BB69">
        <v>0.169236563657125</v>
      </c>
      <c r="BD69">
        <f t="shared" si="7"/>
        <v>1.4750000000000001E-11</v>
      </c>
      <c r="BE69">
        <v>58</v>
      </c>
      <c r="BF69">
        <v>0.73163285709546499</v>
      </c>
      <c r="BG69">
        <v>0.22402884989501901</v>
      </c>
      <c r="BH69">
        <v>0.20089542058721799</v>
      </c>
      <c r="BI69">
        <v>0.30670858661322797</v>
      </c>
      <c r="BK69">
        <f t="shared" si="8"/>
        <v>1.4750000000000001E-11</v>
      </c>
      <c r="BL69">
        <v>58</v>
      </c>
      <c r="BM69">
        <v>0.60258921808206201</v>
      </c>
      <c r="BN69">
        <v>0.243487375611946</v>
      </c>
      <c r="BO69">
        <v>0.14504444434732899</v>
      </c>
      <c r="BP69">
        <v>0.21405739812278499</v>
      </c>
      <c r="BR69">
        <f t="shared" si="9"/>
        <v>1.4750000000000001E-11</v>
      </c>
      <c r="BS69">
        <v>58</v>
      </c>
      <c r="BT69">
        <v>0.60307086254999098</v>
      </c>
      <c r="BU69">
        <v>0.207509781848808</v>
      </c>
      <c r="BV69">
        <v>0.20516626019005499</v>
      </c>
      <c r="BW69">
        <v>0.19039482051112699</v>
      </c>
    </row>
    <row r="70" spans="1:75">
      <c r="A70">
        <f t="shared" si="0"/>
        <v>1.5E-11</v>
      </c>
      <c r="B70">
        <v>59</v>
      </c>
      <c r="C70">
        <v>0.74063742813270905</v>
      </c>
      <c r="D70">
        <v>0.17615591891681201</v>
      </c>
      <c r="E70">
        <v>0.29863326838485099</v>
      </c>
      <c r="F70">
        <v>0.26584824083104602</v>
      </c>
      <c r="G70">
        <f t="shared" si="10"/>
        <v>0.80604525613999622</v>
      </c>
      <c r="I70">
        <f t="shared" si="13"/>
        <v>1.5E-11</v>
      </c>
      <c r="J70">
        <v>59</v>
      </c>
      <c r="K70">
        <v>0.59367203914760303</v>
      </c>
      <c r="L70">
        <v>0.182336239669809</v>
      </c>
      <c r="M70">
        <v>0.198222240735422</v>
      </c>
      <c r="N70">
        <v>0.21311355874237201</v>
      </c>
      <c r="O70">
        <f t="shared" si="11"/>
        <v>0.54974035768815588</v>
      </c>
      <c r="Q70">
        <f t="shared" si="2"/>
        <v>1.5E-11</v>
      </c>
      <c r="R70">
        <v>59</v>
      </c>
      <c r="S70">
        <v>0.69537197508040005</v>
      </c>
      <c r="T70">
        <v>0.17876106494114899</v>
      </c>
      <c r="U70">
        <v>0.25078215037288198</v>
      </c>
      <c r="V70">
        <v>0.26582875976636899</v>
      </c>
      <c r="W70">
        <f t="shared" si="12"/>
        <v>0.67926184685521918</v>
      </c>
      <c r="AB70">
        <f t="shared" si="3"/>
        <v>1.5E-11</v>
      </c>
      <c r="AC70">
        <v>59</v>
      </c>
      <c r="AD70">
        <v>0.73858684221163196</v>
      </c>
      <c r="AE70">
        <v>0.18699101580100699</v>
      </c>
      <c r="AF70">
        <v>0.222444828498507</v>
      </c>
      <c r="AG70">
        <v>0.32915099791211699</v>
      </c>
      <c r="AI70">
        <f t="shared" si="4"/>
        <v>1.5E-11</v>
      </c>
      <c r="AJ70">
        <v>59</v>
      </c>
      <c r="AK70">
        <v>0.75304793281780702</v>
      </c>
      <c r="AL70">
        <v>0.31302177957563898</v>
      </c>
      <c r="AM70">
        <v>0.205386181059135</v>
      </c>
      <c r="AN70">
        <v>0.23463997218303201</v>
      </c>
      <c r="AP70">
        <f t="shared" si="5"/>
        <v>1.5E-11</v>
      </c>
      <c r="AQ70">
        <v>59</v>
      </c>
      <c r="AR70">
        <v>0.66639599569522501</v>
      </c>
      <c r="AS70">
        <v>0.22876053548790501</v>
      </c>
      <c r="AT70">
        <v>0.25670787802936901</v>
      </c>
      <c r="AU70">
        <v>0.18092758217794999</v>
      </c>
      <c r="AW70">
        <f t="shared" si="6"/>
        <v>1.5E-11</v>
      </c>
      <c r="AX70">
        <v>59</v>
      </c>
      <c r="AY70">
        <v>0.579220463570149</v>
      </c>
      <c r="AZ70">
        <v>0.244663062366412</v>
      </c>
      <c r="BA70">
        <v>0.179621656782147</v>
      </c>
      <c r="BB70">
        <v>0.154935744421589</v>
      </c>
      <c r="BD70">
        <f t="shared" si="7"/>
        <v>1.5E-11</v>
      </c>
      <c r="BE70">
        <v>59</v>
      </c>
      <c r="BF70">
        <v>0.72882276900369303</v>
      </c>
      <c r="BG70">
        <v>0.22664097020643001</v>
      </c>
      <c r="BH70">
        <v>0.19464170822461499</v>
      </c>
      <c r="BI70">
        <v>0.30754009057264697</v>
      </c>
      <c r="BK70">
        <f t="shared" si="8"/>
        <v>1.5E-11</v>
      </c>
      <c r="BL70">
        <v>59</v>
      </c>
      <c r="BM70">
        <v>0.59990908751535299</v>
      </c>
      <c r="BN70">
        <v>0.221869811073588</v>
      </c>
      <c r="BO70">
        <v>0.14877776989290101</v>
      </c>
      <c r="BP70">
        <v>0.22926150654886199</v>
      </c>
      <c r="BR70">
        <f t="shared" si="9"/>
        <v>1.5E-11</v>
      </c>
      <c r="BS70">
        <v>59</v>
      </c>
      <c r="BT70">
        <v>0.64601980759371203</v>
      </c>
      <c r="BU70">
        <v>0.22238096041486499</v>
      </c>
      <c r="BV70">
        <v>0.21427207076220001</v>
      </c>
      <c r="BW70">
        <v>0.209366776416646</v>
      </c>
    </row>
    <row r="71" spans="1:75">
      <c r="A71">
        <f t="shared" si="0"/>
        <v>1.5249999999999999E-11</v>
      </c>
      <c r="B71">
        <v>60</v>
      </c>
      <c r="C71">
        <v>0.82314272851057502</v>
      </c>
      <c r="D71">
        <v>0.156920897704934</v>
      </c>
      <c r="E71">
        <v>0.32061300201637999</v>
      </c>
      <c r="F71">
        <v>0.34560882878926003</v>
      </c>
      <c r="G71">
        <f t="shared" si="10"/>
        <v>0.84026205638573293</v>
      </c>
      <c r="I71">
        <f t="shared" si="13"/>
        <v>1.5249999999999999E-11</v>
      </c>
      <c r="J71">
        <v>60</v>
      </c>
      <c r="K71">
        <v>0.51283657070477495</v>
      </c>
      <c r="L71">
        <v>0.16841789227259599</v>
      </c>
      <c r="M71">
        <v>0.17785179787184999</v>
      </c>
      <c r="N71">
        <v>0.16656688056032801</v>
      </c>
      <c r="O71">
        <f t="shared" si="11"/>
        <v>0.56904817568580768</v>
      </c>
      <c r="Q71">
        <f t="shared" si="2"/>
        <v>1.5249999999999999E-11</v>
      </c>
      <c r="R71">
        <v>60</v>
      </c>
      <c r="S71">
        <v>0.70694915543119197</v>
      </c>
      <c r="T71">
        <v>0.16459727861880399</v>
      </c>
      <c r="U71">
        <v>0.25786145639087199</v>
      </c>
      <c r="V71">
        <v>0.28449042042151501</v>
      </c>
      <c r="W71">
        <f t="shared" si="12"/>
        <v>0.68841527357117938</v>
      </c>
      <c r="AB71">
        <f t="shared" si="3"/>
        <v>1.5249999999999999E-11</v>
      </c>
      <c r="AC71">
        <v>60</v>
      </c>
      <c r="AD71">
        <v>0.749266968065321</v>
      </c>
      <c r="AE71">
        <v>0.20751579696715799</v>
      </c>
      <c r="AF71">
        <v>0.253459959170936</v>
      </c>
      <c r="AG71">
        <v>0.28829121192722601</v>
      </c>
      <c r="AI71">
        <f t="shared" si="4"/>
        <v>1.5249999999999999E-11</v>
      </c>
      <c r="AJ71">
        <v>60</v>
      </c>
      <c r="AK71">
        <v>0.72751196501645798</v>
      </c>
      <c r="AL71">
        <v>0.331862024713446</v>
      </c>
      <c r="AM71">
        <v>0.19249932424548299</v>
      </c>
      <c r="AN71">
        <v>0.20315061605752799</v>
      </c>
      <c r="AP71">
        <f t="shared" si="5"/>
        <v>1.5249999999999999E-11</v>
      </c>
      <c r="AQ71">
        <v>60</v>
      </c>
      <c r="AR71">
        <v>0.67769295170694799</v>
      </c>
      <c r="AS71">
        <v>0.24595185974452999</v>
      </c>
      <c r="AT71">
        <v>0.26531073042833198</v>
      </c>
      <c r="AU71">
        <v>0.166430361534085</v>
      </c>
      <c r="AW71">
        <f t="shared" si="6"/>
        <v>1.5249999999999999E-11</v>
      </c>
      <c r="AX71">
        <v>60</v>
      </c>
      <c r="AY71">
        <v>0.56331901876302704</v>
      </c>
      <c r="AZ71">
        <v>0.249296885261966</v>
      </c>
      <c r="BA71">
        <v>0.15066900381676701</v>
      </c>
      <c r="BB71">
        <v>0.163353129684293</v>
      </c>
      <c r="BD71">
        <f t="shared" si="7"/>
        <v>1.5249999999999999E-11</v>
      </c>
      <c r="BE71">
        <v>60</v>
      </c>
      <c r="BF71">
        <v>0.72912112690739095</v>
      </c>
      <c r="BG71">
        <v>0.26580159856316898</v>
      </c>
      <c r="BH71">
        <v>0.180796211162565</v>
      </c>
      <c r="BI71">
        <v>0.28252331718165602</v>
      </c>
      <c r="BK71">
        <f t="shared" si="8"/>
        <v>1.5249999999999999E-11</v>
      </c>
      <c r="BL71">
        <v>60</v>
      </c>
      <c r="BM71">
        <v>0.601334053460581</v>
      </c>
      <c r="BN71">
        <v>0.22656980592040199</v>
      </c>
      <c r="BO71">
        <v>0.16266865115458801</v>
      </c>
      <c r="BP71">
        <v>0.21209559638559</v>
      </c>
      <c r="BR71">
        <f t="shared" si="9"/>
        <v>1.5249999999999999E-11</v>
      </c>
      <c r="BS71">
        <v>60</v>
      </c>
      <c r="BT71">
        <v>0.69998384069310104</v>
      </c>
      <c r="BU71">
        <v>0.23348138861032899</v>
      </c>
      <c r="BV71">
        <v>0.23828561136034301</v>
      </c>
      <c r="BW71">
        <v>0.22821684072242801</v>
      </c>
    </row>
    <row r="72" spans="1:75">
      <c r="A72">
        <f t="shared" si="0"/>
        <v>1.5500000000000001E-11</v>
      </c>
      <c r="B72">
        <v>61</v>
      </c>
      <c r="C72">
        <v>0.91449595142808204</v>
      </c>
      <c r="D72">
        <v>0.20903834172230501</v>
      </c>
      <c r="E72">
        <v>0.32781609547561302</v>
      </c>
      <c r="F72">
        <v>0.37764151423016301</v>
      </c>
      <c r="G72">
        <f t="shared" si="10"/>
        <v>0.85133190134869108</v>
      </c>
      <c r="I72">
        <f t="shared" si="13"/>
        <v>1.5500000000000001E-11</v>
      </c>
      <c r="J72">
        <v>61</v>
      </c>
      <c r="K72">
        <v>0.522040318350529</v>
      </c>
      <c r="L72">
        <v>0.17195793736830001</v>
      </c>
      <c r="M72">
        <v>0.20318801955807</v>
      </c>
      <c r="N72">
        <v>0.14689436142415799</v>
      </c>
      <c r="O72">
        <f t="shared" si="11"/>
        <v>0.57484069227651169</v>
      </c>
      <c r="Q72">
        <f t="shared" si="2"/>
        <v>1.5500000000000001E-11</v>
      </c>
      <c r="R72">
        <v>61</v>
      </c>
      <c r="S72">
        <v>0.68422148349436795</v>
      </c>
      <c r="T72">
        <v>0.17769365369581699</v>
      </c>
      <c r="U72">
        <v>0.24116344788671901</v>
      </c>
      <c r="V72">
        <v>0.26536438191182998</v>
      </c>
      <c r="W72">
        <f t="shared" si="12"/>
        <v>0.68344621973734854</v>
      </c>
      <c r="AB72">
        <f t="shared" si="3"/>
        <v>1.5500000000000001E-11</v>
      </c>
      <c r="AC72">
        <v>61</v>
      </c>
      <c r="AD72">
        <v>0.66831008100424505</v>
      </c>
      <c r="AE72">
        <v>0.18570528779216999</v>
      </c>
      <c r="AF72">
        <v>0.21686296093336099</v>
      </c>
      <c r="AG72">
        <v>0.26574183227871301</v>
      </c>
      <c r="AI72">
        <f t="shared" si="4"/>
        <v>1.5500000000000001E-11</v>
      </c>
      <c r="AJ72">
        <v>61</v>
      </c>
      <c r="AK72">
        <v>0.73323010555629897</v>
      </c>
      <c r="AL72">
        <v>0.34272720872360501</v>
      </c>
      <c r="AM72">
        <v>0.22587212281878499</v>
      </c>
      <c r="AN72">
        <v>0.16463077401390799</v>
      </c>
      <c r="AP72">
        <f t="shared" si="5"/>
        <v>1.5500000000000001E-11</v>
      </c>
      <c r="AQ72">
        <v>61</v>
      </c>
      <c r="AR72">
        <v>0.67479727457330396</v>
      </c>
      <c r="AS72">
        <v>0.25907888475088697</v>
      </c>
      <c r="AT72">
        <v>0.25935275702002902</v>
      </c>
      <c r="AU72">
        <v>0.15636563280238799</v>
      </c>
      <c r="AW72">
        <f t="shared" si="6"/>
        <v>1.5500000000000001E-11</v>
      </c>
      <c r="AX72">
        <v>61</v>
      </c>
      <c r="AY72">
        <v>0.63715584499248201</v>
      </c>
      <c r="AZ72">
        <v>0.28809845063602302</v>
      </c>
      <c r="BA72">
        <v>0.14748638913540099</v>
      </c>
      <c r="BB72">
        <v>0.201571005221057</v>
      </c>
      <c r="BD72">
        <f t="shared" si="7"/>
        <v>1.5500000000000001E-11</v>
      </c>
      <c r="BE72">
        <v>61</v>
      </c>
      <c r="BF72">
        <v>0.74882916866162097</v>
      </c>
      <c r="BG72">
        <v>0.26969560493119699</v>
      </c>
      <c r="BH72">
        <v>0.17051584946798001</v>
      </c>
      <c r="BI72">
        <v>0.308617714262443</v>
      </c>
      <c r="BK72">
        <f t="shared" si="8"/>
        <v>1.5500000000000001E-11</v>
      </c>
      <c r="BL72">
        <v>61</v>
      </c>
      <c r="BM72">
        <v>0.55121548782625096</v>
      </c>
      <c r="BN72">
        <v>0.25632959946752898</v>
      </c>
      <c r="BO72">
        <v>0.16033345325710099</v>
      </c>
      <c r="BP72">
        <v>0.13455243510162099</v>
      </c>
      <c r="BR72">
        <f t="shared" si="9"/>
        <v>1.5500000000000001E-11</v>
      </c>
      <c r="BS72">
        <v>61</v>
      </c>
      <c r="BT72">
        <v>0.62830087554495495</v>
      </c>
      <c r="BU72">
        <v>0.206238260009355</v>
      </c>
      <c r="BV72">
        <v>0.20502611121953901</v>
      </c>
      <c r="BW72">
        <v>0.217036504316059</v>
      </c>
    </row>
    <row r="73" spans="1:75">
      <c r="A73">
        <f t="shared" si="0"/>
        <v>1.5750000000000001E-11</v>
      </c>
      <c r="B73">
        <v>62</v>
      </c>
      <c r="C73">
        <v>0.890123227668843</v>
      </c>
      <c r="D73">
        <v>0.222488512314787</v>
      </c>
      <c r="E73">
        <v>0.32481355334829398</v>
      </c>
      <c r="F73">
        <v>0.34282116200576301</v>
      </c>
      <c r="G73">
        <f t="shared" si="10"/>
        <v>0.88105711521710739</v>
      </c>
      <c r="I73">
        <f t="shared" si="13"/>
        <v>1.5750000000000001E-11</v>
      </c>
      <c r="J73">
        <v>62</v>
      </c>
      <c r="K73">
        <v>0.629784044108326</v>
      </c>
      <c r="L73">
        <v>0.195710412547524</v>
      </c>
      <c r="M73">
        <v>0.24079653235247001</v>
      </c>
      <c r="N73">
        <v>0.193277099208331</v>
      </c>
      <c r="O73">
        <f t="shared" si="11"/>
        <v>0.57516890481179783</v>
      </c>
      <c r="Q73">
        <f t="shared" si="2"/>
        <v>1.5750000000000001E-11</v>
      </c>
      <c r="R73">
        <v>62</v>
      </c>
      <c r="S73">
        <v>0.67128856072490894</v>
      </c>
      <c r="T73">
        <v>0.16839130276491501</v>
      </c>
      <c r="U73">
        <v>0.224707474448327</v>
      </c>
      <c r="V73">
        <v>0.27818978351166601</v>
      </c>
      <c r="W73">
        <f t="shared" si="12"/>
        <v>0.67025808314890256</v>
      </c>
      <c r="AB73">
        <f t="shared" si="3"/>
        <v>1.5750000000000001E-11</v>
      </c>
      <c r="AC73">
        <v>62</v>
      </c>
      <c r="AD73">
        <v>0.735043916329717</v>
      </c>
      <c r="AE73">
        <v>0.201729463913005</v>
      </c>
      <c r="AF73">
        <v>0.22320457260285601</v>
      </c>
      <c r="AG73">
        <v>0.31010987981385502</v>
      </c>
      <c r="AI73">
        <f t="shared" si="4"/>
        <v>1.5750000000000001E-11</v>
      </c>
      <c r="AJ73">
        <v>62</v>
      </c>
      <c r="AK73">
        <v>0.80205519318318497</v>
      </c>
      <c r="AL73">
        <v>0.33480463336143101</v>
      </c>
      <c r="AM73">
        <v>0.27843718238295501</v>
      </c>
      <c r="AN73">
        <v>0.188813377438798</v>
      </c>
      <c r="AP73">
        <f t="shared" si="5"/>
        <v>1.5750000000000001E-11</v>
      </c>
      <c r="AQ73">
        <v>62</v>
      </c>
      <c r="AR73">
        <v>0.67752960217705904</v>
      </c>
      <c r="AS73">
        <v>0.264209063695718</v>
      </c>
      <c r="AT73">
        <v>0.24940507030487299</v>
      </c>
      <c r="AU73">
        <v>0.16391546817646699</v>
      </c>
      <c r="AW73">
        <f t="shared" si="6"/>
        <v>1.5750000000000001E-11</v>
      </c>
      <c r="AX73">
        <v>62</v>
      </c>
      <c r="AY73">
        <v>0.65226013566068997</v>
      </c>
      <c r="AZ73">
        <v>0.29515220484886701</v>
      </c>
      <c r="BA73">
        <v>0.18103441268093201</v>
      </c>
      <c r="BB73">
        <v>0.176073518130891</v>
      </c>
      <c r="BD73">
        <f t="shared" si="7"/>
        <v>1.5750000000000001E-11</v>
      </c>
      <c r="BE73">
        <v>62</v>
      </c>
      <c r="BF73">
        <v>0.77433125818345105</v>
      </c>
      <c r="BG73">
        <v>0.24247867286747599</v>
      </c>
      <c r="BH73">
        <v>0.19666389014060201</v>
      </c>
      <c r="BI73">
        <v>0.33518869517537198</v>
      </c>
      <c r="BK73">
        <f t="shared" si="8"/>
        <v>1.5750000000000001E-11</v>
      </c>
      <c r="BL73">
        <v>62</v>
      </c>
      <c r="BM73">
        <v>0.59797569184814103</v>
      </c>
      <c r="BN73">
        <v>0.25469010190848801</v>
      </c>
      <c r="BO73">
        <v>0.17418487917026401</v>
      </c>
      <c r="BP73">
        <v>0.16910071076938901</v>
      </c>
      <c r="BR73">
        <f t="shared" si="9"/>
        <v>1.5750000000000001E-11</v>
      </c>
      <c r="BS73">
        <v>62</v>
      </c>
      <c r="BT73">
        <v>0.57508736221351398</v>
      </c>
      <c r="BU73">
        <v>0.17445850046261199</v>
      </c>
      <c r="BV73">
        <v>0.20231920205762099</v>
      </c>
      <c r="BW73">
        <v>0.19830965969327999</v>
      </c>
    </row>
    <row r="74" spans="1:75">
      <c r="A74">
        <f t="shared" si="0"/>
        <v>1.6E-11</v>
      </c>
      <c r="B74">
        <v>63</v>
      </c>
      <c r="C74">
        <v>0.88826017100324595</v>
      </c>
      <c r="D74">
        <v>0.203766026848967</v>
      </c>
      <c r="E74">
        <v>0.35883018326292099</v>
      </c>
      <c r="F74">
        <v>0.32566396089135602</v>
      </c>
      <c r="G74">
        <f t="shared" si="10"/>
        <v>0.90239318562085624</v>
      </c>
      <c r="I74">
        <f t="shared" si="13"/>
        <v>1.6E-11</v>
      </c>
      <c r="J74">
        <v>63</v>
      </c>
      <c r="K74">
        <v>0.61587048907132602</v>
      </c>
      <c r="L74">
        <v>0.18143081285381399</v>
      </c>
      <c r="M74">
        <v>0.24533063050011</v>
      </c>
      <c r="N74">
        <v>0.189109045717401</v>
      </c>
      <c r="O74">
        <f t="shared" si="11"/>
        <v>0.60594592131275993</v>
      </c>
      <c r="Q74">
        <f t="shared" si="2"/>
        <v>1.6E-11</v>
      </c>
      <c r="R74">
        <v>63</v>
      </c>
      <c r="S74">
        <v>0.65939992395587399</v>
      </c>
      <c r="T74">
        <v>0.16099322651588899</v>
      </c>
      <c r="U74">
        <v>0.239386603775705</v>
      </c>
      <c r="V74">
        <v>0.25902009366427797</v>
      </c>
      <c r="W74">
        <f t="shared" si="12"/>
        <v>0.66822795395146317</v>
      </c>
      <c r="AB74">
        <f t="shared" si="3"/>
        <v>1.6E-11</v>
      </c>
      <c r="AC74">
        <v>63</v>
      </c>
      <c r="AD74">
        <v>0.78369760804251598</v>
      </c>
      <c r="AE74">
        <v>0.20679227316117799</v>
      </c>
      <c r="AF74">
        <v>0.23418566160429899</v>
      </c>
      <c r="AG74">
        <v>0.34271967327703701</v>
      </c>
      <c r="AI74">
        <f t="shared" si="4"/>
        <v>1.6E-11</v>
      </c>
      <c r="AJ74">
        <v>63</v>
      </c>
      <c r="AK74">
        <v>0.82878603952783203</v>
      </c>
      <c r="AL74">
        <v>0.36911666001661603</v>
      </c>
      <c r="AM74">
        <v>0.25792361384308299</v>
      </c>
      <c r="AN74">
        <v>0.20174576566813299</v>
      </c>
      <c r="AP74">
        <f t="shared" si="5"/>
        <v>1.6E-11</v>
      </c>
      <c r="AQ74">
        <v>63</v>
      </c>
      <c r="AR74">
        <v>0.77185741519592599</v>
      </c>
      <c r="AS74">
        <v>0.28395751235225503</v>
      </c>
      <c r="AT74">
        <v>0.30756995255374697</v>
      </c>
      <c r="AU74">
        <v>0.18032995028992399</v>
      </c>
      <c r="AW74">
        <f t="shared" si="6"/>
        <v>1.6E-11</v>
      </c>
      <c r="AX74">
        <v>63</v>
      </c>
      <c r="AY74">
        <v>0.67072447492224596</v>
      </c>
      <c r="AZ74">
        <v>0.31053816117035998</v>
      </c>
      <c r="BA74">
        <v>0.17726192088675299</v>
      </c>
      <c r="BB74">
        <v>0.18292439286513201</v>
      </c>
      <c r="BD74">
        <f t="shared" si="7"/>
        <v>1.6E-11</v>
      </c>
      <c r="BE74">
        <v>63</v>
      </c>
      <c r="BF74">
        <v>0.79459456617255897</v>
      </c>
      <c r="BG74">
        <v>0.228764155591518</v>
      </c>
      <c r="BH74">
        <v>0.200142277914787</v>
      </c>
      <c r="BI74">
        <v>0.365688132666254</v>
      </c>
      <c r="BK74">
        <f t="shared" si="8"/>
        <v>1.6E-11</v>
      </c>
      <c r="BL74">
        <v>63</v>
      </c>
      <c r="BM74">
        <v>0.60978190106779695</v>
      </c>
      <c r="BN74">
        <v>0.24961379399348199</v>
      </c>
      <c r="BO74">
        <v>0.17845501266215599</v>
      </c>
      <c r="BP74">
        <v>0.18171309441215799</v>
      </c>
      <c r="BR74">
        <f t="shared" si="9"/>
        <v>1.6E-11</v>
      </c>
      <c r="BS74">
        <v>63</v>
      </c>
      <c r="BT74">
        <v>0.63488743565714501</v>
      </c>
      <c r="BU74">
        <v>0.20461029649864901</v>
      </c>
      <c r="BV74">
        <v>0.24011633752191899</v>
      </c>
      <c r="BW74">
        <v>0.190160801636576</v>
      </c>
    </row>
    <row r="75" spans="1:75">
      <c r="A75">
        <f t="shared" si="0"/>
        <v>1.6249999999999999E-11</v>
      </c>
      <c r="B75">
        <v>64</v>
      </c>
      <c r="C75">
        <v>0.88926349747479105</v>
      </c>
      <c r="D75">
        <v>0.208748383544515</v>
      </c>
      <c r="E75">
        <v>0.34867530842421601</v>
      </c>
      <c r="F75">
        <v>0.33183980550605902</v>
      </c>
      <c r="G75">
        <f t="shared" si="10"/>
        <v>0.89813688041474271</v>
      </c>
      <c r="I75">
        <f t="shared" si="13"/>
        <v>1.6249999999999999E-11</v>
      </c>
      <c r="J75">
        <v>64</v>
      </c>
      <c r="K75">
        <v>0.59531310182403296</v>
      </c>
      <c r="L75">
        <v>0.15378798879871899</v>
      </c>
      <c r="M75">
        <v>0.25304067104203298</v>
      </c>
      <c r="N75">
        <v>0.18848444198327999</v>
      </c>
      <c r="O75">
        <f t="shared" si="11"/>
        <v>0.62206331268866522</v>
      </c>
      <c r="Q75">
        <f t="shared" si="2"/>
        <v>1.6249999999999999E-11</v>
      </c>
      <c r="R75">
        <v>64</v>
      </c>
      <c r="S75">
        <v>0.62943129213816995</v>
      </c>
      <c r="T75">
        <v>0.168119910665049</v>
      </c>
      <c r="U75">
        <v>0.21653947186344599</v>
      </c>
      <c r="V75">
        <v>0.24477190960967399</v>
      </c>
      <c r="W75">
        <f t="shared" si="12"/>
        <v>0.67302468078784483</v>
      </c>
      <c r="AB75">
        <f t="shared" si="3"/>
        <v>1.6249999999999999E-11</v>
      </c>
      <c r="AC75">
        <v>64</v>
      </c>
      <c r="AD75">
        <v>0.76610174230118699</v>
      </c>
      <c r="AE75">
        <v>0.21404943348559299</v>
      </c>
      <c r="AF75">
        <v>0.22470439729401001</v>
      </c>
      <c r="AG75">
        <v>0.32734791152158299</v>
      </c>
      <c r="AI75">
        <f t="shared" si="4"/>
        <v>1.6249999999999999E-11</v>
      </c>
      <c r="AJ75">
        <v>64</v>
      </c>
      <c r="AK75">
        <v>0.79161269341658902</v>
      </c>
      <c r="AL75">
        <v>0.34562541757955501</v>
      </c>
      <c r="AM75">
        <v>0.245740028643645</v>
      </c>
      <c r="AN75">
        <v>0.20024724719338899</v>
      </c>
      <c r="AP75">
        <f t="shared" si="5"/>
        <v>1.6249999999999999E-11</v>
      </c>
      <c r="AQ75">
        <v>64</v>
      </c>
      <c r="AR75">
        <v>0.75473857792099397</v>
      </c>
      <c r="AS75">
        <v>0.25520721337476499</v>
      </c>
      <c r="AT75">
        <v>0.32705817138638599</v>
      </c>
      <c r="AU75">
        <v>0.172473193159842</v>
      </c>
      <c r="AW75">
        <f t="shared" si="6"/>
        <v>1.6249999999999999E-11</v>
      </c>
      <c r="AX75">
        <v>64</v>
      </c>
      <c r="AY75">
        <v>0.57921076117382997</v>
      </c>
      <c r="AZ75">
        <v>0.26134506662565099</v>
      </c>
      <c r="BA75">
        <v>0.15870614924475901</v>
      </c>
      <c r="BB75">
        <v>0.159159545303419</v>
      </c>
      <c r="BD75">
        <f t="shared" si="7"/>
        <v>1.6249999999999999E-11</v>
      </c>
      <c r="BE75">
        <v>64</v>
      </c>
      <c r="BF75">
        <v>0.75879566981309698</v>
      </c>
      <c r="BG75">
        <v>0.215362510806302</v>
      </c>
      <c r="BH75">
        <v>0.20786411336220401</v>
      </c>
      <c r="BI75">
        <v>0.335569045644591</v>
      </c>
      <c r="BK75">
        <f t="shared" si="8"/>
        <v>1.6249999999999999E-11</v>
      </c>
      <c r="BL75">
        <v>64</v>
      </c>
      <c r="BM75">
        <v>0.64982381535832001</v>
      </c>
      <c r="BN75">
        <v>0.26965444099025898</v>
      </c>
      <c r="BO75">
        <v>0.16655055965385901</v>
      </c>
      <c r="BP75">
        <v>0.21361881471419999</v>
      </c>
      <c r="BR75">
        <f t="shared" si="9"/>
        <v>1.6249999999999999E-11</v>
      </c>
      <c r="BS75">
        <v>64</v>
      </c>
      <c r="BT75">
        <v>0.630285747351364</v>
      </c>
      <c r="BU75">
        <v>0.19194812053989799</v>
      </c>
      <c r="BV75">
        <v>0.217222831341433</v>
      </c>
      <c r="BW75">
        <v>0.22111479547003199</v>
      </c>
    </row>
    <row r="76" spans="1:75">
      <c r="A76">
        <f t="shared" si="0"/>
        <v>1.6500000000000001E-11</v>
      </c>
      <c r="B76">
        <v>65</v>
      </c>
      <c r="C76">
        <v>0.92982308052931895</v>
      </c>
      <c r="D76">
        <v>0.21657188164733199</v>
      </c>
      <c r="E76">
        <v>0.35131539324222399</v>
      </c>
      <c r="F76">
        <v>0.36193580563976102</v>
      </c>
      <c r="G76">
        <f t="shared" si="10"/>
        <v>0.89861590678819214</v>
      </c>
      <c r="I76">
        <f t="shared" si="13"/>
        <v>1.6500000000000001E-11</v>
      </c>
      <c r="J76">
        <v>65</v>
      </c>
      <c r="K76">
        <v>0.66672165320958598</v>
      </c>
      <c r="L76">
        <v>0.18953823387731</v>
      </c>
      <c r="M76">
        <v>0.26574329245726702</v>
      </c>
      <c r="N76">
        <v>0.21144012687500899</v>
      </c>
      <c r="O76">
        <f t="shared" si="11"/>
        <v>0.62973856079021806</v>
      </c>
      <c r="Q76">
        <f t="shared" si="2"/>
        <v>1.6500000000000001E-11</v>
      </c>
      <c r="R76">
        <v>65</v>
      </c>
      <c r="S76">
        <v>0.69679850944399502</v>
      </c>
      <c r="T76">
        <v>0.19192082992044099</v>
      </c>
      <c r="U76">
        <v>0.24544098206659201</v>
      </c>
      <c r="V76">
        <v>0.25943669745696102</v>
      </c>
      <c r="W76">
        <f t="shared" si="12"/>
        <v>0.65722120016654539</v>
      </c>
      <c r="AB76">
        <f t="shared" si="3"/>
        <v>1.6500000000000001E-11</v>
      </c>
      <c r="AC76">
        <v>65</v>
      </c>
      <c r="AD76">
        <v>0.68630714754060096</v>
      </c>
      <c r="AE76">
        <v>0.17924561061834801</v>
      </c>
      <c r="AF76">
        <v>0.20949590628717901</v>
      </c>
      <c r="AG76">
        <v>0.29756563063507402</v>
      </c>
      <c r="AI76">
        <f t="shared" si="4"/>
        <v>1.6500000000000001E-11</v>
      </c>
      <c r="AJ76">
        <v>65</v>
      </c>
      <c r="AK76">
        <v>0.78626874468730701</v>
      </c>
      <c r="AL76">
        <v>0.35037545756840099</v>
      </c>
      <c r="AM76">
        <v>0.214120463607476</v>
      </c>
      <c r="AN76">
        <v>0.22177282351142999</v>
      </c>
      <c r="AP76">
        <f t="shared" si="5"/>
        <v>1.6500000000000001E-11</v>
      </c>
      <c r="AQ76">
        <v>65</v>
      </c>
      <c r="AR76">
        <v>0.83864686210572104</v>
      </c>
      <c r="AS76">
        <v>0.270377894604033</v>
      </c>
      <c r="AT76">
        <v>0.354355918429195</v>
      </c>
      <c r="AU76">
        <v>0.21391304907249201</v>
      </c>
      <c r="AW76">
        <f t="shared" si="6"/>
        <v>1.6500000000000001E-11</v>
      </c>
      <c r="AX76">
        <v>65</v>
      </c>
      <c r="AY76">
        <v>0.570634614746238</v>
      </c>
      <c r="AZ76">
        <v>0.24102802398099701</v>
      </c>
      <c r="BA76">
        <v>0.14231643264913499</v>
      </c>
      <c r="BB76">
        <v>0.187290158116105</v>
      </c>
      <c r="BD76">
        <f t="shared" si="7"/>
        <v>1.6500000000000001E-11</v>
      </c>
      <c r="BE76">
        <v>65</v>
      </c>
      <c r="BF76">
        <v>0.73903721979417802</v>
      </c>
      <c r="BG76">
        <v>0.18441588514923399</v>
      </c>
      <c r="BH76">
        <v>0.22690321339651601</v>
      </c>
      <c r="BI76">
        <v>0.32771812124842797</v>
      </c>
      <c r="BK76">
        <f t="shared" si="8"/>
        <v>1.6500000000000001E-11</v>
      </c>
      <c r="BL76">
        <v>65</v>
      </c>
      <c r="BM76">
        <v>0.61950786560876103</v>
      </c>
      <c r="BN76">
        <v>0.26122731595516102</v>
      </c>
      <c r="BO76">
        <v>0.141727765807551</v>
      </c>
      <c r="BP76">
        <v>0.21655278384604701</v>
      </c>
      <c r="BR76">
        <f t="shared" si="9"/>
        <v>1.6500000000000001E-11</v>
      </c>
      <c r="BS76">
        <v>65</v>
      </c>
      <c r="BT76">
        <v>0.59382928181033301</v>
      </c>
      <c r="BU76">
        <v>0.198645930106186</v>
      </c>
      <c r="BV76">
        <v>0.18413971062416201</v>
      </c>
      <c r="BW76">
        <v>0.211043641079984</v>
      </c>
    </row>
    <row r="77" spans="1:75">
      <c r="A77">
        <f t="shared" ref="A77:A110" si="15">(1+B77)*100*0.0000000000000025</f>
        <v>1.675E-11</v>
      </c>
      <c r="B77">
        <v>66</v>
      </c>
      <c r="C77">
        <v>0.89321442539751505</v>
      </c>
      <c r="D77">
        <v>0.198741882126268</v>
      </c>
      <c r="E77">
        <v>0.32001274963783699</v>
      </c>
      <c r="F77">
        <v>0.37445979363340898</v>
      </c>
      <c r="G77">
        <f t="shared" si="10"/>
        <v>0.89155103566962379</v>
      </c>
      <c r="I77">
        <f t="shared" si="13"/>
        <v>1.675E-11</v>
      </c>
      <c r="J77">
        <v>66</v>
      </c>
      <c r="K77">
        <v>0.60262727523005499</v>
      </c>
      <c r="L77">
        <v>0.17304229891526601</v>
      </c>
      <c r="M77">
        <v>0.23861540252079999</v>
      </c>
      <c r="N77">
        <v>0.19096957379398799</v>
      </c>
      <c r="O77">
        <f t="shared" si="11"/>
        <v>0.63774159743442405</v>
      </c>
      <c r="Q77">
        <f t="shared" ref="Q77:Q110" si="16">(1+R77)*100*0.0000000000000025</f>
        <v>1.675E-11</v>
      </c>
      <c r="R77">
        <v>66</v>
      </c>
      <c r="S77">
        <v>0.70820511767627603</v>
      </c>
      <c r="T77">
        <v>0.218163343147983</v>
      </c>
      <c r="U77">
        <v>0.243913094054691</v>
      </c>
      <c r="V77">
        <v>0.24612868047360101</v>
      </c>
      <c r="W77">
        <f t="shared" si="12"/>
        <v>0.64729294355237443</v>
      </c>
      <c r="AB77">
        <f t="shared" ref="AB77:AB110" si="17">(1+AC77)*100*0.0000000000000025</f>
        <v>1.675E-11</v>
      </c>
      <c r="AC77">
        <v>66</v>
      </c>
      <c r="AD77">
        <v>0.74363052431571597</v>
      </c>
      <c r="AE77">
        <v>0.22054690758541501</v>
      </c>
      <c r="AF77">
        <v>0.23366530608325101</v>
      </c>
      <c r="AG77">
        <v>0.28941831064704898</v>
      </c>
      <c r="AI77">
        <f t="shared" ref="AI77:AI110" si="18">(1+AJ77)*100*0.0000000000000025</f>
        <v>1.675E-11</v>
      </c>
      <c r="AJ77">
        <v>66</v>
      </c>
      <c r="AK77">
        <v>0.72385342129924202</v>
      </c>
      <c r="AL77">
        <v>0.28419779630592401</v>
      </c>
      <c r="AM77">
        <v>0.24045783345942301</v>
      </c>
      <c r="AN77">
        <v>0.199197791533894</v>
      </c>
      <c r="AP77">
        <f t="shared" ref="AP77:AP110" si="19">(1+AQ77)*100*0.0000000000000025</f>
        <v>1.675E-11</v>
      </c>
      <c r="AQ77">
        <v>66</v>
      </c>
      <c r="AR77">
        <v>0.82075978057390298</v>
      </c>
      <c r="AS77">
        <v>0.26922220649790002</v>
      </c>
      <c r="AT77">
        <v>0.34021628583400598</v>
      </c>
      <c r="AU77">
        <v>0.211321288241996</v>
      </c>
      <c r="AW77">
        <f t="shared" ref="AW77:AW110" si="20">(1+AX77)*100*0.0000000000000025</f>
        <v>1.675E-11</v>
      </c>
      <c r="AX77">
        <v>66</v>
      </c>
      <c r="AY77">
        <v>0.48876095220758597</v>
      </c>
      <c r="AZ77">
        <v>0.21850098912706101</v>
      </c>
      <c r="BA77">
        <v>0.121773059294949</v>
      </c>
      <c r="BB77">
        <v>0.148486903785575</v>
      </c>
      <c r="BD77">
        <f t="shared" ref="BD77:BD110" si="21">(1+BE77)*100*0.0000000000000025</f>
        <v>1.675E-11</v>
      </c>
      <c r="BE77">
        <v>66</v>
      </c>
      <c r="BF77">
        <v>0.79988480305846699</v>
      </c>
      <c r="BG77">
        <v>0.20356116779778</v>
      </c>
      <c r="BH77">
        <v>0.214050837167545</v>
      </c>
      <c r="BI77">
        <v>0.38227279809314102</v>
      </c>
      <c r="BK77">
        <f t="shared" ref="BK77:BK110" si="22">(1+BL77)*100*0.0000000000000025</f>
        <v>1.675E-11</v>
      </c>
      <c r="BL77">
        <v>66</v>
      </c>
      <c r="BM77">
        <v>0.61486360243404903</v>
      </c>
      <c r="BN77">
        <v>0.25495774967881901</v>
      </c>
      <c r="BO77">
        <v>0.14359077618537999</v>
      </c>
      <c r="BP77">
        <v>0.216315076569849</v>
      </c>
      <c r="BR77">
        <f t="shared" ref="BR77:BR110" si="23">(1+BS77)*100*0.0000000000000025</f>
        <v>1.675E-11</v>
      </c>
      <c r="BS77">
        <v>66</v>
      </c>
      <c r="BT77">
        <v>0.64156103427647804</v>
      </c>
      <c r="BU77">
        <v>0.22819260787447199</v>
      </c>
      <c r="BV77">
        <v>0.21414266349674399</v>
      </c>
      <c r="BW77">
        <v>0.19922576290526001</v>
      </c>
    </row>
    <row r="78" spans="1:75">
      <c r="A78">
        <f t="shared" si="15"/>
        <v>1.6999999999999999E-11</v>
      </c>
      <c r="B78">
        <v>67</v>
      </c>
      <c r="C78">
        <v>0.89251835953609004</v>
      </c>
      <c r="D78">
        <v>0.21319780783573899</v>
      </c>
      <c r="E78">
        <v>0.33722921913717302</v>
      </c>
      <c r="F78">
        <v>0.34209133256317698</v>
      </c>
      <c r="G78">
        <f t="shared" si="10"/>
        <v>0.8845326217432421</v>
      </c>
      <c r="I78">
        <f t="shared" si="13"/>
        <v>1.6999999999999999E-11</v>
      </c>
      <c r="J78">
        <v>67</v>
      </c>
      <c r="K78">
        <v>0.66816028461609001</v>
      </c>
      <c r="L78">
        <v>0.18433392132408899</v>
      </c>
      <c r="M78">
        <v>0.27600685924169499</v>
      </c>
      <c r="N78">
        <v>0.207819504050304</v>
      </c>
      <c r="O78">
        <f t="shared" si="11"/>
        <v>0.64006401466574703</v>
      </c>
      <c r="Q78">
        <f t="shared" si="16"/>
        <v>1.6999999999999999E-11</v>
      </c>
      <c r="R78">
        <v>67</v>
      </c>
      <c r="S78">
        <v>0.59227115761841198</v>
      </c>
      <c r="T78">
        <v>0.18324733564439599</v>
      </c>
      <c r="U78">
        <v>0.19619340985139899</v>
      </c>
      <c r="V78">
        <v>0.212830412122616</v>
      </c>
      <c r="W78">
        <f t="shared" si="12"/>
        <v>0.65883746441870539</v>
      </c>
      <c r="AB78">
        <f t="shared" si="17"/>
        <v>1.6999999999999999E-11</v>
      </c>
      <c r="AC78">
        <v>67</v>
      </c>
      <c r="AD78">
        <v>0.795784443293303</v>
      </c>
      <c r="AE78">
        <v>0.25331143038995901</v>
      </c>
      <c r="AF78">
        <v>0.238195546689072</v>
      </c>
      <c r="AG78">
        <v>0.30427746621427099</v>
      </c>
      <c r="AI78">
        <f t="shared" si="18"/>
        <v>1.6999999999999999E-11</v>
      </c>
      <c r="AJ78">
        <v>67</v>
      </c>
      <c r="AK78">
        <v>0.76307272382540103</v>
      </c>
      <c r="AL78">
        <v>0.29091233835413899</v>
      </c>
      <c r="AM78">
        <v>0.25817269338593801</v>
      </c>
      <c r="AN78">
        <v>0.21398769208532301</v>
      </c>
      <c r="AP78">
        <f t="shared" si="19"/>
        <v>1.6999999999999999E-11</v>
      </c>
      <c r="AQ78">
        <v>67</v>
      </c>
      <c r="AR78">
        <v>0.93383058699358501</v>
      </c>
      <c r="AS78">
        <v>0.322735168846843</v>
      </c>
      <c r="AT78">
        <v>0.38669527949657001</v>
      </c>
      <c r="AU78">
        <v>0.224400138650171</v>
      </c>
      <c r="AW78">
        <f t="shared" si="20"/>
        <v>1.6999999999999999E-11</v>
      </c>
      <c r="AX78">
        <v>67</v>
      </c>
      <c r="AY78">
        <v>0.53824479723169505</v>
      </c>
      <c r="AZ78">
        <v>0.21991227601560101</v>
      </c>
      <c r="BA78">
        <v>0.15070597712466</v>
      </c>
      <c r="BB78">
        <v>0.16762654409143299</v>
      </c>
      <c r="BD78">
        <f t="shared" si="21"/>
        <v>1.6999999999999999E-11</v>
      </c>
      <c r="BE78">
        <v>67</v>
      </c>
      <c r="BF78">
        <v>0.79581439567564505</v>
      </c>
      <c r="BG78">
        <v>0.23378975009248801</v>
      </c>
      <c r="BH78">
        <v>0.209650210332014</v>
      </c>
      <c r="BI78">
        <v>0.35237443525114198</v>
      </c>
      <c r="BK78">
        <f t="shared" si="22"/>
        <v>1.6999999999999999E-11</v>
      </c>
      <c r="BL78">
        <v>67</v>
      </c>
      <c r="BM78">
        <v>0.61564200965343696</v>
      </c>
      <c r="BN78">
        <v>0.27095471116047098</v>
      </c>
      <c r="BO78">
        <v>0.16686631289230799</v>
      </c>
      <c r="BP78">
        <v>0.17782098560065601</v>
      </c>
      <c r="BR78">
        <f t="shared" si="23"/>
        <v>1.6999999999999999E-11</v>
      </c>
      <c r="BS78">
        <v>67</v>
      </c>
      <c r="BT78">
        <v>0.70292424409551701</v>
      </c>
      <c r="BU78">
        <v>0.21740869128930401</v>
      </c>
      <c r="BV78">
        <v>0.26946140207910202</v>
      </c>
      <c r="BW78">
        <v>0.21605415072711001</v>
      </c>
    </row>
    <row r="79" spans="1:75">
      <c r="A79">
        <f t="shared" si="15"/>
        <v>1.7249999999999999E-11</v>
      </c>
      <c r="B79">
        <v>68</v>
      </c>
      <c r="C79">
        <v>0.85293581541040397</v>
      </c>
      <c r="D79">
        <v>0.175131732747243</v>
      </c>
      <c r="E79">
        <v>0.34926881946579202</v>
      </c>
      <c r="F79">
        <v>0.32853526319736798</v>
      </c>
      <c r="G79">
        <f t="shared" ref="G79:G110" si="24">AVERAGE(C77:C81)</f>
        <v>0.87072145475414708</v>
      </c>
      <c r="I79">
        <f t="shared" si="13"/>
        <v>1.7249999999999999E-11</v>
      </c>
      <c r="J79">
        <v>68</v>
      </c>
      <c r="K79">
        <v>0.65588567229235595</v>
      </c>
      <c r="L79">
        <v>0.167507079817835</v>
      </c>
      <c r="M79">
        <v>0.26002205556429098</v>
      </c>
      <c r="N79">
        <v>0.22835653691023</v>
      </c>
      <c r="O79">
        <f t="shared" ref="O79:O110" si="25">AVERAGE(K77:K81)</f>
        <v>0.63440222579706818</v>
      </c>
      <c r="Q79">
        <f t="shared" si="16"/>
        <v>1.7249999999999999E-11</v>
      </c>
      <c r="R79">
        <v>68</v>
      </c>
      <c r="S79">
        <v>0.60975864088501897</v>
      </c>
      <c r="T79">
        <v>0.179289716569316</v>
      </c>
      <c r="U79">
        <v>0.23039065003395301</v>
      </c>
      <c r="V79">
        <v>0.20007827428174901</v>
      </c>
      <c r="W79">
        <f t="shared" ref="W79:W110" si="26">AVERAGE(S77:S81)</f>
        <v>0.66504133028005108</v>
      </c>
      <c r="AB79">
        <f t="shared" si="17"/>
        <v>1.7249999999999999E-11</v>
      </c>
      <c r="AC79">
        <v>68</v>
      </c>
      <c r="AD79">
        <v>0.73261514171279096</v>
      </c>
      <c r="AE79">
        <v>0.23097799538133801</v>
      </c>
      <c r="AF79">
        <v>0.22290825004891801</v>
      </c>
      <c r="AG79">
        <v>0.278728896282535</v>
      </c>
      <c r="AI79">
        <f t="shared" si="18"/>
        <v>1.7249999999999999E-11</v>
      </c>
      <c r="AJ79">
        <v>68</v>
      </c>
      <c r="AK79">
        <v>0.79747335864941005</v>
      </c>
      <c r="AL79">
        <v>0.282569105658943</v>
      </c>
      <c r="AM79">
        <v>0.291645965537636</v>
      </c>
      <c r="AN79">
        <v>0.223258287452829</v>
      </c>
      <c r="AP79">
        <f t="shared" si="19"/>
        <v>1.7249999999999999E-11</v>
      </c>
      <c r="AQ79">
        <v>68</v>
      </c>
      <c r="AR79">
        <v>0.92541431595476098</v>
      </c>
      <c r="AS79">
        <v>0.32287929304409602</v>
      </c>
      <c r="AT79">
        <v>0.39144970892720699</v>
      </c>
      <c r="AU79">
        <v>0.21108531398345801</v>
      </c>
      <c r="AW79">
        <f t="shared" si="20"/>
        <v>1.7249999999999999E-11</v>
      </c>
      <c r="AX79">
        <v>68</v>
      </c>
      <c r="AY79">
        <v>0.56895809979948198</v>
      </c>
      <c r="AZ79">
        <v>0.21772467926789901</v>
      </c>
      <c r="BA79">
        <v>0.14882496503853501</v>
      </c>
      <c r="BB79">
        <v>0.20240845549304701</v>
      </c>
      <c r="BD79">
        <f t="shared" si="21"/>
        <v>1.7249999999999999E-11</v>
      </c>
      <c r="BE79">
        <v>68</v>
      </c>
      <c r="BF79">
        <v>0.75463383545155105</v>
      </c>
      <c r="BG79">
        <v>0.201402730810642</v>
      </c>
      <c r="BH79">
        <v>0.19240971231458101</v>
      </c>
      <c r="BI79">
        <v>0.36082139232632698</v>
      </c>
      <c r="BK79">
        <f t="shared" si="22"/>
        <v>1.7249999999999999E-11</v>
      </c>
      <c r="BL79">
        <v>68</v>
      </c>
      <c r="BM79">
        <v>0.63592415517041601</v>
      </c>
      <c r="BN79">
        <v>0.30278700974822997</v>
      </c>
      <c r="BO79">
        <v>0.160302976184303</v>
      </c>
      <c r="BP79">
        <v>0.172834169237882</v>
      </c>
      <c r="BR79">
        <f t="shared" si="23"/>
        <v>1.7249999999999999E-11</v>
      </c>
      <c r="BS79">
        <v>68</v>
      </c>
      <c r="BT79">
        <v>0.656218119800693</v>
      </c>
      <c r="BU79">
        <v>0.223468821910393</v>
      </c>
      <c r="BV79">
        <v>0.25397511867488598</v>
      </c>
      <c r="BW79">
        <v>0.178774179215414</v>
      </c>
    </row>
    <row r="80" spans="1:75">
      <c r="A80">
        <f t="shared" si="15"/>
        <v>1.7500000000000001E-11</v>
      </c>
      <c r="B80">
        <v>69</v>
      </c>
      <c r="C80">
        <v>0.85417142784288203</v>
      </c>
      <c r="D80">
        <v>0.20053688678194601</v>
      </c>
      <c r="E80">
        <v>0.329132648558215</v>
      </c>
      <c r="F80">
        <v>0.32450189250271999</v>
      </c>
      <c r="G80">
        <f t="shared" si="24"/>
        <v>0.86464789689846777</v>
      </c>
      <c r="I80">
        <f t="shared" ref="I80:I110" si="27">(1+J80)*100*0.0000000000000025</f>
        <v>1.7500000000000001E-11</v>
      </c>
      <c r="J80">
        <v>69</v>
      </c>
      <c r="K80">
        <v>0.60692518798064798</v>
      </c>
      <c r="L80">
        <v>0.14038194732543699</v>
      </c>
      <c r="M80">
        <v>0.240299473593241</v>
      </c>
      <c r="N80">
        <v>0.226243767061969</v>
      </c>
      <c r="O80">
        <f t="shared" si="25"/>
        <v>0.64473348905349581</v>
      </c>
      <c r="Q80">
        <f t="shared" si="16"/>
        <v>1.7500000000000001E-11</v>
      </c>
      <c r="R80">
        <v>69</v>
      </c>
      <c r="S80">
        <v>0.68715389646982505</v>
      </c>
      <c r="T80">
        <v>0.18924510157930199</v>
      </c>
      <c r="U80">
        <v>0.26771923780179702</v>
      </c>
      <c r="V80">
        <v>0.23018955708872599</v>
      </c>
      <c r="W80">
        <f t="shared" si="26"/>
        <v>0.66888346912926544</v>
      </c>
      <c r="AB80">
        <f t="shared" si="17"/>
        <v>1.7500000000000001E-11</v>
      </c>
      <c r="AC80">
        <v>69</v>
      </c>
      <c r="AD80">
        <v>0.68542829670380201</v>
      </c>
      <c r="AE80">
        <v>0.19642522910979399</v>
      </c>
      <c r="AF80">
        <v>0.19580458312120999</v>
      </c>
      <c r="AG80">
        <v>0.29319848447279601</v>
      </c>
      <c r="AI80">
        <f t="shared" si="18"/>
        <v>1.7500000000000001E-11</v>
      </c>
      <c r="AJ80">
        <v>69</v>
      </c>
      <c r="AK80">
        <v>0.77105465298547904</v>
      </c>
      <c r="AL80">
        <v>0.30421156042679998</v>
      </c>
      <c r="AM80">
        <v>0.25785033746811498</v>
      </c>
      <c r="AN80">
        <v>0.208992755090563</v>
      </c>
      <c r="AP80">
        <f t="shared" si="19"/>
        <v>1.7500000000000001E-11</v>
      </c>
      <c r="AQ80">
        <v>69</v>
      </c>
      <c r="AR80">
        <v>0.95263648579807803</v>
      </c>
      <c r="AS80">
        <v>0.28637142883582201</v>
      </c>
      <c r="AT80">
        <v>0.44919294793894099</v>
      </c>
      <c r="AU80">
        <v>0.217072109023315</v>
      </c>
      <c r="AW80">
        <f t="shared" si="20"/>
        <v>1.7500000000000001E-11</v>
      </c>
      <c r="AX80">
        <v>69</v>
      </c>
      <c r="AY80">
        <v>0.60544448302231602</v>
      </c>
      <c r="AZ80">
        <v>0.26191626233367998</v>
      </c>
      <c r="BA80">
        <v>0.14609524480727601</v>
      </c>
      <c r="BB80">
        <v>0.197432975881359</v>
      </c>
      <c r="BD80">
        <f t="shared" si="21"/>
        <v>1.7500000000000001E-11</v>
      </c>
      <c r="BE80">
        <v>69</v>
      </c>
      <c r="BF80">
        <v>0.80870039204385402</v>
      </c>
      <c r="BG80">
        <v>0.217369291311132</v>
      </c>
      <c r="BH80">
        <v>0.22839433562878</v>
      </c>
      <c r="BI80">
        <v>0.36293676510394102</v>
      </c>
      <c r="BK80">
        <f t="shared" si="22"/>
        <v>1.7500000000000001E-11</v>
      </c>
      <c r="BL80">
        <v>69</v>
      </c>
      <c r="BM80">
        <v>0.61897796689386797</v>
      </c>
      <c r="BN80">
        <v>0.25464429586786502</v>
      </c>
      <c r="BO80">
        <v>0.18086890713461401</v>
      </c>
      <c r="BP80">
        <v>0.18346476389138799</v>
      </c>
      <c r="BR80">
        <f t="shared" si="23"/>
        <v>1.7500000000000001E-11</v>
      </c>
      <c r="BS80">
        <v>69</v>
      </c>
      <c r="BT80">
        <v>0.62142174970455399</v>
      </c>
      <c r="BU80">
        <v>0.22356041827092199</v>
      </c>
      <c r="BV80">
        <v>0.18828388870889001</v>
      </c>
      <c r="BW80">
        <v>0.20957744272473999</v>
      </c>
    </row>
    <row r="81" spans="1:75">
      <c r="A81">
        <f t="shared" si="15"/>
        <v>1.775E-11</v>
      </c>
      <c r="B81">
        <v>70</v>
      </c>
      <c r="C81">
        <v>0.86076724558384399</v>
      </c>
      <c r="D81">
        <v>0.210918612958268</v>
      </c>
      <c r="E81">
        <v>0.31994460612208198</v>
      </c>
      <c r="F81">
        <v>0.32990402650349399</v>
      </c>
      <c r="G81">
        <f t="shared" si="24"/>
        <v>0.87780108763024667</v>
      </c>
      <c r="I81">
        <f t="shared" si="27"/>
        <v>1.775E-11</v>
      </c>
      <c r="J81">
        <v>70</v>
      </c>
      <c r="K81">
        <v>0.63841270886619195</v>
      </c>
      <c r="L81">
        <v>0.158666138752667</v>
      </c>
      <c r="M81">
        <v>0.23737891669279701</v>
      </c>
      <c r="N81">
        <v>0.242367653420727</v>
      </c>
      <c r="O81">
        <f t="shared" si="25"/>
        <v>0.63896362015083707</v>
      </c>
      <c r="Q81">
        <f t="shared" si="16"/>
        <v>1.775E-11</v>
      </c>
      <c r="R81">
        <v>70</v>
      </c>
      <c r="S81">
        <v>0.72781783875072303</v>
      </c>
      <c r="T81">
        <v>0.180706434738483</v>
      </c>
      <c r="U81">
        <v>0.267205019834589</v>
      </c>
      <c r="V81">
        <v>0.27990638417764901</v>
      </c>
      <c r="W81">
        <f t="shared" si="26"/>
        <v>0.69174873230531864</v>
      </c>
      <c r="AB81">
        <f t="shared" si="17"/>
        <v>1.775E-11</v>
      </c>
      <c r="AC81">
        <v>70</v>
      </c>
      <c r="AD81">
        <v>0.78248732230154805</v>
      </c>
      <c r="AE81">
        <v>0.23573488593736899</v>
      </c>
      <c r="AF81">
        <v>0.211046597603328</v>
      </c>
      <c r="AG81">
        <v>0.33570583876084997</v>
      </c>
      <c r="AI81">
        <f t="shared" si="18"/>
        <v>1.775E-11</v>
      </c>
      <c r="AJ81">
        <v>70</v>
      </c>
      <c r="AK81">
        <v>0.80973104176468103</v>
      </c>
      <c r="AL81">
        <v>0.29754302513539699</v>
      </c>
      <c r="AM81">
        <v>0.28094186631951401</v>
      </c>
      <c r="AN81">
        <v>0.231246150309769</v>
      </c>
      <c r="AP81">
        <f t="shared" si="19"/>
        <v>1.775E-11</v>
      </c>
      <c r="AQ81">
        <v>70</v>
      </c>
      <c r="AR81">
        <v>0.94698191269605003</v>
      </c>
      <c r="AS81">
        <v>0.28818611662582899</v>
      </c>
      <c r="AT81">
        <v>0.422675120844626</v>
      </c>
      <c r="AU81">
        <v>0.23612067522559399</v>
      </c>
      <c r="AW81">
        <f t="shared" si="20"/>
        <v>1.775E-11</v>
      </c>
      <c r="AX81">
        <v>70</v>
      </c>
      <c r="AY81">
        <v>0.57901264173738798</v>
      </c>
      <c r="AZ81">
        <v>0.23958226886887199</v>
      </c>
      <c r="BA81">
        <v>0.16222002303170399</v>
      </c>
      <c r="BB81">
        <v>0.177210349836811</v>
      </c>
      <c r="BD81">
        <f t="shared" si="21"/>
        <v>1.775E-11</v>
      </c>
      <c r="BE81">
        <v>70</v>
      </c>
      <c r="BF81">
        <v>0.77711352164979997</v>
      </c>
      <c r="BG81">
        <v>0.21407828060272699</v>
      </c>
      <c r="BH81">
        <v>0.212646125132578</v>
      </c>
      <c r="BI81">
        <v>0.35038911591449301</v>
      </c>
      <c r="BK81">
        <f t="shared" si="22"/>
        <v>1.775E-11</v>
      </c>
      <c r="BL81">
        <v>70</v>
      </c>
      <c r="BM81">
        <v>0.65403458685876903</v>
      </c>
      <c r="BN81">
        <v>0.25632874793717397</v>
      </c>
      <c r="BO81">
        <v>0.18549335522776</v>
      </c>
      <c r="BP81">
        <v>0.212212483693834</v>
      </c>
      <c r="BR81">
        <f t="shared" si="23"/>
        <v>1.775E-11</v>
      </c>
      <c r="BS81">
        <v>70</v>
      </c>
      <c r="BT81">
        <v>0.61321836959868503</v>
      </c>
      <c r="BU81">
        <v>0.234259713053033</v>
      </c>
      <c r="BV81">
        <v>0.20005997936365599</v>
      </c>
      <c r="BW81">
        <v>0.17889867718199501</v>
      </c>
    </row>
    <row r="82" spans="1:75">
      <c r="A82">
        <f t="shared" si="15"/>
        <v>1.7999999999999999E-11</v>
      </c>
      <c r="B82">
        <v>71</v>
      </c>
      <c r="C82">
        <v>0.86284663611911805</v>
      </c>
      <c r="D82">
        <v>0.19864184700437301</v>
      </c>
      <c r="E82">
        <v>0.31963515315930702</v>
      </c>
      <c r="F82">
        <v>0.34456963595543699</v>
      </c>
      <c r="G82">
        <f t="shared" si="24"/>
        <v>0.90427994169081971</v>
      </c>
      <c r="I82">
        <f t="shared" si="27"/>
        <v>1.7999999999999999E-11</v>
      </c>
      <c r="J82">
        <v>71</v>
      </c>
      <c r="K82">
        <v>0.65428359151219295</v>
      </c>
      <c r="L82">
        <v>0.13800530836668501</v>
      </c>
      <c r="M82">
        <v>0.24066106152855499</v>
      </c>
      <c r="N82">
        <v>0.27561722161695201</v>
      </c>
      <c r="O82">
        <f t="shared" si="25"/>
        <v>0.6434282994559164</v>
      </c>
      <c r="Q82">
        <f t="shared" si="16"/>
        <v>1.7999999999999999E-11</v>
      </c>
      <c r="R82">
        <v>71</v>
      </c>
      <c r="S82">
        <v>0.72741581192234805</v>
      </c>
      <c r="T82">
        <v>0.24420418105466801</v>
      </c>
      <c r="U82">
        <v>0.19742583440247999</v>
      </c>
      <c r="V82">
        <v>0.28578579646519903</v>
      </c>
      <c r="W82">
        <f t="shared" si="26"/>
        <v>0.71774912942642144</v>
      </c>
      <c r="AB82">
        <f t="shared" si="17"/>
        <v>1.7999999999999999E-11</v>
      </c>
      <c r="AC82">
        <v>71</v>
      </c>
      <c r="AD82">
        <v>0.78002178252750198</v>
      </c>
      <c r="AE82">
        <v>0.20156058362284601</v>
      </c>
      <c r="AF82">
        <v>0.22521290759090401</v>
      </c>
      <c r="AG82">
        <v>0.35324829131375102</v>
      </c>
      <c r="AI82">
        <f t="shared" si="18"/>
        <v>1.7999999999999999E-11</v>
      </c>
      <c r="AJ82">
        <v>71</v>
      </c>
      <c r="AK82">
        <v>0.89849603948511703</v>
      </c>
      <c r="AL82">
        <v>0.32520639579222799</v>
      </c>
      <c r="AM82">
        <v>0.28956223995643299</v>
      </c>
      <c r="AN82">
        <v>0.283727403736455</v>
      </c>
      <c r="AP82">
        <f t="shared" si="19"/>
        <v>1.7999999999999999E-11</v>
      </c>
      <c r="AQ82">
        <v>71</v>
      </c>
      <c r="AR82">
        <v>0.79786159934039003</v>
      </c>
      <c r="AS82">
        <v>0.286413064583739</v>
      </c>
      <c r="AT82">
        <v>0.30458116235856503</v>
      </c>
      <c r="AU82">
        <v>0.206867372398084</v>
      </c>
      <c r="AW82">
        <f t="shared" si="20"/>
        <v>1.7999999999999999E-11</v>
      </c>
      <c r="AX82">
        <v>71</v>
      </c>
      <c r="AY82">
        <v>0.64694018759635097</v>
      </c>
      <c r="AZ82">
        <v>0.25881794666644697</v>
      </c>
      <c r="BA82">
        <v>0.20531883820660701</v>
      </c>
      <c r="BB82">
        <v>0.18280340272329501</v>
      </c>
      <c r="BD82">
        <f t="shared" si="21"/>
        <v>1.7999999999999999E-11</v>
      </c>
      <c r="BE82">
        <v>71</v>
      </c>
      <c r="BF82">
        <v>0.69791735991813397</v>
      </c>
      <c r="BG82">
        <v>0.19341481853401499</v>
      </c>
      <c r="BH82">
        <v>0.18926440734400901</v>
      </c>
      <c r="BI82">
        <v>0.31523813404010798</v>
      </c>
      <c r="BK82">
        <f t="shared" si="22"/>
        <v>1.7999999999999999E-11</v>
      </c>
      <c r="BL82">
        <v>71</v>
      </c>
      <c r="BM82">
        <v>0.67940962286719397</v>
      </c>
      <c r="BN82">
        <v>0.28380871409035602</v>
      </c>
      <c r="BO82">
        <v>0.171655028490211</v>
      </c>
      <c r="BP82">
        <v>0.22394588028662599</v>
      </c>
      <c r="BR82">
        <f t="shared" si="23"/>
        <v>1.7999999999999999E-11</v>
      </c>
      <c r="BS82">
        <v>71</v>
      </c>
      <c r="BT82">
        <v>0.64797387356940594</v>
      </c>
      <c r="BU82">
        <v>0.25914136232051299</v>
      </c>
      <c r="BV82">
        <v>0.19342206486782301</v>
      </c>
      <c r="BW82">
        <v>0.195410446381069</v>
      </c>
    </row>
    <row r="83" spans="1:75">
      <c r="A83">
        <f t="shared" si="15"/>
        <v>1.8249999999999998E-11</v>
      </c>
      <c r="B83">
        <v>72</v>
      </c>
      <c r="C83">
        <v>0.95828431319498497</v>
      </c>
      <c r="D83">
        <v>0.209958622538894</v>
      </c>
      <c r="E83">
        <v>0.37369848040836401</v>
      </c>
      <c r="F83">
        <v>0.37462721024772599</v>
      </c>
      <c r="G83">
        <f t="shared" si="24"/>
        <v>0.91561953044097222</v>
      </c>
      <c r="I83">
        <f t="shared" si="27"/>
        <v>1.8249999999999998E-11</v>
      </c>
      <c r="J83">
        <v>72</v>
      </c>
      <c r="K83">
        <v>0.63931094010279699</v>
      </c>
      <c r="L83">
        <v>0.12943614314631099</v>
      </c>
      <c r="M83">
        <v>0.25205863841397302</v>
      </c>
      <c r="N83">
        <v>0.257816158542512</v>
      </c>
      <c r="O83">
        <f t="shared" si="25"/>
        <v>0.6561434188516696</v>
      </c>
      <c r="Q83">
        <f t="shared" si="16"/>
        <v>1.8249999999999998E-11</v>
      </c>
      <c r="R83">
        <v>72</v>
      </c>
      <c r="S83">
        <v>0.70659747349867796</v>
      </c>
      <c r="T83">
        <v>0.21229921388710199</v>
      </c>
      <c r="U83">
        <v>0.202734901265573</v>
      </c>
      <c r="V83">
        <v>0.291563358346003</v>
      </c>
      <c r="W83">
        <f t="shared" si="26"/>
        <v>0.71085200320483466</v>
      </c>
      <c r="AB83">
        <f t="shared" si="17"/>
        <v>1.8249999999999998E-11</v>
      </c>
      <c r="AC83">
        <v>72</v>
      </c>
      <c r="AD83">
        <v>0.75762318509604698</v>
      </c>
      <c r="AE83">
        <v>0.205608113408215</v>
      </c>
      <c r="AF83">
        <v>0.231996008338647</v>
      </c>
      <c r="AG83">
        <v>0.32001906334918401</v>
      </c>
      <c r="AI83">
        <f t="shared" si="18"/>
        <v>1.8249999999999998E-11</v>
      </c>
      <c r="AJ83">
        <v>72</v>
      </c>
      <c r="AK83">
        <v>0.76723236888123503</v>
      </c>
      <c r="AL83">
        <v>0.29822672565899999</v>
      </c>
      <c r="AM83">
        <v>0.242206015243212</v>
      </c>
      <c r="AN83">
        <v>0.22679962797902201</v>
      </c>
      <c r="AP83">
        <f t="shared" si="19"/>
        <v>1.8249999999999998E-11</v>
      </c>
      <c r="AQ83">
        <v>72</v>
      </c>
      <c r="AR83">
        <v>0.81770221904226303</v>
      </c>
      <c r="AS83">
        <v>0.30468877833324698</v>
      </c>
      <c r="AT83">
        <v>0.31879997543352301</v>
      </c>
      <c r="AU83">
        <v>0.19421346527549199</v>
      </c>
      <c r="AW83">
        <f t="shared" si="20"/>
        <v>1.8249999999999998E-11</v>
      </c>
      <c r="AX83">
        <v>72</v>
      </c>
      <c r="AY83">
        <v>0.60808713068166798</v>
      </c>
      <c r="AZ83">
        <v>0.219026275762537</v>
      </c>
      <c r="BA83">
        <v>0.18631611524533701</v>
      </c>
      <c r="BB83">
        <v>0.202744739673792</v>
      </c>
      <c r="BD83">
        <f t="shared" si="21"/>
        <v>1.8249999999999998E-11</v>
      </c>
      <c r="BE83">
        <v>72</v>
      </c>
      <c r="BF83">
        <v>0.80479372885037703</v>
      </c>
      <c r="BG83">
        <v>0.20636149961670999</v>
      </c>
      <c r="BH83">
        <v>0.21846714312260199</v>
      </c>
      <c r="BI83">
        <v>0.379965086111064</v>
      </c>
      <c r="BK83">
        <f t="shared" si="22"/>
        <v>1.8249999999999998E-11</v>
      </c>
      <c r="BL83">
        <v>72</v>
      </c>
      <c r="BM83">
        <v>0.61442702843741903</v>
      </c>
      <c r="BN83">
        <v>0.227254792102315</v>
      </c>
      <c r="BO83">
        <v>0.18762937145965899</v>
      </c>
      <c r="BP83">
        <v>0.19954286487544301</v>
      </c>
      <c r="BR83">
        <f t="shared" si="23"/>
        <v>1.8249999999999998E-11</v>
      </c>
      <c r="BS83">
        <v>72</v>
      </c>
      <c r="BT83">
        <v>0.67657711748860605</v>
      </c>
      <c r="BU83">
        <v>0.27420500537572801</v>
      </c>
      <c r="BV83">
        <v>0.19866733419855501</v>
      </c>
      <c r="BW83">
        <v>0.20370477791432201</v>
      </c>
    </row>
    <row r="84" spans="1:75">
      <c r="A84">
        <f t="shared" si="15"/>
        <v>1.8500000000000001E-11</v>
      </c>
      <c r="B84">
        <v>73</v>
      </c>
      <c r="C84">
        <v>0.98533008571326997</v>
      </c>
      <c r="D84">
        <v>0.189693612914828</v>
      </c>
      <c r="E84">
        <v>0.37865484769933899</v>
      </c>
      <c r="F84">
        <v>0.41698162509910203</v>
      </c>
      <c r="G84">
        <f t="shared" si="24"/>
        <v>0.93748326500861301</v>
      </c>
      <c r="I84">
        <f t="shared" si="27"/>
        <v>1.8500000000000001E-11</v>
      </c>
      <c r="J84">
        <v>73</v>
      </c>
      <c r="K84">
        <v>0.678209068817752</v>
      </c>
      <c r="L84">
        <v>0.181169141667086</v>
      </c>
      <c r="M84">
        <v>0.23663159533380701</v>
      </c>
      <c r="N84">
        <v>0.26040833181685802</v>
      </c>
      <c r="O84">
        <f t="shared" si="25"/>
        <v>0.68007724803633718</v>
      </c>
      <c r="Q84">
        <f t="shared" si="16"/>
        <v>1.8500000000000001E-11</v>
      </c>
      <c r="R84">
        <v>73</v>
      </c>
      <c r="S84">
        <v>0.73976062649053298</v>
      </c>
      <c r="T84">
        <v>0.21133640652048799</v>
      </c>
      <c r="U84">
        <v>0.238639399495545</v>
      </c>
      <c r="V84">
        <v>0.28978482047449899</v>
      </c>
      <c r="W84">
        <f t="shared" si="26"/>
        <v>0.68732060869227285</v>
      </c>
      <c r="AB84">
        <f t="shared" si="17"/>
        <v>1.8500000000000001E-11</v>
      </c>
      <c r="AC84">
        <v>73</v>
      </c>
      <c r="AD84">
        <v>0.76337570267131905</v>
      </c>
      <c r="AE84">
        <v>0.22741485480023499</v>
      </c>
      <c r="AF84">
        <v>0.22745613467363601</v>
      </c>
      <c r="AG84">
        <v>0.30850471319744699</v>
      </c>
      <c r="AI84">
        <f t="shared" si="18"/>
        <v>1.8500000000000001E-11</v>
      </c>
      <c r="AJ84">
        <v>73</v>
      </c>
      <c r="AK84">
        <v>0.75503854041385199</v>
      </c>
      <c r="AL84">
        <v>0.29454817300213898</v>
      </c>
      <c r="AM84">
        <v>0.230396739701172</v>
      </c>
      <c r="AN84">
        <v>0.23009362771054001</v>
      </c>
      <c r="AP84">
        <f t="shared" si="19"/>
        <v>1.8500000000000001E-11</v>
      </c>
      <c r="AQ84">
        <v>73</v>
      </c>
      <c r="AR84">
        <v>0.82228985452732595</v>
      </c>
      <c r="AS84">
        <v>0.27009847946339899</v>
      </c>
      <c r="AT84">
        <v>0.34930528982681103</v>
      </c>
      <c r="AU84">
        <v>0.20288608523711399</v>
      </c>
      <c r="AW84">
        <f t="shared" si="20"/>
        <v>1.8500000000000001E-11</v>
      </c>
      <c r="AX84">
        <v>73</v>
      </c>
      <c r="AY84">
        <v>0.60120355630489897</v>
      </c>
      <c r="AZ84">
        <v>0.21723614713974199</v>
      </c>
      <c r="BA84">
        <v>0.16196375636452301</v>
      </c>
      <c r="BB84">
        <v>0.222003652800634</v>
      </c>
      <c r="BD84">
        <f t="shared" si="21"/>
        <v>1.8500000000000001E-11</v>
      </c>
      <c r="BE84">
        <v>73</v>
      </c>
      <c r="BF84">
        <v>0.83094997968157402</v>
      </c>
      <c r="BG84">
        <v>0.210137748486728</v>
      </c>
      <c r="BH84">
        <v>0.245252381547717</v>
      </c>
      <c r="BI84">
        <v>0.37555984964712802</v>
      </c>
      <c r="BK84">
        <f t="shared" si="22"/>
        <v>1.8500000000000001E-11</v>
      </c>
      <c r="BL84">
        <v>73</v>
      </c>
      <c r="BM84">
        <v>0.68668428775941603</v>
      </c>
      <c r="BN84">
        <v>0.27933875005487402</v>
      </c>
      <c r="BO84">
        <v>0.17962518761690499</v>
      </c>
      <c r="BP84">
        <v>0.227720350087636</v>
      </c>
      <c r="BR84">
        <f t="shared" si="23"/>
        <v>1.8500000000000001E-11</v>
      </c>
      <c r="BS84">
        <v>73</v>
      </c>
      <c r="BT84">
        <v>0.77643109924157705</v>
      </c>
      <c r="BU84">
        <v>0.29584341229486799</v>
      </c>
      <c r="BV84">
        <v>0.24044274942691199</v>
      </c>
      <c r="BW84">
        <v>0.24014493751979701</v>
      </c>
    </row>
    <row r="85" spans="1:75">
      <c r="A85">
        <f t="shared" si="15"/>
        <v>1.875E-11</v>
      </c>
      <c r="B85">
        <v>74</v>
      </c>
      <c r="C85">
        <v>0.91086937159364401</v>
      </c>
      <c r="D85">
        <v>0.16676366059299699</v>
      </c>
      <c r="E85">
        <v>0.36632719789816598</v>
      </c>
      <c r="F85">
        <v>0.37777851310247901</v>
      </c>
      <c r="G85">
        <f t="shared" si="24"/>
        <v>0.97581489026765333</v>
      </c>
      <c r="I85">
        <f t="shared" si="27"/>
        <v>1.875E-11</v>
      </c>
      <c r="J85">
        <v>74</v>
      </c>
      <c r="K85">
        <v>0.67050078495941401</v>
      </c>
      <c r="L85">
        <v>0.15178720500124199</v>
      </c>
      <c r="M85">
        <v>0.22645675933171</v>
      </c>
      <c r="N85">
        <v>0.29225682062646202</v>
      </c>
      <c r="O85">
        <f t="shared" si="25"/>
        <v>0.69551454524614464</v>
      </c>
      <c r="Q85">
        <f t="shared" si="16"/>
        <v>1.875E-11</v>
      </c>
      <c r="R85">
        <v>74</v>
      </c>
      <c r="S85">
        <v>0.65266826536189104</v>
      </c>
      <c r="T85">
        <v>0.16133693245884301</v>
      </c>
      <c r="U85">
        <v>0.21789764255132099</v>
      </c>
      <c r="V85">
        <v>0.27343369035172599</v>
      </c>
      <c r="W85">
        <f t="shared" si="26"/>
        <v>0.66671875607516173</v>
      </c>
      <c r="AB85">
        <f t="shared" si="17"/>
        <v>1.875E-11</v>
      </c>
      <c r="AC85">
        <v>74</v>
      </c>
      <c r="AD85">
        <v>0.71094187222467498</v>
      </c>
      <c r="AE85">
        <v>0.18213256493570801</v>
      </c>
      <c r="AF85">
        <v>0.22955928938890499</v>
      </c>
      <c r="AG85">
        <v>0.299250017900061</v>
      </c>
      <c r="AI85">
        <f t="shared" si="18"/>
        <v>1.875E-11</v>
      </c>
      <c r="AJ85">
        <v>74</v>
      </c>
      <c r="AK85">
        <v>0.70293900528552899</v>
      </c>
      <c r="AL85">
        <v>0.26638581096217201</v>
      </c>
      <c r="AM85">
        <v>0.227537509910303</v>
      </c>
      <c r="AN85">
        <v>0.20901568441305299</v>
      </c>
      <c r="AP85">
        <f t="shared" si="19"/>
        <v>1.875E-11</v>
      </c>
      <c r="AQ85">
        <v>74</v>
      </c>
      <c r="AR85">
        <v>0.78119449072233604</v>
      </c>
      <c r="AS85">
        <v>0.240909701794669</v>
      </c>
      <c r="AT85">
        <v>0.33923416570239801</v>
      </c>
      <c r="AU85">
        <v>0.20105062322526801</v>
      </c>
      <c r="AW85">
        <f t="shared" si="20"/>
        <v>1.875E-11</v>
      </c>
      <c r="AX85">
        <v>74</v>
      </c>
      <c r="AY85">
        <v>0.53406937691816803</v>
      </c>
      <c r="AZ85">
        <v>0.193188353126719</v>
      </c>
      <c r="BA85">
        <v>0.144938204913651</v>
      </c>
      <c r="BB85">
        <v>0.19594281887779599</v>
      </c>
      <c r="BD85">
        <f t="shared" si="21"/>
        <v>1.875E-11</v>
      </c>
      <c r="BE85">
        <v>74</v>
      </c>
      <c r="BF85">
        <v>0.79565831298790002</v>
      </c>
      <c r="BG85">
        <v>0.19829764515051901</v>
      </c>
      <c r="BH85">
        <v>0.22028134021766901</v>
      </c>
      <c r="BI85">
        <v>0.37707932761971102</v>
      </c>
      <c r="BK85">
        <f t="shared" si="22"/>
        <v>1.875E-11</v>
      </c>
      <c r="BL85">
        <v>74</v>
      </c>
      <c r="BM85">
        <v>0.60733893189706001</v>
      </c>
      <c r="BN85">
        <v>0.24970392992013599</v>
      </c>
      <c r="BO85">
        <v>0.16447453758390801</v>
      </c>
      <c r="BP85">
        <v>0.19316046439301501</v>
      </c>
      <c r="BR85">
        <f t="shared" si="23"/>
        <v>1.875E-11</v>
      </c>
      <c r="BS85">
        <v>74</v>
      </c>
      <c r="BT85">
        <v>0.70490040215085503</v>
      </c>
      <c r="BU85">
        <v>0.25378481405412601</v>
      </c>
      <c r="BV85">
        <v>0.20079071780406599</v>
      </c>
      <c r="BW85">
        <v>0.25032487029266298</v>
      </c>
    </row>
    <row r="86" spans="1:75">
      <c r="A86">
        <f t="shared" si="15"/>
        <v>1.8999999999999999E-11</v>
      </c>
      <c r="B86">
        <v>75</v>
      </c>
      <c r="C86">
        <v>0.97008591842204805</v>
      </c>
      <c r="D86">
        <v>0.17788273216586001</v>
      </c>
      <c r="E86">
        <v>0.42565449534529698</v>
      </c>
      <c r="F86">
        <v>0.36654869091088899</v>
      </c>
      <c r="G86">
        <f t="shared" si="24"/>
        <v>0.99302578691799237</v>
      </c>
      <c r="I86">
        <f t="shared" si="27"/>
        <v>1.8999999999999999E-11</v>
      </c>
      <c r="J86">
        <v>75</v>
      </c>
      <c r="K86">
        <v>0.75808185478953005</v>
      </c>
      <c r="L86">
        <v>0.172929422563118</v>
      </c>
      <c r="M86">
        <v>0.27146170499685801</v>
      </c>
      <c r="N86">
        <v>0.31369072722955199</v>
      </c>
      <c r="O86">
        <f t="shared" si="25"/>
        <v>0.70721599858715511</v>
      </c>
      <c r="Q86">
        <f t="shared" si="16"/>
        <v>1.8999999999999999E-11</v>
      </c>
      <c r="R86">
        <v>75</v>
      </c>
      <c r="S86">
        <v>0.61016086618791399</v>
      </c>
      <c r="T86">
        <v>0.179685065935583</v>
      </c>
      <c r="U86">
        <v>0.23706512568466001</v>
      </c>
      <c r="V86">
        <v>0.193410674567669</v>
      </c>
      <c r="W86">
        <f t="shared" si="26"/>
        <v>0.66697579163475695</v>
      </c>
      <c r="AB86">
        <f t="shared" si="17"/>
        <v>1.8999999999999999E-11</v>
      </c>
      <c r="AC86">
        <v>75</v>
      </c>
      <c r="AD86">
        <v>0.70517425097184605</v>
      </c>
      <c r="AE86">
        <v>0.18086548561105101</v>
      </c>
      <c r="AF86">
        <v>0.214964795395753</v>
      </c>
      <c r="AG86">
        <v>0.30934396996504099</v>
      </c>
      <c r="AI86">
        <f t="shared" si="18"/>
        <v>1.8999999999999999E-11</v>
      </c>
      <c r="AJ86">
        <v>75</v>
      </c>
      <c r="AK86">
        <v>0.65282152204107902</v>
      </c>
      <c r="AL86">
        <v>0.26425679245689598</v>
      </c>
      <c r="AM86">
        <v>0.182251233913195</v>
      </c>
      <c r="AN86">
        <v>0.206313495670986</v>
      </c>
      <c r="AP86">
        <f t="shared" si="19"/>
        <v>1.8999999999999999E-11</v>
      </c>
      <c r="AQ86">
        <v>75</v>
      </c>
      <c r="AR86">
        <v>0.86561194707239497</v>
      </c>
      <c r="AS86">
        <v>0.27879382300016597</v>
      </c>
      <c r="AT86">
        <v>0.37268502537056297</v>
      </c>
      <c r="AU86">
        <v>0.214133098701666</v>
      </c>
      <c r="AW86">
        <f t="shared" si="20"/>
        <v>1.8999999999999999E-11</v>
      </c>
      <c r="AX86">
        <v>75</v>
      </c>
      <c r="AY86">
        <v>0.58377571936807504</v>
      </c>
      <c r="AZ86">
        <v>0.20156451366241901</v>
      </c>
      <c r="BA86">
        <v>0.16317296206262399</v>
      </c>
      <c r="BB86">
        <v>0.21903824364303101</v>
      </c>
      <c r="BD86">
        <f t="shared" si="21"/>
        <v>1.8999999999999999E-11</v>
      </c>
      <c r="BE86">
        <v>75</v>
      </c>
      <c r="BF86">
        <v>0.76928594840689701</v>
      </c>
      <c r="BG86">
        <v>0.22716219135148</v>
      </c>
      <c r="BH86">
        <v>0.18841936929762801</v>
      </c>
      <c r="BI86">
        <v>0.35370438775778801</v>
      </c>
      <c r="BK86">
        <f t="shared" si="22"/>
        <v>1.8999999999999999E-11</v>
      </c>
      <c r="BL86">
        <v>75</v>
      </c>
      <c r="BM86">
        <v>0.56948312699062897</v>
      </c>
      <c r="BN86">
        <v>0.28279575108476801</v>
      </c>
      <c r="BO86">
        <v>0.13863154900847699</v>
      </c>
      <c r="BP86">
        <v>0.148055826897383</v>
      </c>
      <c r="BR86">
        <f t="shared" si="23"/>
        <v>1.8999999999999999E-11</v>
      </c>
      <c r="BS86">
        <v>75</v>
      </c>
      <c r="BT86">
        <v>0.75791498636947496</v>
      </c>
      <c r="BU86">
        <v>0.27318126756274003</v>
      </c>
      <c r="BV86">
        <v>0.25831673648592601</v>
      </c>
      <c r="BW86">
        <v>0.22641698232080701</v>
      </c>
    </row>
    <row r="87" spans="1:75">
      <c r="A87">
        <f t="shared" si="15"/>
        <v>1.9250000000000001E-11</v>
      </c>
      <c r="B87">
        <v>76</v>
      </c>
      <c r="C87">
        <v>1.05450476241432</v>
      </c>
      <c r="D87">
        <v>0.23361884885133799</v>
      </c>
      <c r="E87">
        <v>0.44805614022442602</v>
      </c>
      <c r="F87">
        <v>0.37282977333856199</v>
      </c>
      <c r="G87">
        <f t="shared" si="24"/>
        <v>1.0079882340536324</v>
      </c>
      <c r="I87">
        <f t="shared" si="27"/>
        <v>1.9250000000000001E-11</v>
      </c>
      <c r="J87">
        <v>76</v>
      </c>
      <c r="K87">
        <v>0.73147007756122995</v>
      </c>
      <c r="L87">
        <v>0.18015986634068101</v>
      </c>
      <c r="M87">
        <v>0.24188855505708501</v>
      </c>
      <c r="N87">
        <v>0.30942165616346201</v>
      </c>
      <c r="O87">
        <f t="shared" si="25"/>
        <v>0.70218032142278175</v>
      </c>
      <c r="Q87">
        <f t="shared" si="16"/>
        <v>1.9250000000000001E-11</v>
      </c>
      <c r="R87">
        <v>76</v>
      </c>
      <c r="S87">
        <v>0.62440654883679303</v>
      </c>
      <c r="T87">
        <v>0.17962425275489399</v>
      </c>
      <c r="U87">
        <v>0.204927988746892</v>
      </c>
      <c r="V87">
        <v>0.23985430733500701</v>
      </c>
      <c r="W87">
        <f t="shared" si="26"/>
        <v>0.64069911152357784</v>
      </c>
      <c r="AB87">
        <f t="shared" si="17"/>
        <v>1.9250000000000001E-11</v>
      </c>
      <c r="AC87">
        <v>76</v>
      </c>
      <c r="AD87">
        <v>0.76134438699707296</v>
      </c>
      <c r="AE87">
        <v>0.20489204077044501</v>
      </c>
      <c r="AF87">
        <v>0.19705921566647</v>
      </c>
      <c r="AG87">
        <v>0.35939313056015698</v>
      </c>
      <c r="AI87">
        <f t="shared" si="18"/>
        <v>1.9250000000000001E-11</v>
      </c>
      <c r="AJ87">
        <v>76</v>
      </c>
      <c r="AK87">
        <v>0.67771999576026898</v>
      </c>
      <c r="AL87">
        <v>0.301498412890502</v>
      </c>
      <c r="AM87">
        <v>0.16470614359859601</v>
      </c>
      <c r="AN87">
        <v>0.21151543927117</v>
      </c>
      <c r="AP87">
        <f t="shared" si="19"/>
        <v>1.9250000000000001E-11</v>
      </c>
      <c r="AQ87">
        <v>76</v>
      </c>
      <c r="AR87">
        <v>0.93867700278836697</v>
      </c>
      <c r="AS87">
        <v>0.32021905138982598</v>
      </c>
      <c r="AT87">
        <v>0.39605690374889702</v>
      </c>
      <c r="AU87">
        <v>0.222401047649643</v>
      </c>
      <c r="AW87">
        <f t="shared" si="20"/>
        <v>1.9250000000000001E-11</v>
      </c>
      <c r="AX87">
        <v>76</v>
      </c>
      <c r="AY87">
        <v>0.59313699211790905</v>
      </c>
      <c r="AZ87">
        <v>0.220337803888534</v>
      </c>
      <c r="BA87">
        <v>0.16134405294526699</v>
      </c>
      <c r="BB87">
        <v>0.21145513528410601</v>
      </c>
      <c r="BD87">
        <f t="shared" si="21"/>
        <v>1.9250000000000001E-11</v>
      </c>
      <c r="BE87">
        <v>76</v>
      </c>
      <c r="BF87">
        <v>0.74569177379117102</v>
      </c>
      <c r="BG87">
        <v>0.19326241801115401</v>
      </c>
      <c r="BH87">
        <v>0.203063489115128</v>
      </c>
      <c r="BI87">
        <v>0.349365866664888</v>
      </c>
      <c r="BK87">
        <f t="shared" si="22"/>
        <v>1.9250000000000001E-11</v>
      </c>
      <c r="BL87">
        <v>76</v>
      </c>
      <c r="BM87">
        <v>0.56466040372176696</v>
      </c>
      <c r="BN87">
        <v>0.24528087485971301</v>
      </c>
      <c r="BO87">
        <v>0.164694178236131</v>
      </c>
      <c r="BP87">
        <v>0.15468535062592301</v>
      </c>
      <c r="BR87">
        <f t="shared" si="23"/>
        <v>1.9250000000000001E-11</v>
      </c>
      <c r="BS87">
        <v>76</v>
      </c>
      <c r="BT87">
        <v>0.71686511635259798</v>
      </c>
      <c r="BU87">
        <v>0.265770794500098</v>
      </c>
      <c r="BV87">
        <v>0.22927332947303999</v>
      </c>
      <c r="BW87">
        <v>0.22182099237945899</v>
      </c>
    </row>
    <row r="88" spans="1:75">
      <c r="A88">
        <f t="shared" si="15"/>
        <v>1.9500000000000001E-11</v>
      </c>
      <c r="B88">
        <v>77</v>
      </c>
      <c r="C88">
        <v>1.0443387964466799</v>
      </c>
      <c r="D88">
        <v>0.229907459031678</v>
      </c>
      <c r="E88">
        <v>0.40491354752418401</v>
      </c>
      <c r="F88">
        <v>0.409517789890819</v>
      </c>
      <c r="G88">
        <f t="shared" si="24"/>
        <v>1.0439850438201717</v>
      </c>
      <c r="I88">
        <f t="shared" si="27"/>
        <v>1.9500000000000001E-11</v>
      </c>
      <c r="J88">
        <v>77</v>
      </c>
      <c r="K88">
        <v>0.69781820680784901</v>
      </c>
      <c r="L88">
        <v>0.149888810917886</v>
      </c>
      <c r="M88">
        <v>0.24310029541335901</v>
      </c>
      <c r="N88">
        <v>0.304829100476603</v>
      </c>
      <c r="O88">
        <f t="shared" si="25"/>
        <v>0.72015869712466518</v>
      </c>
      <c r="Q88">
        <f t="shared" si="16"/>
        <v>1.9500000000000001E-11</v>
      </c>
      <c r="R88">
        <v>77</v>
      </c>
      <c r="S88">
        <v>0.70788265129665395</v>
      </c>
      <c r="T88">
        <v>0.21332200833940801</v>
      </c>
      <c r="U88">
        <v>0.23721816059638801</v>
      </c>
      <c r="V88">
        <v>0.25734248236085699</v>
      </c>
      <c r="W88">
        <f t="shared" si="26"/>
        <v>0.64324242071818716</v>
      </c>
      <c r="AB88">
        <f t="shared" si="17"/>
        <v>1.9500000000000001E-11</v>
      </c>
      <c r="AC88">
        <v>77</v>
      </c>
      <c r="AD88">
        <v>0.72236147249694305</v>
      </c>
      <c r="AE88">
        <v>0.18419214088317601</v>
      </c>
      <c r="AF88">
        <v>0.210799086474939</v>
      </c>
      <c r="AG88">
        <v>0.32737024513882801</v>
      </c>
      <c r="AI88">
        <f t="shared" si="18"/>
        <v>1.9500000000000001E-11</v>
      </c>
      <c r="AJ88">
        <v>77</v>
      </c>
      <c r="AK88">
        <v>0.74307292950982196</v>
      </c>
      <c r="AL88">
        <v>0.32288792529867699</v>
      </c>
      <c r="AM88">
        <v>0.18896266252782301</v>
      </c>
      <c r="AN88">
        <v>0.23122234168332001</v>
      </c>
      <c r="AP88">
        <f t="shared" si="19"/>
        <v>1.9500000000000001E-11</v>
      </c>
      <c r="AQ88">
        <v>77</v>
      </c>
      <c r="AR88">
        <v>1.0137703475726301</v>
      </c>
      <c r="AS88">
        <v>0.31868893462817399</v>
      </c>
      <c r="AT88">
        <v>0.412967165329714</v>
      </c>
      <c r="AU88">
        <v>0.28211424761474302</v>
      </c>
      <c r="AW88">
        <f t="shared" si="20"/>
        <v>1.9500000000000001E-11</v>
      </c>
      <c r="AX88">
        <v>77</v>
      </c>
      <c r="AY88">
        <v>0.61412322755840698</v>
      </c>
      <c r="AZ88">
        <v>0.222179574924735</v>
      </c>
      <c r="BA88">
        <v>0.183395917731354</v>
      </c>
      <c r="BB88">
        <v>0.20854773490231701</v>
      </c>
      <c r="BD88">
        <f t="shared" si="21"/>
        <v>1.9500000000000001E-11</v>
      </c>
      <c r="BE88">
        <v>77</v>
      </c>
      <c r="BF88">
        <v>0.76149040684640701</v>
      </c>
      <c r="BG88">
        <v>0.17721741030527299</v>
      </c>
      <c r="BH88">
        <v>0.21197081395869699</v>
      </c>
      <c r="BI88">
        <v>0.37230218258243702</v>
      </c>
      <c r="BK88">
        <f t="shared" si="22"/>
        <v>1.9500000000000001E-11</v>
      </c>
      <c r="BL88">
        <v>77</v>
      </c>
      <c r="BM88">
        <v>0.62219040537623604</v>
      </c>
      <c r="BN88">
        <v>0.29349688263580798</v>
      </c>
      <c r="BO88">
        <v>0.149250939893012</v>
      </c>
      <c r="BP88">
        <v>0.17944258284741599</v>
      </c>
      <c r="BR88">
        <f t="shared" si="23"/>
        <v>1.9500000000000001E-11</v>
      </c>
      <c r="BS88">
        <v>77</v>
      </c>
      <c r="BT88">
        <v>0.70098995122813501</v>
      </c>
      <c r="BU88">
        <v>0.259088891627546</v>
      </c>
      <c r="BV88">
        <v>0.22603822082594199</v>
      </c>
      <c r="BW88">
        <v>0.21586283877464499</v>
      </c>
    </row>
    <row r="89" spans="1:75">
      <c r="A89">
        <f t="shared" si="15"/>
        <v>1.975E-11</v>
      </c>
      <c r="B89">
        <v>78</v>
      </c>
      <c r="C89">
        <v>1.06014232139147</v>
      </c>
      <c r="D89">
        <v>0.245057580488931</v>
      </c>
      <c r="E89">
        <v>0.39249795451013397</v>
      </c>
      <c r="F89">
        <v>0.42258678639240699</v>
      </c>
      <c r="G89">
        <f t="shared" si="24"/>
        <v>1.0466782518184101</v>
      </c>
      <c r="I89">
        <f t="shared" si="27"/>
        <v>1.975E-11</v>
      </c>
      <c r="J89">
        <v>78</v>
      </c>
      <c r="K89">
        <v>0.65303068299588596</v>
      </c>
      <c r="L89">
        <v>0.14588150210055101</v>
      </c>
      <c r="M89">
        <v>0.25578857313915299</v>
      </c>
      <c r="N89">
        <v>0.25136060775618102</v>
      </c>
      <c r="O89">
        <f t="shared" si="25"/>
        <v>0.71958810094570524</v>
      </c>
      <c r="Q89">
        <f t="shared" si="16"/>
        <v>1.975E-11</v>
      </c>
      <c r="R89">
        <v>78</v>
      </c>
      <c r="S89">
        <v>0.60837722593463694</v>
      </c>
      <c r="T89">
        <v>0.153920940913508</v>
      </c>
      <c r="U89">
        <v>0.21922329931161999</v>
      </c>
      <c r="V89">
        <v>0.23523298570950801</v>
      </c>
      <c r="W89">
        <f t="shared" si="26"/>
        <v>0.66985879056835118</v>
      </c>
      <c r="AB89">
        <f t="shared" si="17"/>
        <v>1.975E-11</v>
      </c>
      <c r="AC89">
        <v>78</v>
      </c>
      <c r="AD89">
        <v>0.71410067837217595</v>
      </c>
      <c r="AE89">
        <v>0.18658236180037499</v>
      </c>
      <c r="AF89">
        <v>0.216057402519305</v>
      </c>
      <c r="AG89">
        <v>0.31146091405249499</v>
      </c>
      <c r="AI89">
        <f t="shared" si="18"/>
        <v>1.975E-11</v>
      </c>
      <c r="AJ89">
        <v>78</v>
      </c>
      <c r="AK89">
        <v>0.74640463655047795</v>
      </c>
      <c r="AL89">
        <v>0.32071861906582999</v>
      </c>
      <c r="AM89">
        <v>0.20118082546966701</v>
      </c>
      <c r="AN89">
        <v>0.22450519201498101</v>
      </c>
      <c r="AP89">
        <f t="shared" si="19"/>
        <v>1.975E-11</v>
      </c>
      <c r="AQ89">
        <v>78</v>
      </c>
      <c r="AR89">
        <v>0.90201636127944795</v>
      </c>
      <c r="AS89">
        <v>0.29079489195923403</v>
      </c>
      <c r="AT89">
        <v>0.37430064526749302</v>
      </c>
      <c r="AU89">
        <v>0.236920824052721</v>
      </c>
      <c r="AW89">
        <f t="shared" si="20"/>
        <v>1.975E-11</v>
      </c>
      <c r="AX89">
        <v>78</v>
      </c>
      <c r="AY89">
        <v>0.612167836541054</v>
      </c>
      <c r="AZ89">
        <v>0.23200745779332299</v>
      </c>
      <c r="BA89">
        <v>0.16725402201811199</v>
      </c>
      <c r="BB89">
        <v>0.212906356729618</v>
      </c>
      <c r="BD89">
        <f t="shared" si="21"/>
        <v>1.975E-11</v>
      </c>
      <c r="BE89">
        <v>78</v>
      </c>
      <c r="BF89">
        <v>0.694613058815166</v>
      </c>
      <c r="BG89">
        <v>0.165498873659846</v>
      </c>
      <c r="BH89">
        <v>0.175562108190088</v>
      </c>
      <c r="BI89">
        <v>0.353552076965232</v>
      </c>
      <c r="BK89">
        <f t="shared" si="22"/>
        <v>1.975E-11</v>
      </c>
      <c r="BL89">
        <v>78</v>
      </c>
      <c r="BM89">
        <v>0.66757539685442102</v>
      </c>
      <c r="BN89">
        <v>0.28575306934592798</v>
      </c>
      <c r="BO89">
        <v>0.18324223444775201</v>
      </c>
      <c r="BP89">
        <v>0.19858009306074101</v>
      </c>
      <c r="BR89">
        <f t="shared" si="23"/>
        <v>1.975E-11</v>
      </c>
      <c r="BS89">
        <v>78</v>
      </c>
      <c r="BT89">
        <v>0.65425923118889295</v>
      </c>
      <c r="BU89">
        <v>0.28039337305788797</v>
      </c>
      <c r="BV89">
        <v>0.18872765168724101</v>
      </c>
      <c r="BW89">
        <v>0.185138206443763</v>
      </c>
    </row>
    <row r="90" spans="1:75">
      <c r="A90">
        <f t="shared" si="15"/>
        <v>1.9999999999999999E-11</v>
      </c>
      <c r="B90">
        <v>79</v>
      </c>
      <c r="C90">
        <v>1.09085342042634</v>
      </c>
      <c r="D90">
        <v>0.25989561843759601</v>
      </c>
      <c r="E90">
        <v>0.447082005247744</v>
      </c>
      <c r="F90">
        <v>0.38387579674100503</v>
      </c>
      <c r="G90">
        <f t="shared" si="24"/>
        <v>1.0410209502463121</v>
      </c>
      <c r="I90">
        <f t="shared" si="27"/>
        <v>1.9999999999999999E-11</v>
      </c>
      <c r="J90">
        <v>79</v>
      </c>
      <c r="K90">
        <v>0.76039266346883105</v>
      </c>
      <c r="L90">
        <v>0.176831293618817</v>
      </c>
      <c r="M90">
        <v>0.28174791136110799</v>
      </c>
      <c r="N90">
        <v>0.30181345848890501</v>
      </c>
      <c r="O90">
        <f t="shared" si="25"/>
        <v>0.72645211413043032</v>
      </c>
      <c r="Q90">
        <f t="shared" si="16"/>
        <v>1.9999999999999999E-11</v>
      </c>
      <c r="R90">
        <v>79</v>
      </c>
      <c r="S90">
        <v>0.66538481133493799</v>
      </c>
      <c r="T90">
        <v>0.18775707239620901</v>
      </c>
      <c r="U90">
        <v>0.28679909997821701</v>
      </c>
      <c r="V90">
        <v>0.19082863896051</v>
      </c>
      <c r="W90">
        <f t="shared" si="26"/>
        <v>0.69721488783637031</v>
      </c>
      <c r="AB90">
        <f t="shared" si="17"/>
        <v>1.9999999999999999E-11</v>
      </c>
      <c r="AC90">
        <v>79</v>
      </c>
      <c r="AD90">
        <v>0.78742967837045397</v>
      </c>
      <c r="AE90">
        <v>0.2101167417923</v>
      </c>
      <c r="AF90">
        <v>0.21393958240052299</v>
      </c>
      <c r="AG90">
        <v>0.363373354177629</v>
      </c>
      <c r="AI90">
        <f t="shared" si="18"/>
        <v>1.9999999999999999E-11</v>
      </c>
      <c r="AJ90">
        <v>79</v>
      </c>
      <c r="AK90">
        <v>0.77897390881465101</v>
      </c>
      <c r="AL90">
        <v>0.36601138772358</v>
      </c>
      <c r="AM90">
        <v>0.17932923806013101</v>
      </c>
      <c r="AN90">
        <v>0.233633283030939</v>
      </c>
      <c r="AP90">
        <f t="shared" si="19"/>
        <v>1.9999999999999999E-11</v>
      </c>
      <c r="AQ90">
        <v>79</v>
      </c>
      <c r="AR90">
        <v>0.84162293177861303</v>
      </c>
      <c r="AS90">
        <v>0.28708479100226802</v>
      </c>
      <c r="AT90">
        <v>0.34740341215981502</v>
      </c>
      <c r="AU90">
        <v>0.20713472861652901</v>
      </c>
      <c r="AW90">
        <f t="shared" si="20"/>
        <v>1.9999999999999999E-11</v>
      </c>
      <c r="AX90">
        <v>79</v>
      </c>
      <c r="AY90">
        <v>0.62474896099187605</v>
      </c>
      <c r="AZ90">
        <v>0.25007218730215203</v>
      </c>
      <c r="BA90">
        <v>0.168933558056266</v>
      </c>
      <c r="BB90">
        <v>0.20574321563345699</v>
      </c>
      <c r="BD90">
        <f t="shared" si="21"/>
        <v>1.9999999999999999E-11</v>
      </c>
      <c r="BE90">
        <v>79</v>
      </c>
      <c r="BF90">
        <v>0.68838597650036304</v>
      </c>
      <c r="BG90">
        <v>0.15989859187286801</v>
      </c>
      <c r="BH90">
        <v>0.18377884949628701</v>
      </c>
      <c r="BI90">
        <v>0.34470853513120597</v>
      </c>
      <c r="BK90">
        <f t="shared" si="22"/>
        <v>1.9999999999999999E-11</v>
      </c>
      <c r="BL90">
        <v>79</v>
      </c>
      <c r="BM90">
        <v>0.61479509225208295</v>
      </c>
      <c r="BN90">
        <v>0.28459818690192401</v>
      </c>
      <c r="BO90">
        <v>0.156963405103864</v>
      </c>
      <c r="BP90">
        <v>0.173233500246294</v>
      </c>
      <c r="BR90">
        <f t="shared" si="23"/>
        <v>1.9999999999999999E-11</v>
      </c>
      <c r="BS90">
        <v>79</v>
      </c>
      <c r="BT90">
        <v>0.62225237547992696</v>
      </c>
      <c r="BU90">
        <v>0.25360056626116501</v>
      </c>
      <c r="BV90">
        <v>0.19769887875287601</v>
      </c>
      <c r="BW90">
        <v>0.170952930465885</v>
      </c>
    </row>
    <row r="91" spans="1:75">
      <c r="A91">
        <f t="shared" si="15"/>
        <v>2.0250000000000001E-11</v>
      </c>
      <c r="B91">
        <v>80</v>
      </c>
      <c r="C91">
        <v>0.98355195841324095</v>
      </c>
      <c r="D91">
        <v>0.23146655579630199</v>
      </c>
      <c r="E91">
        <v>0.41772939987638202</v>
      </c>
      <c r="F91">
        <v>0.33435600274055599</v>
      </c>
      <c r="G91">
        <f t="shared" si="24"/>
        <v>1.059627597910882</v>
      </c>
      <c r="I91">
        <f t="shared" si="27"/>
        <v>2.0250000000000001E-11</v>
      </c>
      <c r="J91">
        <v>80</v>
      </c>
      <c r="K91">
        <v>0.75522887389473004</v>
      </c>
      <c r="L91">
        <v>0.14437831676561699</v>
      </c>
      <c r="M91">
        <v>0.28187634493153402</v>
      </c>
      <c r="N91">
        <v>0.328974212197578</v>
      </c>
      <c r="O91">
        <f t="shared" si="25"/>
        <v>0.75005093888749441</v>
      </c>
      <c r="Q91">
        <f t="shared" si="16"/>
        <v>2.0250000000000001E-11</v>
      </c>
      <c r="R91">
        <v>80</v>
      </c>
      <c r="S91">
        <v>0.74324271543873399</v>
      </c>
      <c r="T91">
        <v>0.220356325810739</v>
      </c>
      <c r="U91">
        <v>0.26865336172571302</v>
      </c>
      <c r="V91">
        <v>0.25423302790228097</v>
      </c>
      <c r="W91">
        <f t="shared" si="26"/>
        <v>0.71187780187601402</v>
      </c>
      <c r="AB91">
        <f t="shared" si="17"/>
        <v>2.0250000000000001E-11</v>
      </c>
      <c r="AC91">
        <v>80</v>
      </c>
      <c r="AD91">
        <v>0.74894764009019599</v>
      </c>
      <c r="AE91">
        <v>0.21870402877239001</v>
      </c>
      <c r="AF91">
        <v>0.188019770730876</v>
      </c>
      <c r="AG91">
        <v>0.34222384058692901</v>
      </c>
      <c r="AI91">
        <f t="shared" si="18"/>
        <v>2.0250000000000001E-11</v>
      </c>
      <c r="AJ91">
        <v>80</v>
      </c>
      <c r="AK91">
        <v>0.74026408080140904</v>
      </c>
      <c r="AL91">
        <v>0.30782000555796502</v>
      </c>
      <c r="AM91">
        <v>0.190415911365235</v>
      </c>
      <c r="AN91">
        <v>0.242028163878207</v>
      </c>
      <c r="AP91">
        <f t="shared" si="19"/>
        <v>2.0250000000000001E-11</v>
      </c>
      <c r="AQ91">
        <v>80</v>
      </c>
      <c r="AR91">
        <v>0.82033768197741597</v>
      </c>
      <c r="AS91">
        <v>0.31030483204769299</v>
      </c>
      <c r="AT91">
        <v>0.33285646807166402</v>
      </c>
      <c r="AU91">
        <v>0.17717638185805701</v>
      </c>
      <c r="AW91">
        <f t="shared" si="20"/>
        <v>2.0250000000000001E-11</v>
      </c>
      <c r="AX91">
        <v>80</v>
      </c>
      <c r="AY91">
        <v>0.62963055059111195</v>
      </c>
      <c r="AZ91">
        <v>0.26135533858563698</v>
      </c>
      <c r="BA91">
        <v>0.161287597992673</v>
      </c>
      <c r="BB91">
        <v>0.2069876140128</v>
      </c>
      <c r="BD91">
        <f t="shared" si="21"/>
        <v>2.0250000000000001E-11</v>
      </c>
      <c r="BE91">
        <v>80</v>
      </c>
      <c r="BF91">
        <v>0.71454732995467496</v>
      </c>
      <c r="BG91">
        <v>0.17489732189058199</v>
      </c>
      <c r="BH91">
        <v>0.16989904326914701</v>
      </c>
      <c r="BI91">
        <v>0.36975096479494401</v>
      </c>
      <c r="BK91">
        <f t="shared" si="22"/>
        <v>2.0250000000000001E-11</v>
      </c>
      <c r="BL91">
        <v>80</v>
      </c>
      <c r="BM91">
        <v>0.65506719837376703</v>
      </c>
      <c r="BN91">
        <v>0.288139272672154</v>
      </c>
      <c r="BO91">
        <v>0.197647257081566</v>
      </c>
      <c r="BP91">
        <v>0.16928066862004601</v>
      </c>
      <c r="BR91">
        <f t="shared" si="23"/>
        <v>2.0250000000000001E-11</v>
      </c>
      <c r="BS91">
        <v>80</v>
      </c>
      <c r="BT91">
        <v>0.66848128411015895</v>
      </c>
      <c r="BU91">
        <v>0.26932135607268198</v>
      </c>
      <c r="BV91">
        <v>0.202926468065455</v>
      </c>
      <c r="BW91">
        <v>0.19623345997202199</v>
      </c>
    </row>
    <row r="92" spans="1:75">
      <c r="A92">
        <f t="shared" si="15"/>
        <v>2.05E-11</v>
      </c>
      <c r="B92">
        <v>81</v>
      </c>
      <c r="C92">
        <v>1.0262182545538301</v>
      </c>
      <c r="D92">
        <v>0.25573960269342599</v>
      </c>
      <c r="E92">
        <v>0.410413999243251</v>
      </c>
      <c r="F92">
        <v>0.36006465261715398</v>
      </c>
      <c r="G92">
        <f t="shared" si="24"/>
        <v>1.0688674506217364</v>
      </c>
      <c r="I92">
        <f t="shared" si="27"/>
        <v>2.05E-11</v>
      </c>
      <c r="J92">
        <v>81</v>
      </c>
      <c r="K92">
        <v>0.76579014348485497</v>
      </c>
      <c r="L92">
        <v>0.165219781849549</v>
      </c>
      <c r="M92">
        <v>0.29645202371895601</v>
      </c>
      <c r="N92">
        <v>0.30411833791634901</v>
      </c>
      <c r="O92">
        <f t="shared" si="25"/>
        <v>0.7794700121267828</v>
      </c>
      <c r="Q92">
        <f t="shared" si="16"/>
        <v>2.05E-11</v>
      </c>
      <c r="R92">
        <v>81</v>
      </c>
      <c r="S92">
        <v>0.76118703517688902</v>
      </c>
      <c r="T92">
        <v>0.25883944106040402</v>
      </c>
      <c r="U92">
        <v>0.27414306786529702</v>
      </c>
      <c r="V92">
        <v>0.22820452625118501</v>
      </c>
      <c r="W92">
        <f t="shared" si="26"/>
        <v>0.735601809593464</v>
      </c>
      <c r="AB92">
        <f t="shared" si="17"/>
        <v>2.05E-11</v>
      </c>
      <c r="AC92">
        <v>81</v>
      </c>
      <c r="AD92">
        <v>0.69619558666888304</v>
      </c>
      <c r="AE92">
        <v>0.17962512990209401</v>
      </c>
      <c r="AF92">
        <v>0.206602499239389</v>
      </c>
      <c r="AG92">
        <v>0.30996795752739997</v>
      </c>
      <c r="AI92">
        <f t="shared" si="18"/>
        <v>2.05E-11</v>
      </c>
      <c r="AJ92">
        <v>81</v>
      </c>
      <c r="AK92">
        <v>0.72645877816981297</v>
      </c>
      <c r="AL92">
        <v>0.32444088111420999</v>
      </c>
      <c r="AM92">
        <v>0.17450245182687699</v>
      </c>
      <c r="AN92">
        <v>0.22751544522872499</v>
      </c>
      <c r="AP92">
        <f t="shared" si="19"/>
        <v>2.05E-11</v>
      </c>
      <c r="AQ92">
        <v>81</v>
      </c>
      <c r="AR92">
        <v>0.77374199907404495</v>
      </c>
      <c r="AS92">
        <v>0.27885735093039299</v>
      </c>
      <c r="AT92">
        <v>0.31588027729802498</v>
      </c>
      <c r="AU92">
        <v>0.17900437084562601</v>
      </c>
      <c r="AW92">
        <f t="shared" si="20"/>
        <v>2.05E-11</v>
      </c>
      <c r="AX92">
        <v>81</v>
      </c>
      <c r="AY92">
        <v>0.54316131648468002</v>
      </c>
      <c r="AZ92">
        <v>0.21997557575551499</v>
      </c>
      <c r="BA92">
        <v>0.158473155380741</v>
      </c>
      <c r="BB92">
        <v>0.16471258534842401</v>
      </c>
      <c r="BD92">
        <f t="shared" si="21"/>
        <v>2.05E-11</v>
      </c>
      <c r="BE92">
        <v>81</v>
      </c>
      <c r="BF92">
        <v>0.72572887372834005</v>
      </c>
      <c r="BG92">
        <v>0.188610123249175</v>
      </c>
      <c r="BH92">
        <v>0.18715855517935201</v>
      </c>
      <c r="BI92">
        <v>0.34996019529981098</v>
      </c>
      <c r="BK92">
        <f t="shared" si="22"/>
        <v>2.05E-11</v>
      </c>
      <c r="BL92">
        <v>81</v>
      </c>
      <c r="BM92">
        <v>0.62066399400040095</v>
      </c>
      <c r="BN92">
        <v>0.21480125345864101</v>
      </c>
      <c r="BO92">
        <v>0.21256487618313899</v>
      </c>
      <c r="BP92">
        <v>0.19329786435862001</v>
      </c>
      <c r="BR92">
        <f t="shared" si="23"/>
        <v>2.05E-11</v>
      </c>
      <c r="BS92">
        <v>81</v>
      </c>
      <c r="BT92">
        <v>0.69533023638189095</v>
      </c>
      <c r="BU92">
        <v>0.302949804133336</v>
      </c>
      <c r="BV92">
        <v>0.21936754522507501</v>
      </c>
      <c r="BW92">
        <v>0.173012887023479</v>
      </c>
    </row>
    <row r="93" spans="1:75">
      <c r="A93">
        <f t="shared" si="15"/>
        <v>2.0749999999999999E-11</v>
      </c>
      <c r="B93">
        <v>82</v>
      </c>
      <c r="C93">
        <v>1.13737203476953</v>
      </c>
      <c r="D93">
        <v>0.307346914282487</v>
      </c>
      <c r="E93">
        <v>0.46007415817740899</v>
      </c>
      <c r="F93">
        <v>0.36995096230963598</v>
      </c>
      <c r="G93">
        <f t="shared" si="24"/>
        <v>1.0542226015953842</v>
      </c>
      <c r="I93">
        <f t="shared" si="27"/>
        <v>2.0749999999999999E-11</v>
      </c>
      <c r="J93">
        <v>82</v>
      </c>
      <c r="K93">
        <v>0.81581233059317004</v>
      </c>
      <c r="L93">
        <v>0.21674417126687601</v>
      </c>
      <c r="M93">
        <v>0.24971033910522</v>
      </c>
      <c r="N93">
        <v>0.34935782022107198</v>
      </c>
      <c r="O93">
        <f t="shared" si="25"/>
        <v>0.77832099182310732</v>
      </c>
      <c r="Q93">
        <f t="shared" si="16"/>
        <v>2.0749999999999999E-11</v>
      </c>
      <c r="R93">
        <v>82</v>
      </c>
      <c r="S93">
        <v>0.78119722149487203</v>
      </c>
      <c r="T93">
        <v>0.25325959455458602</v>
      </c>
      <c r="U93">
        <v>0.26592309901519001</v>
      </c>
      <c r="V93">
        <v>0.262014527925095</v>
      </c>
      <c r="W93">
        <f t="shared" si="26"/>
        <v>0.75201739846306093</v>
      </c>
      <c r="AB93">
        <f t="shared" si="17"/>
        <v>2.0749999999999999E-11</v>
      </c>
      <c r="AC93">
        <v>82</v>
      </c>
      <c r="AD93">
        <v>0.73314761721245103</v>
      </c>
      <c r="AE93">
        <v>0.239622496045131</v>
      </c>
      <c r="AF93">
        <v>0.20328001578043001</v>
      </c>
      <c r="AG93">
        <v>0.29024510538688902</v>
      </c>
      <c r="AI93">
        <f t="shared" si="18"/>
        <v>2.0749999999999999E-11</v>
      </c>
      <c r="AJ93">
        <v>82</v>
      </c>
      <c r="AK93">
        <v>0.75964099058385404</v>
      </c>
      <c r="AL93">
        <v>0.30381055583975902</v>
      </c>
      <c r="AM93">
        <v>0.170779022360359</v>
      </c>
      <c r="AN93">
        <v>0.28505141238373499</v>
      </c>
      <c r="AP93">
        <f t="shared" si="19"/>
        <v>2.0749999999999999E-11</v>
      </c>
      <c r="AQ93">
        <v>82</v>
      </c>
      <c r="AR93">
        <v>0.80580683217495497</v>
      </c>
      <c r="AS93">
        <v>0.29590016625083498</v>
      </c>
      <c r="AT93">
        <v>0.319142983596092</v>
      </c>
      <c r="AU93">
        <v>0.19076368232802801</v>
      </c>
      <c r="AW93">
        <f t="shared" si="20"/>
        <v>2.0749999999999999E-11</v>
      </c>
      <c r="AX93">
        <v>82</v>
      </c>
      <c r="AY93">
        <v>0.58874711807382196</v>
      </c>
      <c r="AZ93">
        <v>0.25465715607788297</v>
      </c>
      <c r="BA93">
        <v>0.15363641269474301</v>
      </c>
      <c r="BB93">
        <v>0.180453549301195</v>
      </c>
      <c r="BD93">
        <f t="shared" si="21"/>
        <v>2.0749999999999999E-11</v>
      </c>
      <c r="BE93">
        <v>82</v>
      </c>
      <c r="BF93">
        <v>0.75552736382821695</v>
      </c>
      <c r="BG93">
        <v>0.22129425396959301</v>
      </c>
      <c r="BH93">
        <v>0.20108602985606799</v>
      </c>
      <c r="BI93">
        <v>0.333147080002555</v>
      </c>
      <c r="BK93">
        <f t="shared" si="22"/>
        <v>2.0749999999999999E-11</v>
      </c>
      <c r="BL93">
        <v>82</v>
      </c>
      <c r="BM93">
        <v>0.60196229802976897</v>
      </c>
      <c r="BN93">
        <v>0.224801275803204</v>
      </c>
      <c r="BO93">
        <v>0.18886995140840401</v>
      </c>
      <c r="BP93">
        <v>0.18829107081815999</v>
      </c>
      <c r="BR93">
        <f t="shared" si="23"/>
        <v>2.0749999999999999E-11</v>
      </c>
      <c r="BS93">
        <v>82</v>
      </c>
      <c r="BT93">
        <v>0.680150383282913</v>
      </c>
      <c r="BU93">
        <v>0.30306736997175399</v>
      </c>
      <c r="BV93">
        <v>0.20350669763375501</v>
      </c>
      <c r="BW93">
        <v>0.173576315677404</v>
      </c>
    </row>
    <row r="94" spans="1:75">
      <c r="A94">
        <f t="shared" si="15"/>
        <v>2.0999999999999999E-11</v>
      </c>
      <c r="B94">
        <v>83</v>
      </c>
      <c r="C94">
        <v>1.1063415849457401</v>
      </c>
      <c r="D94">
        <v>0.27954679780113101</v>
      </c>
      <c r="E94">
        <v>0.44659238383069599</v>
      </c>
      <c r="F94">
        <v>0.38020240331391297</v>
      </c>
      <c r="G94">
        <f t="shared" si="24"/>
        <v>1.0514618368711521</v>
      </c>
      <c r="I94">
        <f t="shared" si="27"/>
        <v>2.0999999999999999E-11</v>
      </c>
      <c r="J94">
        <v>83</v>
      </c>
      <c r="K94">
        <v>0.80012604919232799</v>
      </c>
      <c r="L94">
        <v>0.190589782475627</v>
      </c>
      <c r="M94">
        <v>0.28024659607081698</v>
      </c>
      <c r="N94">
        <v>0.32928967064588399</v>
      </c>
      <c r="O94">
        <f t="shared" si="25"/>
        <v>0.77791975852855466</v>
      </c>
      <c r="Q94">
        <f t="shared" si="16"/>
        <v>2.0999999999999999E-11</v>
      </c>
      <c r="R94">
        <v>83</v>
      </c>
      <c r="S94">
        <v>0.72699726452188695</v>
      </c>
      <c r="T94">
        <v>0.22289332375892901</v>
      </c>
      <c r="U94">
        <v>0.259442158308546</v>
      </c>
      <c r="V94">
        <v>0.244661782454412</v>
      </c>
      <c r="W94">
        <f t="shared" si="26"/>
        <v>0.78423716249178932</v>
      </c>
      <c r="AB94">
        <f t="shared" si="17"/>
        <v>2.0999999999999999E-11</v>
      </c>
      <c r="AC94">
        <v>83</v>
      </c>
      <c r="AD94">
        <v>0.67400909239350304</v>
      </c>
      <c r="AE94">
        <v>0.172592009388707</v>
      </c>
      <c r="AF94">
        <v>0.20523922832194699</v>
      </c>
      <c r="AG94">
        <v>0.29617785468284902</v>
      </c>
      <c r="AI94">
        <f t="shared" si="18"/>
        <v>2.0999999999999999E-11</v>
      </c>
      <c r="AJ94">
        <v>83</v>
      </c>
      <c r="AK94">
        <v>0.83952535750979196</v>
      </c>
      <c r="AL94">
        <v>0.34594558102095202</v>
      </c>
      <c r="AM94">
        <v>0.20753320529531799</v>
      </c>
      <c r="AN94">
        <v>0.286046571193522</v>
      </c>
      <c r="AP94">
        <f t="shared" si="19"/>
        <v>2.0999999999999999E-11</v>
      </c>
      <c r="AQ94">
        <v>83</v>
      </c>
      <c r="AR94">
        <v>0.84670021409627605</v>
      </c>
      <c r="AS94">
        <v>0.30220375694064999</v>
      </c>
      <c r="AT94">
        <v>0.33663832262809401</v>
      </c>
      <c r="AU94">
        <v>0.20785813452753099</v>
      </c>
      <c r="AW94">
        <f t="shared" si="20"/>
        <v>2.0999999999999999E-11</v>
      </c>
      <c r="AX94">
        <v>83</v>
      </c>
      <c r="AY94">
        <v>0.609923517773446</v>
      </c>
      <c r="AZ94">
        <v>0.24788450586515001</v>
      </c>
      <c r="BA94">
        <v>0.16548474606310801</v>
      </c>
      <c r="BB94">
        <v>0.19655426584518701</v>
      </c>
      <c r="BD94">
        <f t="shared" si="21"/>
        <v>2.0999999999999999E-11</v>
      </c>
      <c r="BE94">
        <v>83</v>
      </c>
      <c r="BF94">
        <v>0.76463134644828301</v>
      </c>
      <c r="BG94">
        <v>0.21253716930463901</v>
      </c>
      <c r="BH94">
        <v>0.19034969113087499</v>
      </c>
      <c r="BI94">
        <v>0.36174448601276799</v>
      </c>
      <c r="BK94">
        <f t="shared" si="22"/>
        <v>2.0999999999999999E-11</v>
      </c>
      <c r="BL94">
        <v>83</v>
      </c>
      <c r="BM94">
        <v>0.615956124090138</v>
      </c>
      <c r="BN94">
        <v>0.254461816844605</v>
      </c>
      <c r="BO94">
        <v>0.16089068286003999</v>
      </c>
      <c r="BP94">
        <v>0.20060362438549201</v>
      </c>
      <c r="BR94">
        <f t="shared" si="23"/>
        <v>2.0999999999999999E-11</v>
      </c>
      <c r="BS94">
        <v>83</v>
      </c>
      <c r="BT94">
        <v>0.66905630525451998</v>
      </c>
      <c r="BU94">
        <v>0.26208393588078799</v>
      </c>
      <c r="BV94">
        <v>0.20291913777649001</v>
      </c>
      <c r="BW94">
        <v>0.20405323159724101</v>
      </c>
    </row>
    <row r="95" spans="1:75">
      <c r="A95">
        <f t="shared" si="15"/>
        <v>2.1250000000000001E-11</v>
      </c>
      <c r="B95">
        <v>84</v>
      </c>
      <c r="C95">
        <v>1.0176291752945801</v>
      </c>
      <c r="D95">
        <v>0.22865469382925699</v>
      </c>
      <c r="E95">
        <v>0.40871221816479902</v>
      </c>
      <c r="F95">
        <v>0.38026226330052898</v>
      </c>
      <c r="G95">
        <f t="shared" si="24"/>
        <v>1.0597584108973699</v>
      </c>
      <c r="I95">
        <f t="shared" si="27"/>
        <v>2.1250000000000001E-11</v>
      </c>
      <c r="J95">
        <v>84</v>
      </c>
      <c r="K95">
        <v>0.75464756195045302</v>
      </c>
      <c r="L95">
        <v>0.19231118756184301</v>
      </c>
      <c r="M95">
        <v>0.26778945941174598</v>
      </c>
      <c r="N95">
        <v>0.29454691497686297</v>
      </c>
      <c r="O95">
        <f t="shared" si="25"/>
        <v>0.76928223193994827</v>
      </c>
      <c r="Q95">
        <f t="shared" si="16"/>
        <v>2.1250000000000001E-11</v>
      </c>
      <c r="R95">
        <v>84</v>
      </c>
      <c r="S95">
        <v>0.74746275568292297</v>
      </c>
      <c r="T95">
        <v>0.22094149650078401</v>
      </c>
      <c r="U95">
        <v>0.28573343071542501</v>
      </c>
      <c r="V95">
        <v>0.24078782846671201</v>
      </c>
      <c r="W95">
        <f t="shared" si="26"/>
        <v>0.81029965140019589</v>
      </c>
      <c r="AB95">
        <f t="shared" si="17"/>
        <v>2.1250000000000001E-11</v>
      </c>
      <c r="AC95">
        <v>84</v>
      </c>
      <c r="AD95">
        <v>0.65753498788148301</v>
      </c>
      <c r="AE95">
        <v>0.15491948276293399</v>
      </c>
      <c r="AF95">
        <v>0.21793501562474599</v>
      </c>
      <c r="AG95">
        <v>0.28468048949380098</v>
      </c>
      <c r="AI95">
        <f t="shared" si="18"/>
        <v>2.1250000000000001E-11</v>
      </c>
      <c r="AJ95">
        <v>84</v>
      </c>
      <c r="AK95">
        <v>0.75619668519123395</v>
      </c>
      <c r="AL95">
        <v>0.29908004571286601</v>
      </c>
      <c r="AM95">
        <v>0.21678919122595999</v>
      </c>
      <c r="AN95">
        <v>0.24032744825240701</v>
      </c>
      <c r="AP95">
        <f t="shared" si="19"/>
        <v>2.1250000000000001E-11</v>
      </c>
      <c r="AQ95">
        <v>84</v>
      </c>
      <c r="AR95">
        <v>0.92797694154979404</v>
      </c>
      <c r="AS95">
        <v>0.32317924077660498</v>
      </c>
      <c r="AT95">
        <v>0.35095916706410901</v>
      </c>
      <c r="AU95">
        <v>0.25383853370907999</v>
      </c>
      <c r="AW95">
        <f t="shared" si="20"/>
        <v>2.1250000000000001E-11</v>
      </c>
      <c r="AX95">
        <v>84</v>
      </c>
      <c r="AY95">
        <v>0.68297176112673896</v>
      </c>
      <c r="AZ95">
        <v>0.27616344936183401</v>
      </c>
      <c r="BA95">
        <v>0.19716683679658001</v>
      </c>
      <c r="BB95">
        <v>0.209641474968325</v>
      </c>
      <c r="BD95">
        <f t="shared" si="21"/>
        <v>2.1250000000000001E-11</v>
      </c>
      <c r="BE95">
        <v>84</v>
      </c>
      <c r="BF95">
        <v>0.78713878623688105</v>
      </c>
      <c r="BG95">
        <v>0.20323288137486401</v>
      </c>
      <c r="BH95">
        <v>0.21864025275900001</v>
      </c>
      <c r="BI95">
        <v>0.36526565210301598</v>
      </c>
      <c r="BK95">
        <f t="shared" si="22"/>
        <v>2.1250000000000001E-11</v>
      </c>
      <c r="BL95">
        <v>84</v>
      </c>
      <c r="BM95">
        <v>0.64506845528698398</v>
      </c>
      <c r="BN95">
        <v>0.250670012434</v>
      </c>
      <c r="BO95">
        <v>0.17887987367941499</v>
      </c>
      <c r="BP95">
        <v>0.21551856917356901</v>
      </c>
      <c r="BR95">
        <f t="shared" si="23"/>
        <v>2.1250000000000001E-11</v>
      </c>
      <c r="BS95">
        <v>84</v>
      </c>
      <c r="BT95">
        <v>0.66695349395009196</v>
      </c>
      <c r="BU95">
        <v>0.26107220518475999</v>
      </c>
      <c r="BV95">
        <v>0.18557988083138599</v>
      </c>
      <c r="BW95">
        <v>0.22030140793394501</v>
      </c>
    </row>
    <row r="96" spans="1:75">
      <c r="A96">
        <f t="shared" si="15"/>
        <v>2.15E-11</v>
      </c>
      <c r="B96">
        <v>85</v>
      </c>
      <c r="C96">
        <v>0.96974813479208</v>
      </c>
      <c r="D96">
        <v>0.25972589993260897</v>
      </c>
      <c r="E96">
        <v>0.34022071850790497</v>
      </c>
      <c r="F96">
        <v>0.369801516351565</v>
      </c>
      <c r="G96">
        <f t="shared" si="24"/>
        <v>1.0485104771451099</v>
      </c>
      <c r="I96">
        <f t="shared" si="27"/>
        <v>2.15E-11</v>
      </c>
      <c r="J96">
        <v>85</v>
      </c>
      <c r="K96">
        <v>0.75322270742196695</v>
      </c>
      <c r="L96">
        <v>0.23650423407348001</v>
      </c>
      <c r="M96">
        <v>0.245826709564373</v>
      </c>
      <c r="N96">
        <v>0.27089176378411201</v>
      </c>
      <c r="O96">
        <f t="shared" si="25"/>
        <v>0.755762040289785</v>
      </c>
      <c r="Q96">
        <f t="shared" si="16"/>
        <v>2.15E-11</v>
      </c>
      <c r="R96">
        <v>85</v>
      </c>
      <c r="S96">
        <v>0.90434153558237595</v>
      </c>
      <c r="T96">
        <v>0.286156990129592</v>
      </c>
      <c r="U96">
        <v>0.35072747795363202</v>
      </c>
      <c r="V96">
        <v>0.26745706749915099</v>
      </c>
      <c r="W96">
        <f t="shared" si="26"/>
        <v>0.80352288155487539</v>
      </c>
      <c r="AB96">
        <f t="shared" si="17"/>
        <v>2.15E-11</v>
      </c>
      <c r="AC96">
        <v>85</v>
      </c>
      <c r="AD96">
        <v>0.72227760616564096</v>
      </c>
      <c r="AE96">
        <v>0.204177246863296</v>
      </c>
      <c r="AF96">
        <v>0.234159348877023</v>
      </c>
      <c r="AG96">
        <v>0.28394101042532099</v>
      </c>
      <c r="AI96">
        <f t="shared" si="18"/>
        <v>2.15E-11</v>
      </c>
      <c r="AJ96">
        <v>85</v>
      </c>
      <c r="AK96">
        <v>0.66979869148674198</v>
      </c>
      <c r="AL96">
        <v>0.27141911486785802</v>
      </c>
      <c r="AM96">
        <v>0.17281246823913099</v>
      </c>
      <c r="AN96">
        <v>0.225567108379752</v>
      </c>
      <c r="AP96">
        <f t="shared" si="19"/>
        <v>2.15E-11</v>
      </c>
      <c r="AQ96">
        <v>85</v>
      </c>
      <c r="AR96">
        <v>0.75319564052531096</v>
      </c>
      <c r="AS96">
        <v>0.25215709583953799</v>
      </c>
      <c r="AT96">
        <v>0.30590375494404598</v>
      </c>
      <c r="AU96">
        <v>0.19513478974172599</v>
      </c>
      <c r="AW96">
        <f t="shared" si="20"/>
        <v>2.15E-11</v>
      </c>
      <c r="AX96">
        <v>85</v>
      </c>
      <c r="AY96">
        <v>0.71652933587937295</v>
      </c>
      <c r="AZ96">
        <v>0.28524009329773597</v>
      </c>
      <c r="BA96">
        <v>0.19335846328607301</v>
      </c>
      <c r="BB96">
        <v>0.237930779295564</v>
      </c>
      <c r="BD96">
        <f t="shared" si="21"/>
        <v>2.15E-11</v>
      </c>
      <c r="BE96">
        <v>85</v>
      </c>
      <c r="BF96">
        <v>0.76325903557103902</v>
      </c>
      <c r="BG96">
        <v>0.21400772798842099</v>
      </c>
      <c r="BH96">
        <v>0.18454228211745899</v>
      </c>
      <c r="BI96">
        <v>0.36470902546515799</v>
      </c>
      <c r="BK96">
        <f t="shared" si="22"/>
        <v>2.15E-11</v>
      </c>
      <c r="BL96">
        <v>85</v>
      </c>
      <c r="BM96">
        <v>0.65330835619041605</v>
      </c>
      <c r="BN96">
        <v>0.24227356860261601</v>
      </c>
      <c r="BO96">
        <v>0.18496292431698799</v>
      </c>
      <c r="BP96">
        <v>0.226071863270811</v>
      </c>
      <c r="BR96">
        <f t="shared" si="23"/>
        <v>2.15E-11</v>
      </c>
      <c r="BS96">
        <v>85</v>
      </c>
      <c r="BT96">
        <v>0.65036713012040304</v>
      </c>
      <c r="BU96">
        <v>0.247690377161188</v>
      </c>
      <c r="BV96">
        <v>0.18829055942303799</v>
      </c>
      <c r="BW96">
        <v>0.214386193536176</v>
      </c>
    </row>
    <row r="97" spans="1:75">
      <c r="A97">
        <f t="shared" si="15"/>
        <v>2.1749999999999999E-11</v>
      </c>
      <c r="B97">
        <v>86</v>
      </c>
      <c r="C97">
        <v>1.06770112468492</v>
      </c>
      <c r="D97">
        <v>0.27193585022055899</v>
      </c>
      <c r="E97">
        <v>0.41901420067032702</v>
      </c>
      <c r="F97">
        <v>0.37675107379403699</v>
      </c>
      <c r="G97">
        <f t="shared" si="24"/>
        <v>1.0424757105515838</v>
      </c>
      <c r="I97">
        <f t="shared" si="27"/>
        <v>2.1749999999999999E-11</v>
      </c>
      <c r="J97">
        <v>86</v>
      </c>
      <c r="K97">
        <v>0.72260251054182301</v>
      </c>
      <c r="L97">
        <v>0.21571626880245701</v>
      </c>
      <c r="M97">
        <v>0.24145631346976901</v>
      </c>
      <c r="N97">
        <v>0.26542992826959499</v>
      </c>
      <c r="O97">
        <f t="shared" si="25"/>
        <v>0.75588802868466742</v>
      </c>
      <c r="Q97">
        <f t="shared" si="16"/>
        <v>2.1749999999999999E-11</v>
      </c>
      <c r="R97">
        <v>86</v>
      </c>
      <c r="S97">
        <v>0.89149947971892196</v>
      </c>
      <c r="T97">
        <v>0.26649453788497501</v>
      </c>
      <c r="U97">
        <v>0.32369182534948099</v>
      </c>
      <c r="V97">
        <v>0.30131311648446601</v>
      </c>
      <c r="W97">
        <f t="shared" si="26"/>
        <v>0.81752081356649986</v>
      </c>
      <c r="AB97">
        <f t="shared" si="17"/>
        <v>2.1749999999999999E-11</v>
      </c>
      <c r="AC97">
        <v>86</v>
      </c>
      <c r="AD97">
        <v>0.70345955870194699</v>
      </c>
      <c r="AE97">
        <v>0.18963046539126899</v>
      </c>
      <c r="AF97">
        <v>0.27739165618432299</v>
      </c>
      <c r="AG97">
        <v>0.23643743712635501</v>
      </c>
      <c r="AI97">
        <f t="shared" si="18"/>
        <v>2.1749999999999999E-11</v>
      </c>
      <c r="AJ97">
        <v>86</v>
      </c>
      <c r="AK97">
        <v>0.71157087232139404</v>
      </c>
      <c r="AL97">
        <v>0.257033979317835</v>
      </c>
      <c r="AM97">
        <v>0.198166973600058</v>
      </c>
      <c r="AN97">
        <v>0.25636991940350001</v>
      </c>
      <c r="AP97">
        <f t="shared" si="19"/>
        <v>2.1749999999999999E-11</v>
      </c>
      <c r="AQ97">
        <v>86</v>
      </c>
      <c r="AR97">
        <v>0.72449011117686202</v>
      </c>
      <c r="AS97">
        <v>0.27573164480725498</v>
      </c>
      <c r="AT97">
        <v>0.25933066961399898</v>
      </c>
      <c r="AU97">
        <v>0.189427796755606</v>
      </c>
      <c r="AW97">
        <f t="shared" si="20"/>
        <v>2.1749999999999999E-11</v>
      </c>
      <c r="AX97">
        <v>86</v>
      </c>
      <c r="AY97">
        <v>0.70234955992151205</v>
      </c>
      <c r="AZ97">
        <v>0.28849045922479999</v>
      </c>
      <c r="BA97">
        <v>0.21021113128340099</v>
      </c>
      <c r="BB97">
        <v>0.20364796941331001</v>
      </c>
      <c r="BD97">
        <f t="shared" si="21"/>
        <v>2.1749999999999999E-11</v>
      </c>
      <c r="BE97">
        <v>86</v>
      </c>
      <c r="BF97">
        <v>0.80076515451341301</v>
      </c>
      <c r="BG97">
        <v>0.21319875872710101</v>
      </c>
      <c r="BH97">
        <v>0.220085663552929</v>
      </c>
      <c r="BI97">
        <v>0.36748073223338201</v>
      </c>
      <c r="BK97">
        <f t="shared" si="22"/>
        <v>2.1749999999999999E-11</v>
      </c>
      <c r="BL97">
        <v>86</v>
      </c>
      <c r="BM97">
        <v>0.75061413365464202</v>
      </c>
      <c r="BN97">
        <v>0.28003072823078401</v>
      </c>
      <c r="BO97">
        <v>0.21865997031288201</v>
      </c>
      <c r="BP97">
        <v>0.25192343511097498</v>
      </c>
      <c r="BR97">
        <f t="shared" si="23"/>
        <v>2.1749999999999999E-11</v>
      </c>
      <c r="BS97">
        <v>86</v>
      </c>
      <c r="BT97">
        <v>0.63334920211035295</v>
      </c>
      <c r="BU97">
        <v>0.23983810429630101</v>
      </c>
      <c r="BV97">
        <v>0.20329320205298099</v>
      </c>
      <c r="BW97">
        <v>0.19021789576107001</v>
      </c>
    </row>
    <row r="98" spans="1:75">
      <c r="A98">
        <f t="shared" si="15"/>
        <v>2.2000000000000002E-11</v>
      </c>
      <c r="B98">
        <v>87</v>
      </c>
      <c r="C98">
        <v>1.0811323660082299</v>
      </c>
      <c r="D98">
        <v>0.27586793204835902</v>
      </c>
      <c r="E98">
        <v>0.41465340925210797</v>
      </c>
      <c r="F98">
        <v>0.39061102470776699</v>
      </c>
      <c r="G98">
        <f t="shared" si="24"/>
        <v>1.0462275439955397</v>
      </c>
      <c r="I98">
        <f t="shared" si="27"/>
        <v>2.2000000000000002E-11</v>
      </c>
      <c r="J98">
        <v>87</v>
      </c>
      <c r="K98">
        <v>0.74821137234235402</v>
      </c>
      <c r="L98">
        <v>0.20456731851287799</v>
      </c>
      <c r="M98">
        <v>0.25092689061211498</v>
      </c>
      <c r="N98">
        <v>0.29271716321736002</v>
      </c>
      <c r="O98">
        <f t="shared" si="25"/>
        <v>0.74635996920111303</v>
      </c>
      <c r="Q98">
        <f t="shared" si="16"/>
        <v>2.2000000000000002E-11</v>
      </c>
      <c r="R98">
        <v>87</v>
      </c>
      <c r="S98">
        <v>0.74731337226826899</v>
      </c>
      <c r="T98">
        <v>0.2079530494115</v>
      </c>
      <c r="U98">
        <v>0.29086869592474401</v>
      </c>
      <c r="V98">
        <v>0.24849162693202401</v>
      </c>
      <c r="W98">
        <f t="shared" si="26"/>
        <v>0.82940082394528292</v>
      </c>
      <c r="AB98">
        <f t="shared" si="17"/>
        <v>2.2000000000000002E-11</v>
      </c>
      <c r="AC98">
        <v>87</v>
      </c>
      <c r="AD98">
        <v>0.70695830366096901</v>
      </c>
      <c r="AE98">
        <v>0.22276343051398201</v>
      </c>
      <c r="AF98">
        <v>0.25179404955491902</v>
      </c>
      <c r="AG98">
        <v>0.23240082359206701</v>
      </c>
      <c r="AI98">
        <f t="shared" si="18"/>
        <v>2.2000000000000002E-11</v>
      </c>
      <c r="AJ98">
        <v>87</v>
      </c>
      <c r="AK98">
        <v>0.68694157404369904</v>
      </c>
      <c r="AL98">
        <v>0.25290670979006602</v>
      </c>
      <c r="AM98">
        <v>0.17700495236973501</v>
      </c>
      <c r="AN98">
        <v>0.25702991188389701</v>
      </c>
      <c r="AP98">
        <f t="shared" si="19"/>
        <v>2.2000000000000002E-11</v>
      </c>
      <c r="AQ98">
        <v>87</v>
      </c>
      <c r="AR98">
        <v>0.81313465959456499</v>
      </c>
      <c r="AS98">
        <v>0.300391453676357</v>
      </c>
      <c r="AT98">
        <v>0.32835503520870002</v>
      </c>
      <c r="AU98">
        <v>0.184388170709506</v>
      </c>
      <c r="AW98">
        <f t="shared" si="20"/>
        <v>2.2000000000000002E-11</v>
      </c>
      <c r="AX98">
        <v>87</v>
      </c>
      <c r="AY98">
        <v>0.72612618500985804</v>
      </c>
      <c r="AZ98">
        <v>0.30342862180705499</v>
      </c>
      <c r="BA98">
        <v>0.1874316827012</v>
      </c>
      <c r="BB98">
        <v>0.23526588050160199</v>
      </c>
      <c r="BD98">
        <f t="shared" si="21"/>
        <v>2.2000000000000002E-11</v>
      </c>
      <c r="BE98">
        <v>87</v>
      </c>
      <c r="BF98">
        <v>0.74777446247759405</v>
      </c>
      <c r="BG98">
        <v>0.22928147365802401</v>
      </c>
      <c r="BH98">
        <v>0.20727749788331701</v>
      </c>
      <c r="BI98">
        <v>0.311215490936252</v>
      </c>
      <c r="BK98">
        <f t="shared" si="22"/>
        <v>2.2000000000000002E-11</v>
      </c>
      <c r="BL98">
        <v>87</v>
      </c>
      <c r="BM98">
        <v>0.66432123677258603</v>
      </c>
      <c r="BN98">
        <v>0.29205453935129</v>
      </c>
      <c r="BO98">
        <v>0.19115836676244499</v>
      </c>
      <c r="BP98">
        <v>0.18110833065884999</v>
      </c>
      <c r="BR98">
        <f t="shared" si="23"/>
        <v>2.2000000000000002E-11</v>
      </c>
      <c r="BS98">
        <v>87</v>
      </c>
      <c r="BT98">
        <v>0.60049345778061403</v>
      </c>
      <c r="BU98">
        <v>0.24262458622963501</v>
      </c>
      <c r="BV98">
        <v>0.180395459431306</v>
      </c>
      <c r="BW98">
        <v>0.17747341211967299</v>
      </c>
    </row>
    <row r="99" spans="1:75">
      <c r="A99">
        <f t="shared" si="15"/>
        <v>2.2250000000000001E-11</v>
      </c>
      <c r="B99">
        <v>88</v>
      </c>
      <c r="C99">
        <v>1.0761677519781101</v>
      </c>
      <c r="D99">
        <v>0.28280230223386998</v>
      </c>
      <c r="E99">
        <v>0.425081316130895</v>
      </c>
      <c r="F99">
        <v>0.368284133613346</v>
      </c>
      <c r="G99">
        <f t="shared" si="24"/>
        <v>1.0554114336088141</v>
      </c>
      <c r="I99">
        <f t="shared" si="27"/>
        <v>2.2250000000000001E-11</v>
      </c>
      <c r="J99">
        <v>88</v>
      </c>
      <c r="K99">
        <v>0.80075599116674001</v>
      </c>
      <c r="L99">
        <v>0.22462098411727399</v>
      </c>
      <c r="M99">
        <v>0.28270145891288601</v>
      </c>
      <c r="N99">
        <v>0.29343354813657901</v>
      </c>
      <c r="O99">
        <f t="shared" si="25"/>
        <v>0.75315377407912698</v>
      </c>
      <c r="Q99">
        <f t="shared" si="16"/>
        <v>2.2250000000000001E-11</v>
      </c>
      <c r="R99">
        <v>88</v>
      </c>
      <c r="S99">
        <v>0.79698692458000897</v>
      </c>
      <c r="T99">
        <v>0.21619771567266999</v>
      </c>
      <c r="U99">
        <v>0.30606860789372797</v>
      </c>
      <c r="V99">
        <v>0.27472060101361101</v>
      </c>
      <c r="W99">
        <f t="shared" si="26"/>
        <v>0.81276515126278426</v>
      </c>
      <c r="AB99">
        <f t="shared" si="17"/>
        <v>2.2250000000000001E-11</v>
      </c>
      <c r="AC99">
        <v>88</v>
      </c>
      <c r="AD99">
        <v>0.65895160628089799</v>
      </c>
      <c r="AE99">
        <v>0.18465875396664599</v>
      </c>
      <c r="AF99">
        <v>0.22795138710249299</v>
      </c>
      <c r="AG99">
        <v>0.24634146521175801</v>
      </c>
      <c r="AI99">
        <f t="shared" si="18"/>
        <v>2.2250000000000001E-11</v>
      </c>
      <c r="AJ99">
        <v>88</v>
      </c>
      <c r="AK99">
        <v>0.71972098963043796</v>
      </c>
      <c r="AL99">
        <v>0.26342145520377303</v>
      </c>
      <c r="AM99">
        <v>0.18481528954867199</v>
      </c>
      <c r="AN99">
        <v>0.271484244877992</v>
      </c>
      <c r="AP99">
        <f t="shared" si="19"/>
        <v>2.2250000000000001E-11</v>
      </c>
      <c r="AQ99">
        <v>88</v>
      </c>
      <c r="AR99">
        <v>0.905679906239378</v>
      </c>
      <c r="AS99">
        <v>0.314469551392213</v>
      </c>
      <c r="AT99">
        <v>0.36339477369492201</v>
      </c>
      <c r="AU99">
        <v>0.22781558115224201</v>
      </c>
      <c r="AW99">
        <f t="shared" si="20"/>
        <v>2.2250000000000001E-11</v>
      </c>
      <c r="AX99">
        <v>88</v>
      </c>
      <c r="AY99">
        <v>0.72297614640628804</v>
      </c>
      <c r="AZ99">
        <v>0.31076803784664497</v>
      </c>
      <c r="BA99">
        <v>0.20793643695675601</v>
      </c>
      <c r="BB99">
        <v>0.20427167160288601</v>
      </c>
      <c r="BD99">
        <f t="shared" si="21"/>
        <v>2.2250000000000001E-11</v>
      </c>
      <c r="BE99">
        <v>88</v>
      </c>
      <c r="BF99">
        <v>0.79422937169022201</v>
      </c>
      <c r="BG99">
        <v>0.23290214272259599</v>
      </c>
      <c r="BH99">
        <v>0.19479567188999</v>
      </c>
      <c r="BI99">
        <v>0.36653155707763502</v>
      </c>
      <c r="BK99">
        <f t="shared" si="22"/>
        <v>2.2250000000000001E-11</v>
      </c>
      <c r="BL99">
        <v>88</v>
      </c>
      <c r="BM99">
        <v>0.62982109650616702</v>
      </c>
      <c r="BN99">
        <v>0.27998902256140101</v>
      </c>
      <c r="BO99">
        <v>0.185068916757885</v>
      </c>
      <c r="BP99">
        <v>0.164763157186881</v>
      </c>
      <c r="BR99">
        <f t="shared" si="23"/>
        <v>2.2250000000000001E-11</v>
      </c>
      <c r="BS99">
        <v>88</v>
      </c>
      <c r="BT99">
        <v>0.66973983148052496</v>
      </c>
      <c r="BU99">
        <v>0.293576358139995</v>
      </c>
      <c r="BV99">
        <v>0.173540402018731</v>
      </c>
      <c r="BW99">
        <v>0.20262307132179799</v>
      </c>
    </row>
    <row r="100" spans="1:75">
      <c r="A100">
        <f t="shared" si="15"/>
        <v>2.25E-11</v>
      </c>
      <c r="B100">
        <v>89</v>
      </c>
      <c r="C100">
        <v>1.0363883425143601</v>
      </c>
      <c r="D100">
        <v>0.28280896606594502</v>
      </c>
      <c r="E100">
        <v>0.408117318983859</v>
      </c>
      <c r="F100">
        <v>0.34546205746456199</v>
      </c>
      <c r="G100">
        <f t="shared" si="24"/>
        <v>1.0539847849378483</v>
      </c>
      <c r="I100">
        <f t="shared" si="27"/>
        <v>2.25E-11</v>
      </c>
      <c r="J100">
        <v>89</v>
      </c>
      <c r="K100">
        <v>0.70700726453268103</v>
      </c>
      <c r="L100">
        <v>0.19424548951322099</v>
      </c>
      <c r="M100">
        <v>0.239321813735486</v>
      </c>
      <c r="N100">
        <v>0.27343996128397202</v>
      </c>
      <c r="O100">
        <f t="shared" si="25"/>
        <v>0.78411984085562847</v>
      </c>
      <c r="Q100">
        <f t="shared" si="16"/>
        <v>2.25E-11</v>
      </c>
      <c r="R100">
        <v>89</v>
      </c>
      <c r="S100">
        <v>0.80686280757683804</v>
      </c>
      <c r="T100">
        <v>0.21478211313842299</v>
      </c>
      <c r="U100">
        <v>0.25900438876872001</v>
      </c>
      <c r="V100">
        <v>0.33307630566969498</v>
      </c>
      <c r="W100">
        <f t="shared" si="26"/>
        <v>0.80065937781709506</v>
      </c>
      <c r="AB100">
        <f t="shared" si="17"/>
        <v>2.25E-11</v>
      </c>
      <c r="AC100">
        <v>89</v>
      </c>
      <c r="AD100">
        <v>0.69201021269401297</v>
      </c>
      <c r="AE100">
        <v>0.18970656025561</v>
      </c>
      <c r="AF100">
        <v>0.231400723302712</v>
      </c>
      <c r="AG100">
        <v>0.27090292913568997</v>
      </c>
      <c r="AI100">
        <f t="shared" si="18"/>
        <v>2.25E-11</v>
      </c>
      <c r="AJ100">
        <v>89</v>
      </c>
      <c r="AK100">
        <v>0.81904072176450005</v>
      </c>
      <c r="AL100">
        <v>0.31494263796844302</v>
      </c>
      <c r="AM100">
        <v>0.21726122581666099</v>
      </c>
      <c r="AN100">
        <v>0.28683685797939501</v>
      </c>
      <c r="AP100">
        <f t="shared" si="19"/>
        <v>2.25E-11</v>
      </c>
      <c r="AQ100">
        <v>89</v>
      </c>
      <c r="AR100">
        <v>0.86319048584928204</v>
      </c>
      <c r="AS100">
        <v>0.288836820007147</v>
      </c>
      <c r="AT100">
        <v>0.33714327426430701</v>
      </c>
      <c r="AU100">
        <v>0.237210391577828</v>
      </c>
      <c r="AW100">
        <f t="shared" si="20"/>
        <v>2.25E-11</v>
      </c>
      <c r="AX100">
        <v>89</v>
      </c>
      <c r="AY100">
        <v>0.79126741821227498</v>
      </c>
      <c r="AZ100">
        <v>0.31262761964652203</v>
      </c>
      <c r="BA100">
        <v>0.239143196334374</v>
      </c>
      <c r="BB100">
        <v>0.239496602231378</v>
      </c>
      <c r="BD100">
        <f t="shared" si="21"/>
        <v>2.25E-11</v>
      </c>
      <c r="BE100">
        <v>89</v>
      </c>
      <c r="BF100">
        <v>0.81852765760795598</v>
      </c>
      <c r="BG100">
        <v>0.21366734877344101</v>
      </c>
      <c r="BH100">
        <v>0.22811422473878701</v>
      </c>
      <c r="BI100">
        <v>0.37674608409572802</v>
      </c>
      <c r="BK100">
        <f t="shared" si="22"/>
        <v>2.25E-11</v>
      </c>
      <c r="BL100">
        <v>89</v>
      </c>
      <c r="BM100">
        <v>0.60625596642510604</v>
      </c>
      <c r="BN100">
        <v>0.23770504911252799</v>
      </c>
      <c r="BO100">
        <v>0.19785343326861399</v>
      </c>
      <c r="BP100">
        <v>0.17069748404396301</v>
      </c>
      <c r="BR100">
        <f t="shared" si="23"/>
        <v>2.25E-11</v>
      </c>
      <c r="BS100">
        <v>89</v>
      </c>
      <c r="BT100">
        <v>0.67006446373692197</v>
      </c>
      <c r="BU100">
        <v>0.28266128102334098</v>
      </c>
      <c r="BV100">
        <v>0.19414077574868699</v>
      </c>
      <c r="BW100">
        <v>0.193262406964893</v>
      </c>
    </row>
    <row r="101" spans="1:75">
      <c r="A101">
        <f t="shared" si="15"/>
        <v>2.2749999999999999E-11</v>
      </c>
      <c r="B101">
        <v>90</v>
      </c>
      <c r="C101">
        <v>1.01566758285845</v>
      </c>
      <c r="D101">
        <v>0.225432111363151</v>
      </c>
      <c r="E101">
        <v>0.430279854411734</v>
      </c>
      <c r="F101">
        <v>0.35995561708357299</v>
      </c>
      <c r="G101">
        <f t="shared" si="24"/>
        <v>1.0608868757223804</v>
      </c>
      <c r="I101">
        <f t="shared" si="27"/>
        <v>2.2749999999999999E-11</v>
      </c>
      <c r="J101">
        <v>90</v>
      </c>
      <c r="K101">
        <v>0.78719173181203705</v>
      </c>
      <c r="L101">
        <v>0.25282783498057598</v>
      </c>
      <c r="M101">
        <v>0.26749151247921998</v>
      </c>
      <c r="N101">
        <v>0.26687238435223998</v>
      </c>
      <c r="O101">
        <f t="shared" si="25"/>
        <v>0.79712029795272632</v>
      </c>
      <c r="Q101">
        <f t="shared" si="16"/>
        <v>2.2749999999999999E-11</v>
      </c>
      <c r="R101">
        <v>90</v>
      </c>
      <c r="S101">
        <v>0.82116317216988299</v>
      </c>
      <c r="T101">
        <v>0.22190665938760001</v>
      </c>
      <c r="U101">
        <v>0.30514570301379201</v>
      </c>
      <c r="V101">
        <v>0.29411080976849002</v>
      </c>
      <c r="W101">
        <f t="shared" si="26"/>
        <v>0.81962769536104785</v>
      </c>
      <c r="AB101">
        <f t="shared" si="17"/>
        <v>2.2749999999999999E-11</v>
      </c>
      <c r="AC101">
        <v>90</v>
      </c>
      <c r="AD101">
        <v>0.68225641266418202</v>
      </c>
      <c r="AE101">
        <v>0.17360155857029799</v>
      </c>
      <c r="AF101">
        <v>0.23277281251192999</v>
      </c>
      <c r="AG101">
        <v>0.27588204158195401</v>
      </c>
      <c r="AI101">
        <f t="shared" si="18"/>
        <v>2.2749999999999999E-11</v>
      </c>
      <c r="AJ101">
        <v>90</v>
      </c>
      <c r="AK101">
        <v>0.72939887172347095</v>
      </c>
      <c r="AL101">
        <v>0.29703474995663498</v>
      </c>
      <c r="AM101">
        <v>0.19044028744204</v>
      </c>
      <c r="AN101">
        <v>0.241923834324795</v>
      </c>
      <c r="AP101">
        <f t="shared" si="19"/>
        <v>2.2749999999999999E-11</v>
      </c>
      <c r="AQ101">
        <v>90</v>
      </c>
      <c r="AR101">
        <v>0.89394519600947597</v>
      </c>
      <c r="AS101">
        <v>0.339091369877282</v>
      </c>
      <c r="AT101">
        <v>0.35119581444652498</v>
      </c>
      <c r="AU101">
        <v>0.20365801168566899</v>
      </c>
      <c r="AW101">
        <f t="shared" si="20"/>
        <v>2.2749999999999999E-11</v>
      </c>
      <c r="AX101">
        <v>90</v>
      </c>
      <c r="AY101">
        <v>0.74439511452403195</v>
      </c>
      <c r="AZ101">
        <v>0.30080578914432499</v>
      </c>
      <c r="BA101">
        <v>0.21278187360569301</v>
      </c>
      <c r="BB101">
        <v>0.23080745177401299</v>
      </c>
      <c r="BD101">
        <f t="shared" si="21"/>
        <v>2.2749999999999999E-11</v>
      </c>
      <c r="BE101">
        <v>90</v>
      </c>
      <c r="BF101">
        <v>0.79689424106463402</v>
      </c>
      <c r="BG101">
        <v>0.24044353793602</v>
      </c>
      <c r="BH101">
        <v>0.22038909095610601</v>
      </c>
      <c r="BI101">
        <v>0.33606161217250802</v>
      </c>
      <c r="BK101">
        <f t="shared" si="22"/>
        <v>2.2749999999999999E-11</v>
      </c>
      <c r="BL101">
        <v>90</v>
      </c>
      <c r="BM101">
        <v>0.68745897656545696</v>
      </c>
      <c r="BN101">
        <v>0.24629408991174401</v>
      </c>
      <c r="BO101">
        <v>0.247498488070548</v>
      </c>
      <c r="BP101">
        <v>0.19366639858316401</v>
      </c>
      <c r="BR101">
        <f t="shared" si="23"/>
        <v>2.2749999999999999E-11</v>
      </c>
      <c r="BS101">
        <v>90</v>
      </c>
      <c r="BT101">
        <v>0.71948584233520496</v>
      </c>
      <c r="BU101">
        <v>0.28941482112833</v>
      </c>
      <c r="BV101">
        <v>0.20267115528536001</v>
      </c>
      <c r="BW101">
        <v>0.22739986592151301</v>
      </c>
    </row>
    <row r="102" spans="1:75">
      <c r="A102">
        <f t="shared" si="15"/>
        <v>2.3000000000000001E-11</v>
      </c>
      <c r="B102">
        <v>91</v>
      </c>
      <c r="C102">
        <v>1.0605678813300901</v>
      </c>
      <c r="D102">
        <v>0.23957279864209099</v>
      </c>
      <c r="E102">
        <v>0.44473105564447601</v>
      </c>
      <c r="F102">
        <v>0.37626402704352502</v>
      </c>
      <c r="G102">
        <f t="shared" si="24"/>
        <v>1.0572375551375799</v>
      </c>
      <c r="I102">
        <f t="shared" si="27"/>
        <v>2.3000000000000001E-11</v>
      </c>
      <c r="J102">
        <v>91</v>
      </c>
      <c r="K102">
        <v>0.87743284442433001</v>
      </c>
      <c r="L102">
        <v>0.24805558429494201</v>
      </c>
      <c r="M102">
        <v>0.29906106249824099</v>
      </c>
      <c r="N102">
        <v>0.330316197631146</v>
      </c>
      <c r="O102">
        <f t="shared" si="25"/>
        <v>0.78925115890867481</v>
      </c>
      <c r="Q102">
        <f t="shared" si="16"/>
        <v>2.3000000000000001E-11</v>
      </c>
      <c r="R102">
        <v>91</v>
      </c>
      <c r="S102">
        <v>0.83097061249047599</v>
      </c>
      <c r="T102">
        <v>0.26208567624547102</v>
      </c>
      <c r="U102">
        <v>0.27941281303947302</v>
      </c>
      <c r="V102">
        <v>0.28947212320553201</v>
      </c>
      <c r="W102">
        <f t="shared" si="26"/>
        <v>0.8332566743717148</v>
      </c>
      <c r="AB102">
        <f t="shared" si="17"/>
        <v>2.3000000000000001E-11</v>
      </c>
      <c r="AC102">
        <v>91</v>
      </c>
      <c r="AD102">
        <v>0.63668897076251596</v>
      </c>
      <c r="AE102">
        <v>0.161293419022707</v>
      </c>
      <c r="AF102">
        <v>0.23175675539682</v>
      </c>
      <c r="AG102">
        <v>0.24363879634298699</v>
      </c>
      <c r="AI102">
        <f t="shared" si="18"/>
        <v>2.3000000000000001E-11</v>
      </c>
      <c r="AJ102">
        <v>91</v>
      </c>
      <c r="AK102">
        <v>0.75488198667666695</v>
      </c>
      <c r="AL102">
        <v>0.311851647519785</v>
      </c>
      <c r="AM102">
        <v>0.196275804294815</v>
      </c>
      <c r="AN102">
        <v>0.246754534862066</v>
      </c>
      <c r="AP102">
        <f t="shared" si="19"/>
        <v>2.3000000000000001E-11</v>
      </c>
      <c r="AQ102">
        <v>91</v>
      </c>
      <c r="AR102">
        <v>0.85269697140920098</v>
      </c>
      <c r="AS102">
        <v>0.30695153843008499</v>
      </c>
      <c r="AT102">
        <v>0.33385396527537498</v>
      </c>
      <c r="AU102">
        <v>0.21189146770374001</v>
      </c>
      <c r="AW102">
        <f t="shared" si="20"/>
        <v>2.3000000000000001E-11</v>
      </c>
      <c r="AX102">
        <v>91</v>
      </c>
      <c r="AY102">
        <v>0.73605222015491401</v>
      </c>
      <c r="AZ102">
        <v>0.28011478819517899</v>
      </c>
      <c r="BA102">
        <v>0.213941856364356</v>
      </c>
      <c r="BB102">
        <v>0.24199557559537899</v>
      </c>
      <c r="BD102">
        <f t="shared" si="21"/>
        <v>2.3000000000000001E-11</v>
      </c>
      <c r="BE102">
        <v>91</v>
      </c>
      <c r="BF102">
        <v>0.75473450988831403</v>
      </c>
      <c r="BG102">
        <v>0.19062975112497901</v>
      </c>
      <c r="BH102">
        <v>0.23694567414152101</v>
      </c>
      <c r="BI102">
        <v>0.32715908462181298</v>
      </c>
      <c r="BK102">
        <f t="shared" si="22"/>
        <v>2.3000000000000001E-11</v>
      </c>
      <c r="BL102">
        <v>91</v>
      </c>
      <c r="BM102">
        <v>0.64821712449735203</v>
      </c>
      <c r="BN102">
        <v>0.28370653203658103</v>
      </c>
      <c r="BO102">
        <v>0.18042704076549099</v>
      </c>
      <c r="BP102">
        <v>0.18408355169528001</v>
      </c>
      <c r="BR102">
        <f t="shared" si="23"/>
        <v>2.3000000000000001E-11</v>
      </c>
      <c r="BS102">
        <v>91</v>
      </c>
      <c r="BT102">
        <v>0.646181646098134</v>
      </c>
      <c r="BU102">
        <v>0.26899490945306898</v>
      </c>
      <c r="BV102">
        <v>0.165899730685064</v>
      </c>
      <c r="BW102">
        <v>0.21128700596</v>
      </c>
    </row>
    <row r="103" spans="1:75">
      <c r="A103">
        <f t="shared" si="15"/>
        <v>2.325E-11</v>
      </c>
      <c r="B103">
        <v>92</v>
      </c>
      <c r="C103">
        <v>1.1156428199308901</v>
      </c>
      <c r="D103">
        <v>0.28330087494974399</v>
      </c>
      <c r="E103">
        <v>0.45079595139601097</v>
      </c>
      <c r="F103">
        <v>0.38154599358513702</v>
      </c>
      <c r="G103">
        <f t="shared" si="24"/>
        <v>1.063846020645826</v>
      </c>
      <c r="I103">
        <f t="shared" si="27"/>
        <v>2.325E-11</v>
      </c>
      <c r="J103">
        <v>92</v>
      </c>
      <c r="K103">
        <v>0.81321365782784305</v>
      </c>
      <c r="L103">
        <v>0.230175563055486</v>
      </c>
      <c r="M103">
        <v>0.25994462857221201</v>
      </c>
      <c r="N103">
        <v>0.32309346620014501</v>
      </c>
      <c r="O103">
        <f t="shared" si="25"/>
        <v>0.81661072719498229</v>
      </c>
      <c r="Q103">
        <f t="shared" si="16"/>
        <v>2.325E-11</v>
      </c>
      <c r="R103">
        <v>92</v>
      </c>
      <c r="S103">
        <v>0.84215495998803303</v>
      </c>
      <c r="T103">
        <v>0.255206723511123</v>
      </c>
      <c r="U103">
        <v>0.27245746243605901</v>
      </c>
      <c r="V103">
        <v>0.31449077404085002</v>
      </c>
      <c r="W103">
        <f t="shared" si="26"/>
        <v>0.83656614100007531</v>
      </c>
      <c r="AB103">
        <f t="shared" si="17"/>
        <v>2.325E-11</v>
      </c>
      <c r="AC103">
        <v>92</v>
      </c>
      <c r="AD103">
        <v>0.59134544822121404</v>
      </c>
      <c r="AE103">
        <v>0.15102469522880199</v>
      </c>
      <c r="AF103">
        <v>0.21292624167141599</v>
      </c>
      <c r="AG103">
        <v>0.227394511320995</v>
      </c>
      <c r="AI103">
        <f t="shared" si="18"/>
        <v>2.325E-11</v>
      </c>
      <c r="AJ103">
        <v>92</v>
      </c>
      <c r="AK103">
        <v>0.80723782011040901</v>
      </c>
      <c r="AL103">
        <v>0.32893293528661</v>
      </c>
      <c r="AM103">
        <v>0.22254694036613601</v>
      </c>
      <c r="AN103">
        <v>0.25575794445766198</v>
      </c>
      <c r="AP103">
        <f t="shared" si="19"/>
        <v>2.325E-11</v>
      </c>
      <c r="AQ103">
        <v>92</v>
      </c>
      <c r="AR103">
        <v>0.781611058388336</v>
      </c>
      <c r="AS103">
        <v>0.29092943847626201</v>
      </c>
      <c r="AT103">
        <v>0.27258861940663398</v>
      </c>
      <c r="AU103">
        <v>0.21809300050544</v>
      </c>
      <c r="AW103">
        <f t="shared" si="20"/>
        <v>2.325E-11</v>
      </c>
      <c r="AX103">
        <v>92</v>
      </c>
      <c r="AY103">
        <v>0.76404438115165596</v>
      </c>
      <c r="AZ103">
        <v>0.29997919686722702</v>
      </c>
      <c r="BA103">
        <v>0.22857695280627599</v>
      </c>
      <c r="BB103">
        <v>0.23548823147815201</v>
      </c>
      <c r="BD103">
        <f t="shared" si="21"/>
        <v>2.325E-11</v>
      </c>
      <c r="BE103">
        <v>92</v>
      </c>
      <c r="BF103">
        <v>0.76424350152229703</v>
      </c>
      <c r="BG103">
        <v>0.227825262519119</v>
      </c>
      <c r="BH103">
        <v>0.228266561866835</v>
      </c>
      <c r="BI103">
        <v>0.30815167713634201</v>
      </c>
      <c r="BK103">
        <f t="shared" si="22"/>
        <v>2.325E-11</v>
      </c>
      <c r="BL103">
        <v>92</v>
      </c>
      <c r="BM103">
        <v>0.66516076456615403</v>
      </c>
      <c r="BN103">
        <v>0.26797497758229599</v>
      </c>
      <c r="BO103">
        <v>0.198940565487742</v>
      </c>
      <c r="BP103">
        <v>0.19824522149611501</v>
      </c>
      <c r="BR103">
        <f t="shared" si="23"/>
        <v>2.325E-11</v>
      </c>
      <c r="BS103">
        <v>92</v>
      </c>
      <c r="BT103">
        <v>0.70610328599674099</v>
      </c>
      <c r="BU103">
        <v>0.274872106760218</v>
      </c>
      <c r="BV103">
        <v>0.19213324286417099</v>
      </c>
      <c r="BW103">
        <v>0.23909793637235199</v>
      </c>
    </row>
    <row r="104" spans="1:75">
      <c r="A104">
        <f t="shared" si="15"/>
        <v>2.35E-11</v>
      </c>
      <c r="B104">
        <v>93</v>
      </c>
      <c r="C104">
        <v>1.0579211490541101</v>
      </c>
      <c r="D104">
        <v>0.25748212981389301</v>
      </c>
      <c r="E104">
        <v>0.42708491096052797</v>
      </c>
      <c r="F104">
        <v>0.37335410827969101</v>
      </c>
      <c r="G104">
        <f t="shared" si="24"/>
        <v>1.094882407909928</v>
      </c>
      <c r="I104">
        <f t="shared" si="27"/>
        <v>2.35E-11</v>
      </c>
      <c r="J104">
        <v>93</v>
      </c>
      <c r="K104">
        <v>0.76141029594648302</v>
      </c>
      <c r="L104">
        <v>0.19439117703853101</v>
      </c>
      <c r="M104">
        <v>0.230899084223506</v>
      </c>
      <c r="N104">
        <v>0.33612003468444601</v>
      </c>
      <c r="O104">
        <f t="shared" si="25"/>
        <v>0.82503548374364044</v>
      </c>
      <c r="Q104">
        <f t="shared" si="16"/>
        <v>2.35E-11</v>
      </c>
      <c r="R104">
        <v>93</v>
      </c>
      <c r="S104">
        <v>0.86513181963334396</v>
      </c>
      <c r="T104">
        <v>0.24652169077659</v>
      </c>
      <c r="U104">
        <v>0.31688679607022902</v>
      </c>
      <c r="V104">
        <v>0.30172333278652502</v>
      </c>
      <c r="W104">
        <f t="shared" si="26"/>
        <v>0.84773443242159241</v>
      </c>
      <c r="AB104">
        <f t="shared" si="17"/>
        <v>2.35E-11</v>
      </c>
      <c r="AC104">
        <v>93</v>
      </c>
      <c r="AD104">
        <v>0.71120892401950697</v>
      </c>
      <c r="AE104">
        <v>0.193351356445148</v>
      </c>
      <c r="AF104">
        <v>0.21659840321336399</v>
      </c>
      <c r="AG104">
        <v>0.30125916436099298</v>
      </c>
      <c r="AI104">
        <f t="shared" si="18"/>
        <v>2.35E-11</v>
      </c>
      <c r="AJ104">
        <v>93</v>
      </c>
      <c r="AK104">
        <v>0.78308498825151795</v>
      </c>
      <c r="AL104">
        <v>0.29709493273415899</v>
      </c>
      <c r="AM104">
        <v>0.21375891168394601</v>
      </c>
      <c r="AN104">
        <v>0.27223114383341201</v>
      </c>
      <c r="AP104">
        <f t="shared" si="19"/>
        <v>2.35E-11</v>
      </c>
      <c r="AQ104">
        <v>93</v>
      </c>
      <c r="AR104">
        <v>0.77133357773844402</v>
      </c>
      <c r="AS104">
        <v>0.26609482856016098</v>
      </c>
      <c r="AT104">
        <v>0.27653626039510298</v>
      </c>
      <c r="AU104">
        <v>0.228702488783178</v>
      </c>
      <c r="AW104">
        <f t="shared" si="20"/>
        <v>2.35E-11</v>
      </c>
      <c r="AX104">
        <v>93</v>
      </c>
      <c r="AY104">
        <v>0.80136949750556596</v>
      </c>
      <c r="AZ104">
        <v>0.31069288035607201</v>
      </c>
      <c r="BA104">
        <v>0.22617723163745901</v>
      </c>
      <c r="BB104">
        <v>0.264499385512033</v>
      </c>
      <c r="BD104">
        <f t="shared" si="21"/>
        <v>2.35E-11</v>
      </c>
      <c r="BE104">
        <v>93</v>
      </c>
      <c r="BF104">
        <v>0.78253841011410796</v>
      </c>
      <c r="BG104">
        <v>0.22216439473698801</v>
      </c>
      <c r="BH104">
        <v>0.222136146630908</v>
      </c>
      <c r="BI104">
        <v>0.33823786874621098</v>
      </c>
      <c r="BK104">
        <f t="shared" si="22"/>
        <v>2.35E-11</v>
      </c>
      <c r="BL104">
        <v>93</v>
      </c>
      <c r="BM104">
        <v>0.65048669827406702</v>
      </c>
      <c r="BN104">
        <v>0.24073762794852299</v>
      </c>
      <c r="BO104">
        <v>0.184870204761926</v>
      </c>
      <c r="BP104">
        <v>0.224878865563616</v>
      </c>
      <c r="BR104">
        <f t="shared" si="23"/>
        <v>2.35E-11</v>
      </c>
      <c r="BS104">
        <v>93</v>
      </c>
      <c r="BT104">
        <v>0.73323951966384504</v>
      </c>
      <c r="BU104">
        <v>0.273730017472126</v>
      </c>
      <c r="BV104">
        <v>0.21045829973542701</v>
      </c>
      <c r="BW104">
        <v>0.249051202456291</v>
      </c>
    </row>
    <row r="105" spans="1:75">
      <c r="A105">
        <f t="shared" si="15"/>
        <v>2.3749999999999999E-11</v>
      </c>
      <c r="B105">
        <v>94</v>
      </c>
      <c r="C105">
        <v>1.06943067005559</v>
      </c>
      <c r="D105">
        <v>0.27052192856910001</v>
      </c>
      <c r="E105">
        <v>0.42573826031668</v>
      </c>
      <c r="F105">
        <v>0.373170481169808</v>
      </c>
      <c r="G105">
        <f t="shared" si="24"/>
        <v>1.1120086773005522</v>
      </c>
      <c r="I105">
        <f t="shared" si="27"/>
        <v>2.3749999999999999E-11</v>
      </c>
      <c r="J105">
        <v>94</v>
      </c>
      <c r="K105">
        <v>0.84380510596421798</v>
      </c>
      <c r="L105">
        <v>0.21948967213404999</v>
      </c>
      <c r="M105">
        <v>0.25351086239023202</v>
      </c>
      <c r="N105">
        <v>0.370804571439935</v>
      </c>
      <c r="O105">
        <f t="shared" si="25"/>
        <v>0.80592936053698028</v>
      </c>
      <c r="Q105">
        <f t="shared" si="16"/>
        <v>2.3749999999999999E-11</v>
      </c>
      <c r="R105">
        <v>94</v>
      </c>
      <c r="S105">
        <v>0.82341014071864005</v>
      </c>
      <c r="T105">
        <v>0.21199042533797299</v>
      </c>
      <c r="U105">
        <v>0.290898728770844</v>
      </c>
      <c r="V105">
        <v>0.32052098660982198</v>
      </c>
      <c r="W105">
        <f t="shared" si="26"/>
        <v>0.85989447418149534</v>
      </c>
      <c r="AB105">
        <f t="shared" si="17"/>
        <v>2.3749999999999999E-11</v>
      </c>
      <c r="AC105">
        <v>94</v>
      </c>
      <c r="AD105">
        <v>0.72580708749837997</v>
      </c>
      <c r="AE105">
        <v>0.20215872592308801</v>
      </c>
      <c r="AF105">
        <v>0.243998531908001</v>
      </c>
      <c r="AG105">
        <v>0.27964982966729102</v>
      </c>
      <c r="AI105">
        <f t="shared" si="18"/>
        <v>2.3749999999999999E-11</v>
      </c>
      <c r="AJ105">
        <v>94</v>
      </c>
      <c r="AK105">
        <v>0.72201164120955996</v>
      </c>
      <c r="AL105">
        <v>0.286576714441729</v>
      </c>
      <c r="AM105">
        <v>0.18172699982877899</v>
      </c>
      <c r="AN105">
        <v>0.25370792693904998</v>
      </c>
      <c r="AP105">
        <f t="shared" si="19"/>
        <v>2.3749999999999999E-11</v>
      </c>
      <c r="AQ105">
        <v>94</v>
      </c>
      <c r="AR105">
        <v>0.87955595012577603</v>
      </c>
      <c r="AS105">
        <v>0.26803246239521999</v>
      </c>
      <c r="AT105">
        <v>0.34274815491668997</v>
      </c>
      <c r="AU105">
        <v>0.26877533281386501</v>
      </c>
      <c r="AW105">
        <f t="shared" si="20"/>
        <v>2.3749999999999999E-11</v>
      </c>
      <c r="AX105">
        <v>94</v>
      </c>
      <c r="AY105">
        <v>0.77090672387225601</v>
      </c>
      <c r="AZ105">
        <v>0.27747624337111498</v>
      </c>
      <c r="BA105">
        <v>0.22131464731126499</v>
      </c>
      <c r="BB105">
        <v>0.27211583318987598</v>
      </c>
      <c r="BD105">
        <f t="shared" si="21"/>
        <v>2.3749999999999999E-11</v>
      </c>
      <c r="BE105">
        <v>94</v>
      </c>
      <c r="BF105">
        <v>0.81597580006778603</v>
      </c>
      <c r="BG105">
        <v>0.221643498890983</v>
      </c>
      <c r="BH105">
        <v>0.25720630695135099</v>
      </c>
      <c r="BI105">
        <v>0.33712599422544998</v>
      </c>
      <c r="BK105">
        <f t="shared" si="22"/>
        <v>2.3749999999999999E-11</v>
      </c>
      <c r="BL105">
        <v>94</v>
      </c>
      <c r="BM105">
        <v>0.61359766275157501</v>
      </c>
      <c r="BN105">
        <v>0.212294880598071</v>
      </c>
      <c r="BO105">
        <v>0.17154200194453001</v>
      </c>
      <c r="BP105">
        <v>0.229760780208974</v>
      </c>
      <c r="BR105">
        <f t="shared" si="23"/>
        <v>2.3749999999999999E-11</v>
      </c>
      <c r="BS105">
        <v>94</v>
      </c>
      <c r="BT105">
        <v>0.69057802525050205</v>
      </c>
      <c r="BU105">
        <v>0.24837974302569099</v>
      </c>
      <c r="BV105">
        <v>0.210733174275545</v>
      </c>
      <c r="BW105">
        <v>0.231465107949265</v>
      </c>
    </row>
    <row r="106" spans="1:75">
      <c r="A106">
        <f t="shared" si="15"/>
        <v>2.4000000000000001E-11</v>
      </c>
      <c r="B106">
        <v>95</v>
      </c>
      <c r="C106">
        <v>1.1708495191789601</v>
      </c>
      <c r="D106">
        <v>0.28432366058612502</v>
      </c>
      <c r="E106">
        <v>0.45562156599110099</v>
      </c>
      <c r="F106">
        <v>0.43090429260173502</v>
      </c>
      <c r="G106">
        <f t="shared" si="24"/>
        <v>1.1196405340058</v>
      </c>
      <c r="I106">
        <f t="shared" si="27"/>
        <v>2.4000000000000001E-11</v>
      </c>
      <c r="J106">
        <v>95</v>
      </c>
      <c r="K106">
        <v>0.82931551455532804</v>
      </c>
      <c r="L106">
        <v>0.24176597921791501</v>
      </c>
      <c r="M106">
        <v>0.24145801428167499</v>
      </c>
      <c r="N106">
        <v>0.34609152105573598</v>
      </c>
      <c r="O106">
        <f t="shared" si="25"/>
        <v>0.80780522277546873</v>
      </c>
      <c r="Q106">
        <f t="shared" si="16"/>
        <v>2.4000000000000001E-11</v>
      </c>
      <c r="R106">
        <v>95</v>
      </c>
      <c r="S106">
        <v>0.87700462927746903</v>
      </c>
      <c r="T106">
        <v>0.249224830490235</v>
      </c>
      <c r="U106">
        <v>0.28553199948978403</v>
      </c>
      <c r="V106">
        <v>0.34224779929744997</v>
      </c>
      <c r="W106">
        <f t="shared" si="26"/>
        <v>0.8618179374740379</v>
      </c>
      <c r="AB106">
        <f t="shared" si="17"/>
        <v>2.4000000000000001E-11</v>
      </c>
      <c r="AC106">
        <v>95</v>
      </c>
      <c r="AD106">
        <v>0.69173272576540401</v>
      </c>
      <c r="AE106">
        <v>0.19800863627884399</v>
      </c>
      <c r="AF106">
        <v>0.20833962566912001</v>
      </c>
      <c r="AG106">
        <v>0.28538446381743798</v>
      </c>
      <c r="AI106">
        <f t="shared" si="18"/>
        <v>2.4000000000000001E-11</v>
      </c>
      <c r="AJ106">
        <v>95</v>
      </c>
      <c r="AK106">
        <v>0.74487800556072403</v>
      </c>
      <c r="AL106">
        <v>0.28487142708684898</v>
      </c>
      <c r="AM106">
        <v>0.18571740590875099</v>
      </c>
      <c r="AN106">
        <v>0.27428917256512297</v>
      </c>
      <c r="AP106">
        <f t="shared" si="19"/>
        <v>2.4000000000000001E-11</v>
      </c>
      <c r="AQ106">
        <v>95</v>
      </c>
      <c r="AR106">
        <v>0.89134821240585305</v>
      </c>
      <c r="AS106">
        <v>0.28308237819069398</v>
      </c>
      <c r="AT106">
        <v>0.36026107989645201</v>
      </c>
      <c r="AU106">
        <v>0.248004754318706</v>
      </c>
      <c r="AW106">
        <f t="shared" si="20"/>
        <v>2.4000000000000001E-11</v>
      </c>
      <c r="AX106">
        <v>95</v>
      </c>
      <c r="AY106">
        <v>0.81920910393235302</v>
      </c>
      <c r="AZ106">
        <v>0.31717885331821499</v>
      </c>
      <c r="BA106">
        <v>0.239046543333684</v>
      </c>
      <c r="BB106">
        <v>0.26298370728045201</v>
      </c>
      <c r="BD106">
        <f t="shared" si="21"/>
        <v>2.4000000000000001E-11</v>
      </c>
      <c r="BE106">
        <v>95</v>
      </c>
      <c r="BF106">
        <v>0.81280376712869695</v>
      </c>
      <c r="BG106">
        <v>0.229420895850346</v>
      </c>
      <c r="BH106">
        <v>0.244174761612444</v>
      </c>
      <c r="BI106">
        <v>0.33920810966590698</v>
      </c>
      <c r="BK106">
        <f t="shared" si="22"/>
        <v>2.4000000000000001E-11</v>
      </c>
      <c r="BL106">
        <v>95</v>
      </c>
      <c r="BM106">
        <v>0.64036829334811596</v>
      </c>
      <c r="BN106">
        <v>0.236938095259909</v>
      </c>
      <c r="BO106">
        <v>0.208847954052958</v>
      </c>
      <c r="BP106">
        <v>0.19458224403524901</v>
      </c>
      <c r="BR106">
        <f t="shared" si="23"/>
        <v>2.4000000000000001E-11</v>
      </c>
      <c r="BS106">
        <v>95</v>
      </c>
      <c r="BT106">
        <v>0.64707941361044596</v>
      </c>
      <c r="BU106">
        <v>0.25842441825173201</v>
      </c>
      <c r="BV106">
        <v>0.21759950768635999</v>
      </c>
      <c r="BW106">
        <v>0.17105548767235401</v>
      </c>
    </row>
    <row r="107" spans="1:75">
      <c r="A107">
        <f t="shared" si="15"/>
        <v>2.425E-11</v>
      </c>
      <c r="B107">
        <v>96</v>
      </c>
      <c r="C107">
        <v>1.1461992282832101</v>
      </c>
      <c r="D107">
        <v>0.29959672593972098</v>
      </c>
      <c r="E107">
        <v>0.41907269088235299</v>
      </c>
      <c r="F107">
        <v>0.427529811461134</v>
      </c>
      <c r="G107">
        <f t="shared" si="24"/>
        <v>1.13928929125792</v>
      </c>
      <c r="I107">
        <f t="shared" si="27"/>
        <v>2.425E-11</v>
      </c>
      <c r="J107">
        <v>96</v>
      </c>
      <c r="K107">
        <v>0.78190222839102896</v>
      </c>
      <c r="L107">
        <v>0.224531003405539</v>
      </c>
      <c r="M107">
        <v>0.23608672757645199</v>
      </c>
      <c r="N107">
        <v>0.32128449740903697</v>
      </c>
      <c r="O107">
        <f t="shared" si="25"/>
        <v>0.82055973178311292</v>
      </c>
      <c r="Q107">
        <f t="shared" si="16"/>
        <v>2.425E-11</v>
      </c>
      <c r="R107">
        <v>96</v>
      </c>
      <c r="S107">
        <v>0.89177082128998997</v>
      </c>
      <c r="T107">
        <v>0.25074248483609102</v>
      </c>
      <c r="U107">
        <v>0.293966019216653</v>
      </c>
      <c r="V107">
        <v>0.34706231723724601</v>
      </c>
      <c r="W107">
        <f t="shared" si="26"/>
        <v>0.86850297605984983</v>
      </c>
      <c r="AB107">
        <f t="shared" si="17"/>
        <v>2.425E-11</v>
      </c>
      <c r="AC107">
        <v>96</v>
      </c>
      <c r="AD107">
        <v>0.73776147041059403</v>
      </c>
      <c r="AE107">
        <v>0.180122659117607</v>
      </c>
      <c r="AF107">
        <v>0.235054591037101</v>
      </c>
      <c r="AG107">
        <v>0.32258422025588501</v>
      </c>
      <c r="AI107">
        <f t="shared" si="18"/>
        <v>2.425E-11</v>
      </c>
      <c r="AJ107">
        <v>96</v>
      </c>
      <c r="AK107">
        <v>0.81281727201986498</v>
      </c>
      <c r="AL107">
        <v>0.29463961584450898</v>
      </c>
      <c r="AM107">
        <v>0.220811606459347</v>
      </c>
      <c r="AN107">
        <v>0.297366049716007</v>
      </c>
      <c r="AP107">
        <f t="shared" si="19"/>
        <v>2.425E-11</v>
      </c>
      <c r="AQ107">
        <v>96</v>
      </c>
      <c r="AR107">
        <v>0.82852035785706402</v>
      </c>
      <c r="AS107">
        <v>0.270874581697155</v>
      </c>
      <c r="AT107">
        <v>0.35289130439460897</v>
      </c>
      <c r="AU107">
        <v>0.20475447176530001</v>
      </c>
      <c r="AW107">
        <f t="shared" si="20"/>
        <v>2.425E-11</v>
      </c>
      <c r="AX107">
        <v>96</v>
      </c>
      <c r="AY107">
        <v>0.79184689222891202</v>
      </c>
      <c r="AZ107">
        <v>0.32004752132488001</v>
      </c>
      <c r="BA107">
        <v>0.21473067232062101</v>
      </c>
      <c r="BB107">
        <v>0.25706869858340903</v>
      </c>
      <c r="BD107">
        <f t="shared" si="21"/>
        <v>2.425E-11</v>
      </c>
      <c r="BE107">
        <v>96</v>
      </c>
      <c r="BF107">
        <v>0.90541085683503697</v>
      </c>
      <c r="BG107">
        <v>0.240045472014804</v>
      </c>
      <c r="BH107">
        <v>0.28221845863321299</v>
      </c>
      <c r="BI107">
        <v>0.38314692618701901</v>
      </c>
      <c r="BK107">
        <f t="shared" si="22"/>
        <v>2.425E-11</v>
      </c>
      <c r="BL107">
        <v>96</v>
      </c>
      <c r="BM107">
        <v>0.69472201638686404</v>
      </c>
      <c r="BN107">
        <v>0.24721353347924799</v>
      </c>
      <c r="BO107">
        <v>0.234061211789166</v>
      </c>
      <c r="BP107">
        <v>0.213447271118448</v>
      </c>
      <c r="BR107">
        <f t="shared" si="23"/>
        <v>2.425E-11</v>
      </c>
      <c r="BS107">
        <v>96</v>
      </c>
      <c r="BT107">
        <v>0.61745328699678403</v>
      </c>
      <c r="BU107">
        <v>0.242272173683727</v>
      </c>
      <c r="BV107">
        <v>0.18456957890825401</v>
      </c>
      <c r="BW107">
        <v>0.190611534404802</v>
      </c>
    </row>
    <row r="108" spans="1:75">
      <c r="A108">
        <f t="shared" si="15"/>
        <v>2.4499999999999999E-11</v>
      </c>
      <c r="B108">
        <v>97</v>
      </c>
      <c r="C108">
        <v>1.15380210345713</v>
      </c>
      <c r="D108">
        <v>0.28165130898920698</v>
      </c>
      <c r="E108">
        <v>0.39714921575710999</v>
      </c>
      <c r="F108">
        <v>0.47500157871081999</v>
      </c>
      <c r="G108">
        <f t="shared" si="24"/>
        <v>1.1681315414167199</v>
      </c>
      <c r="I108">
        <f t="shared" si="27"/>
        <v>2.4499999999999999E-11</v>
      </c>
      <c r="J108">
        <v>97</v>
      </c>
      <c r="K108">
        <v>0.822592969020286</v>
      </c>
      <c r="L108">
        <v>0.229577436775008</v>
      </c>
      <c r="M108">
        <v>0.24747115946746701</v>
      </c>
      <c r="N108">
        <v>0.34554437277780897</v>
      </c>
      <c r="O108">
        <f t="shared" si="25"/>
        <v>0.81381255825610666</v>
      </c>
      <c r="Q108">
        <f t="shared" si="16"/>
        <v>2.4499999999999999E-11</v>
      </c>
      <c r="R108">
        <v>97</v>
      </c>
      <c r="S108">
        <v>0.85177227645074605</v>
      </c>
      <c r="T108">
        <v>0.234258898337809</v>
      </c>
      <c r="U108">
        <v>0.27977466716657501</v>
      </c>
      <c r="V108">
        <v>0.33773871094636099</v>
      </c>
      <c r="W108">
        <f t="shared" si="26"/>
        <v>0.91119229553062375</v>
      </c>
      <c r="AB108">
        <f t="shared" si="17"/>
        <v>2.4499999999999999E-11</v>
      </c>
      <c r="AC108">
        <v>97</v>
      </c>
      <c r="AD108">
        <v>0.66950926115203702</v>
      </c>
      <c r="AE108">
        <v>0.19170332644736601</v>
      </c>
      <c r="AF108">
        <v>0.208676126832989</v>
      </c>
      <c r="AG108">
        <v>0.26912980787168</v>
      </c>
      <c r="AI108">
        <f t="shared" si="18"/>
        <v>2.4499999999999999E-11</v>
      </c>
      <c r="AJ108">
        <v>97</v>
      </c>
      <c r="AK108">
        <v>0.75865828495837995</v>
      </c>
      <c r="AL108">
        <v>0.302259781827243</v>
      </c>
      <c r="AM108">
        <v>0.212533743205745</v>
      </c>
      <c r="AN108">
        <v>0.243864759925391</v>
      </c>
      <c r="AP108">
        <f t="shared" si="19"/>
        <v>2.4499999999999999E-11</v>
      </c>
      <c r="AQ108">
        <v>97</v>
      </c>
      <c r="AR108">
        <v>0.86345266118447295</v>
      </c>
      <c r="AS108">
        <v>0.299321767564034</v>
      </c>
      <c r="AT108">
        <v>0.35041709090233197</v>
      </c>
      <c r="AU108">
        <v>0.213713802718107</v>
      </c>
      <c r="AW108">
        <f t="shared" si="20"/>
        <v>2.4499999999999999E-11</v>
      </c>
      <c r="AX108">
        <v>97</v>
      </c>
      <c r="AY108">
        <v>0.78032309700461899</v>
      </c>
      <c r="AZ108">
        <v>0.286643058362544</v>
      </c>
      <c r="BA108">
        <v>0.23263122877372699</v>
      </c>
      <c r="BB108">
        <v>0.261048809868347</v>
      </c>
      <c r="BD108">
        <f t="shared" si="21"/>
        <v>2.4499999999999999E-11</v>
      </c>
      <c r="BE108">
        <v>97</v>
      </c>
      <c r="BF108">
        <v>0.85038273605189296</v>
      </c>
      <c r="BG108">
        <v>0.247646633628822</v>
      </c>
      <c r="BH108">
        <v>0.24666272093612099</v>
      </c>
      <c r="BI108">
        <v>0.356073381486948</v>
      </c>
      <c r="BK108">
        <f t="shared" si="22"/>
        <v>2.4499999999999999E-11</v>
      </c>
      <c r="BL108">
        <v>97</v>
      </c>
      <c r="BM108">
        <v>0.77491069245278399</v>
      </c>
      <c r="BN108">
        <v>0.26508728826045502</v>
      </c>
      <c r="BO108">
        <v>0.263294019485805</v>
      </c>
      <c r="BP108">
        <v>0.246529384706523</v>
      </c>
      <c r="BR108">
        <f t="shared" si="23"/>
        <v>2.4499999999999999E-11</v>
      </c>
      <c r="BS108">
        <v>97</v>
      </c>
      <c r="BT108">
        <v>0.63312623580378002</v>
      </c>
      <c r="BU108">
        <v>0.238292543043986</v>
      </c>
      <c r="BV108">
        <v>0.188633096654442</v>
      </c>
      <c r="BW108">
        <v>0.20620059610535099</v>
      </c>
    </row>
    <row r="109" spans="1:75">
      <c r="A109">
        <f t="shared" si="15"/>
        <v>2.4749999999999999E-11</v>
      </c>
      <c r="B109">
        <v>98</v>
      </c>
      <c r="C109">
        <v>1.1561649353147101</v>
      </c>
      <c r="D109">
        <v>0.28203386438101802</v>
      </c>
      <c r="E109">
        <v>0.39878527110851197</v>
      </c>
      <c r="F109">
        <v>0.47534579982518599</v>
      </c>
      <c r="G109">
        <f t="shared" si="24"/>
        <v>1.16745204697616</v>
      </c>
      <c r="I109">
        <f t="shared" si="27"/>
        <v>2.4749999999999999E-11</v>
      </c>
      <c r="J109">
        <v>98</v>
      </c>
      <c r="K109">
        <v>0.82518284098470396</v>
      </c>
      <c r="L109">
        <v>0.25563430334819098</v>
      </c>
      <c r="M109">
        <v>0.21806501345114301</v>
      </c>
      <c r="N109">
        <v>0.35148352418536799</v>
      </c>
      <c r="O109">
        <f t="shared" si="25"/>
        <v>0.80993681918130123</v>
      </c>
      <c r="Q109">
        <f t="shared" si="16"/>
        <v>2.4749999999999999E-11</v>
      </c>
      <c r="R109">
        <v>98</v>
      </c>
      <c r="S109">
        <v>0.89855701256240395</v>
      </c>
      <c r="T109">
        <v>0.26397652945767602</v>
      </c>
      <c r="U109">
        <v>0.28292726049400702</v>
      </c>
      <c r="V109">
        <v>0.35165322261072002</v>
      </c>
      <c r="W109">
        <f t="shared" si="26"/>
        <v>0.91973921209391252</v>
      </c>
      <c r="AB109">
        <f t="shared" si="17"/>
        <v>2.4749999999999999E-11</v>
      </c>
      <c r="AC109">
        <v>98</v>
      </c>
      <c r="AD109">
        <v>0.690474948472937</v>
      </c>
      <c r="AE109">
        <v>0.16941295014166699</v>
      </c>
      <c r="AF109">
        <v>0.20511026952733399</v>
      </c>
      <c r="AG109">
        <v>0.31595172880393502</v>
      </c>
      <c r="AI109">
        <f t="shared" si="18"/>
        <v>2.4749999999999999E-11</v>
      </c>
      <c r="AJ109">
        <v>98</v>
      </c>
      <c r="AK109">
        <v>0.83443606580273399</v>
      </c>
      <c r="AL109">
        <v>0.298619190818606</v>
      </c>
      <c r="AM109">
        <v>0.22508040597151499</v>
      </c>
      <c r="AN109">
        <v>0.31073646901261098</v>
      </c>
      <c r="AP109">
        <f t="shared" si="19"/>
        <v>2.4749999999999999E-11</v>
      </c>
      <c r="AQ109">
        <v>98</v>
      </c>
      <c r="AR109">
        <v>0.842751707763427</v>
      </c>
      <c r="AS109">
        <v>0.28342546914236399</v>
      </c>
      <c r="AT109">
        <v>0.33707785872853202</v>
      </c>
      <c r="AU109">
        <v>0.22224837989253099</v>
      </c>
      <c r="AW109">
        <f t="shared" si="20"/>
        <v>2.4749999999999999E-11</v>
      </c>
      <c r="AX109">
        <v>98</v>
      </c>
      <c r="AY109">
        <v>0.77192702900835597</v>
      </c>
      <c r="AZ109">
        <v>0.30293213783834499</v>
      </c>
      <c r="BA109">
        <v>0.23193350693905199</v>
      </c>
      <c r="BB109">
        <v>0.23706138423095799</v>
      </c>
      <c r="BD109">
        <f t="shared" si="21"/>
        <v>2.4749999999999999E-11</v>
      </c>
      <c r="BE109">
        <v>98</v>
      </c>
      <c r="BF109">
        <v>0.77397492203262197</v>
      </c>
      <c r="BG109">
        <v>0.198688319008125</v>
      </c>
      <c r="BH109">
        <v>0.23681438736260099</v>
      </c>
      <c r="BI109">
        <v>0.338472215661895</v>
      </c>
      <c r="BK109">
        <f t="shared" si="22"/>
        <v>2.4749999999999999E-11</v>
      </c>
      <c r="BL109">
        <v>98</v>
      </c>
      <c r="BM109">
        <v>0.77895432408307197</v>
      </c>
      <c r="BN109">
        <v>0.26531049963286901</v>
      </c>
      <c r="BO109">
        <v>0.265237534443312</v>
      </c>
      <c r="BP109">
        <v>0.24840629000688999</v>
      </c>
      <c r="BR109">
        <f t="shared" si="23"/>
        <v>2.4749999999999999E-11</v>
      </c>
      <c r="BS109">
        <v>98</v>
      </c>
      <c r="BT109">
        <v>0.63650128685382201</v>
      </c>
      <c r="BU109">
        <v>0.24476435571779101</v>
      </c>
      <c r="BV109">
        <v>0.195271257343025</v>
      </c>
      <c r="BW109">
        <v>0.196465673793004</v>
      </c>
    </row>
    <row r="110" spans="1:75">
      <c r="A110">
        <f t="shared" si="15"/>
        <v>2.5000000000000001E-11</v>
      </c>
      <c r="B110">
        <v>99</v>
      </c>
      <c r="C110">
        <v>1.2136419208495901</v>
      </c>
      <c r="D110">
        <v>0.27511218956637301</v>
      </c>
      <c r="E110">
        <v>0.42153382956443203</v>
      </c>
      <c r="F110">
        <v>0.51699590171878995</v>
      </c>
      <c r="G110">
        <f t="shared" si="24"/>
        <v>1.1745363198738101</v>
      </c>
      <c r="I110">
        <f t="shared" si="27"/>
        <v>2.5000000000000001E-11</v>
      </c>
      <c r="J110">
        <v>99</v>
      </c>
      <c r="K110">
        <v>0.81006923832918598</v>
      </c>
      <c r="L110">
        <v>0.23316102226063001</v>
      </c>
      <c r="M110">
        <v>0.24323141241786</v>
      </c>
      <c r="N110">
        <v>0.33367680365069502</v>
      </c>
      <c r="O110">
        <f t="shared" si="25"/>
        <v>0.81928168277805868</v>
      </c>
      <c r="Q110">
        <f t="shared" si="16"/>
        <v>2.5000000000000001E-11</v>
      </c>
      <c r="R110">
        <v>99</v>
      </c>
      <c r="S110">
        <v>1.03685673807251</v>
      </c>
      <c r="T110">
        <v>0.28503220792523698</v>
      </c>
      <c r="U110">
        <v>0.31987636684646498</v>
      </c>
      <c r="V110">
        <v>0.43194816330080699</v>
      </c>
      <c r="W110">
        <f t="shared" si="26"/>
        <v>0.9290620090285534</v>
      </c>
      <c r="AB110">
        <f t="shared" si="17"/>
        <v>2.5000000000000001E-11</v>
      </c>
      <c r="AC110">
        <v>99</v>
      </c>
      <c r="AD110">
        <v>0.74815511277923696</v>
      </c>
      <c r="AE110">
        <v>0.21394879078377399</v>
      </c>
      <c r="AF110">
        <v>0.23097767200913799</v>
      </c>
      <c r="AG110">
        <v>0.30322864998632398</v>
      </c>
      <c r="AI110">
        <f t="shared" si="18"/>
        <v>2.5000000000000001E-11</v>
      </c>
      <c r="AJ110">
        <v>99</v>
      </c>
      <c r="AK110">
        <v>0.860529363732641</v>
      </c>
      <c r="AL110">
        <v>0.329458652951582</v>
      </c>
      <c r="AM110">
        <v>0.23489125650228501</v>
      </c>
      <c r="AN110">
        <v>0.29617945427877301</v>
      </c>
      <c r="AP110">
        <f t="shared" si="19"/>
        <v>2.5000000000000001E-11</v>
      </c>
      <c r="AQ110">
        <v>99</v>
      </c>
      <c r="AR110">
        <v>0.87760338711964303</v>
      </c>
      <c r="AS110">
        <v>0.29445145761440999</v>
      </c>
      <c r="AT110">
        <v>0.36837275380881201</v>
      </c>
      <c r="AU110">
        <v>0.21477917569641999</v>
      </c>
      <c r="AW110">
        <f t="shared" si="20"/>
        <v>2.5000000000000001E-11</v>
      </c>
      <c r="AX110">
        <v>99</v>
      </c>
      <c r="AY110">
        <v>0.86180808382664797</v>
      </c>
      <c r="AZ110">
        <v>0.35178444005965398</v>
      </c>
      <c r="BA110">
        <v>0.240181319004659</v>
      </c>
      <c r="BB110">
        <v>0.269842324762334</v>
      </c>
      <c r="BD110">
        <f t="shared" si="21"/>
        <v>2.5000000000000001E-11</v>
      </c>
      <c r="BE110">
        <v>99</v>
      </c>
      <c r="BF110">
        <v>0.81227477938929304</v>
      </c>
      <c r="BG110">
        <v>0.25067276679428102</v>
      </c>
      <c r="BH110">
        <v>0.22440974379894801</v>
      </c>
      <c r="BI110">
        <v>0.33719226879606301</v>
      </c>
      <c r="BK110">
        <f t="shared" si="22"/>
        <v>2.5000000000000001E-11</v>
      </c>
      <c r="BL110">
        <v>99</v>
      </c>
      <c r="BM110">
        <v>0.72787328135952101</v>
      </c>
      <c r="BN110">
        <v>0.26162138332857099</v>
      </c>
      <c r="BO110">
        <v>0.23626635577544899</v>
      </c>
      <c r="BP110">
        <v>0.2299855422555</v>
      </c>
      <c r="BR110">
        <f t="shared" si="23"/>
        <v>2.5000000000000001E-11</v>
      </c>
      <c r="BS110">
        <v>99</v>
      </c>
      <c r="BT110">
        <v>0.75505328599759303</v>
      </c>
      <c r="BU110">
        <v>0.29428115394954102</v>
      </c>
      <c r="BV110">
        <v>0.212184487074213</v>
      </c>
      <c r="BW110">
        <v>0.24858764497383901</v>
      </c>
    </row>
    <row r="113" spans="1:40">
      <c r="B113" t="s">
        <v>13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  <c r="Z115" t="s">
        <v>17</v>
      </c>
    </row>
    <row r="116" spans="1:40">
      <c r="A116">
        <f>(1+B116)*100*0.0000000000000025</f>
        <v>4.9999999999999999E-13</v>
      </c>
      <c r="B116">
        <v>1</v>
      </c>
      <c r="C116">
        <v>0.31747185286791701</v>
      </c>
      <c r="D116">
        <v>0.100590926664648</v>
      </c>
      <c r="E116">
        <v>0.117569798508949</v>
      </c>
      <c r="F116">
        <v>9.9311127694319101E-2</v>
      </c>
      <c r="I116">
        <f>(1+J116)*100*0.0000000000000025</f>
        <v>4.9999999999999999E-13</v>
      </c>
      <c r="J116">
        <v>1</v>
      </c>
      <c r="K116">
        <v>0.27595669945805201</v>
      </c>
      <c r="L116">
        <v>9.4503706484227498E-2</v>
      </c>
      <c r="M116">
        <v>0.108412966480117</v>
      </c>
      <c r="N116">
        <v>7.3040026493707097E-2</v>
      </c>
      <c r="Q116">
        <f>(1+R116)*100*0.0000000000000025</f>
        <v>4.9999999999999999E-13</v>
      </c>
      <c r="R116">
        <v>1</v>
      </c>
      <c r="S116">
        <v>0.27453500221108301</v>
      </c>
      <c r="T116">
        <v>9.4910030048886193E-2</v>
      </c>
      <c r="U116">
        <v>9.7548561268203104E-2</v>
      </c>
      <c r="V116">
        <v>8.2076410893994298E-2</v>
      </c>
      <c r="Y116" t="s">
        <v>5</v>
      </c>
      <c r="Z116" s="1">
        <v>8978000000</v>
      </c>
      <c r="AB116">
        <f t="shared" ref="AB116:AB179" si="28">(1+AC116)*100*0.0000000000000025</f>
        <v>4.9999999999999999E-13</v>
      </c>
      <c r="AC116">
        <v>1</v>
      </c>
      <c r="AD116">
        <v>0.29578616638309702</v>
      </c>
      <c r="AE116">
        <v>8.7682976290384698E-2</v>
      </c>
      <c r="AF116">
        <v>0.11316889658257</v>
      </c>
      <c r="AG116">
        <v>9.4934293510142501E-2</v>
      </c>
      <c r="AI116">
        <f t="shared" ref="AI116:AI179" si="29">(1+AJ116)*100*0.0000000000000025</f>
        <v>4.9999999999999999E-13</v>
      </c>
      <c r="AJ116">
        <v>1</v>
      </c>
      <c r="AK116">
        <v>0.27320209515120902</v>
      </c>
      <c r="AL116">
        <v>9.3833006893054904E-2</v>
      </c>
      <c r="AM116">
        <v>8.3308434893360497E-2</v>
      </c>
      <c r="AN116">
        <v>9.6060653364793497E-2</v>
      </c>
    </row>
    <row r="117" spans="1:40">
      <c r="A117">
        <f t="shared" ref="A117:A180" si="30">(1+B117)*100*0.0000000000000025</f>
        <v>7.5000000000000004E-13</v>
      </c>
      <c r="B117">
        <v>2</v>
      </c>
      <c r="C117">
        <v>0.52067797763239898</v>
      </c>
      <c r="D117">
        <v>0.15784337805080001</v>
      </c>
      <c r="E117">
        <v>0.21571627030549601</v>
      </c>
      <c r="F117">
        <v>0.14711832927610199</v>
      </c>
      <c r="I117">
        <f t="shared" ref="I117:I118" si="31">(1+J117)*100*0.0000000000000025</f>
        <v>7.5000000000000004E-13</v>
      </c>
      <c r="J117">
        <v>2</v>
      </c>
      <c r="K117">
        <v>0.41326393443798698</v>
      </c>
      <c r="L117">
        <v>0.131729514660471</v>
      </c>
      <c r="M117">
        <v>0.153648957477385</v>
      </c>
      <c r="N117">
        <v>0.12788546230013101</v>
      </c>
      <c r="Q117">
        <f t="shared" ref="Q117:Q180" si="32">(1+R117)*100*0.0000000000000025</f>
        <v>7.5000000000000004E-13</v>
      </c>
      <c r="R117">
        <v>2</v>
      </c>
      <c r="S117">
        <v>0.40595322778107901</v>
      </c>
      <c r="T117">
        <v>0.12191179926715499</v>
      </c>
      <c r="U117">
        <v>0.13123896667005899</v>
      </c>
      <c r="V117">
        <v>0.15280246184386301</v>
      </c>
      <c r="Y117" t="s">
        <v>11</v>
      </c>
      <c r="Z117" s="1">
        <v>11270000000</v>
      </c>
      <c r="AB117">
        <f t="shared" si="28"/>
        <v>7.5000000000000004E-13</v>
      </c>
      <c r="AC117">
        <v>2</v>
      </c>
      <c r="AD117">
        <v>0.43505283821572799</v>
      </c>
      <c r="AE117">
        <v>0.13113862406066501</v>
      </c>
      <c r="AF117">
        <v>0.17486549913053401</v>
      </c>
      <c r="AG117">
        <v>0.129048715024527</v>
      </c>
      <c r="AI117">
        <f t="shared" si="29"/>
        <v>7.5000000000000004E-13</v>
      </c>
      <c r="AJ117">
        <v>2</v>
      </c>
      <c r="AK117">
        <v>0.48680056580473802</v>
      </c>
      <c r="AL117">
        <v>0.18496609439349701</v>
      </c>
      <c r="AM117">
        <v>0.14362783823224901</v>
      </c>
      <c r="AN117">
        <v>0.158206633178991</v>
      </c>
    </row>
    <row r="118" spans="1:40">
      <c r="A118">
        <f t="shared" si="30"/>
        <v>9.9999999999999998E-13</v>
      </c>
      <c r="B118">
        <v>3</v>
      </c>
      <c r="C118">
        <v>0.491781192689345</v>
      </c>
      <c r="D118">
        <v>0.14938671113735499</v>
      </c>
      <c r="E118">
        <v>0.19068228917725499</v>
      </c>
      <c r="F118">
        <v>0.15171219237473399</v>
      </c>
      <c r="G118">
        <f>AVERAGE(C116:C120)</f>
        <v>0.47204150373489784</v>
      </c>
      <c r="I118">
        <f t="shared" si="31"/>
        <v>9.9999999999999998E-13</v>
      </c>
      <c r="J118">
        <v>3</v>
      </c>
      <c r="K118">
        <v>0.417771733314942</v>
      </c>
      <c r="L118">
        <v>0.10864072030312701</v>
      </c>
      <c r="M118">
        <v>0.14425426558693699</v>
      </c>
      <c r="N118">
        <v>0.16487674742487701</v>
      </c>
      <c r="O118">
        <f>AVERAGE(K116:K120)</f>
        <v>0.36309520465076961</v>
      </c>
      <c r="Q118">
        <f t="shared" si="32"/>
        <v>9.9999999999999998E-13</v>
      </c>
      <c r="R118">
        <v>3</v>
      </c>
      <c r="S118">
        <v>0.41548046715799802</v>
      </c>
      <c r="T118">
        <v>0.125920023617728</v>
      </c>
      <c r="U118">
        <v>0.14361836449849999</v>
      </c>
      <c r="V118">
        <v>0.14594207904177001</v>
      </c>
      <c r="Y118" t="s">
        <v>12</v>
      </c>
      <c r="Z118" s="1">
        <v>19820000000</v>
      </c>
      <c r="AB118">
        <f t="shared" si="28"/>
        <v>9.9999999999999998E-13</v>
      </c>
      <c r="AC118">
        <v>3</v>
      </c>
      <c r="AD118">
        <v>0.37037295031002199</v>
      </c>
      <c r="AE118">
        <v>0.123203387616219</v>
      </c>
      <c r="AF118">
        <v>0.119291358047737</v>
      </c>
      <c r="AG118">
        <v>0.127878204646065</v>
      </c>
      <c r="AI118">
        <f t="shared" si="29"/>
        <v>9.9999999999999998E-13</v>
      </c>
      <c r="AJ118">
        <v>3</v>
      </c>
      <c r="AK118">
        <v>0.43654168997718901</v>
      </c>
      <c r="AL118">
        <v>0.15351818223976699</v>
      </c>
      <c r="AM118">
        <v>0.136613243957243</v>
      </c>
      <c r="AN118">
        <v>0.14641026378017699</v>
      </c>
    </row>
    <row r="119" spans="1:40">
      <c r="A119">
        <f t="shared" si="30"/>
        <v>1.2499999999999999E-12</v>
      </c>
      <c r="B119">
        <v>4</v>
      </c>
      <c r="C119">
        <v>0.48133450457200899</v>
      </c>
      <c r="D119">
        <v>0.144998467359993</v>
      </c>
      <c r="E119">
        <v>0.162576846252766</v>
      </c>
      <c r="F119">
        <v>0.17375919095924799</v>
      </c>
      <c r="G119">
        <f t="shared" ref="G119:G182" si="33">AVERAGE(C117:C121)</f>
        <v>0.52835367729359206</v>
      </c>
      <c r="I119">
        <f>(1+J119)*100*0.0000000000000025</f>
        <v>1.2499999999999999E-12</v>
      </c>
      <c r="J119">
        <v>4</v>
      </c>
      <c r="K119">
        <v>0.36960129306098199</v>
      </c>
      <c r="L119">
        <v>0.10657949181578399</v>
      </c>
      <c r="M119">
        <v>0.123697422703775</v>
      </c>
      <c r="N119">
        <v>0.13932437854142099</v>
      </c>
      <c r="Q119">
        <f t="shared" si="32"/>
        <v>1.2499999999999999E-12</v>
      </c>
      <c r="R119">
        <v>4</v>
      </c>
      <c r="S119">
        <v>0.431065881011506</v>
      </c>
      <c r="T119">
        <v>0.12560738874123201</v>
      </c>
      <c r="U119">
        <v>0.150487055734532</v>
      </c>
      <c r="V119">
        <v>0.15497143653574</v>
      </c>
      <c r="Y119" t="s">
        <v>18</v>
      </c>
      <c r="Z119">
        <f>AVERAGE(Z116:Z118)</f>
        <v>13356000000</v>
      </c>
      <c r="AB119">
        <f t="shared" si="28"/>
        <v>1.2499999999999999E-12</v>
      </c>
      <c r="AC119">
        <v>4</v>
      </c>
      <c r="AD119">
        <v>0.44763530815941399</v>
      </c>
      <c r="AE119">
        <v>0.14705118835002101</v>
      </c>
      <c r="AF119">
        <v>0.14775396828603099</v>
      </c>
      <c r="AG119">
        <v>0.15283015152336199</v>
      </c>
      <c r="AI119">
        <f t="shared" si="29"/>
        <v>1.2499999999999999E-12</v>
      </c>
      <c r="AJ119">
        <v>4</v>
      </c>
      <c r="AK119">
        <v>0.50426896107027097</v>
      </c>
      <c r="AL119">
        <v>0.16738587434539601</v>
      </c>
      <c r="AM119">
        <v>0.16686843008108501</v>
      </c>
      <c r="AN119">
        <v>0.17001465664378901</v>
      </c>
    </row>
    <row r="120" spans="1:40">
      <c r="A120">
        <f t="shared" si="30"/>
        <v>1.5000000000000001E-12</v>
      </c>
      <c r="B120">
        <v>5</v>
      </c>
      <c r="C120">
        <v>0.54894199091281903</v>
      </c>
      <c r="D120">
        <v>0.152564965212418</v>
      </c>
      <c r="E120">
        <v>0.19456783120266999</v>
      </c>
      <c r="F120">
        <v>0.20180919449773099</v>
      </c>
      <c r="G120">
        <f t="shared" si="33"/>
        <v>0.54027866873547081</v>
      </c>
      <c r="I120">
        <f t="shared" ref="I120:I183" si="34">(1+J120)*100*0.0000000000000025</f>
        <v>1.5000000000000001E-12</v>
      </c>
      <c r="J120">
        <v>5</v>
      </c>
      <c r="K120">
        <v>0.33888236298188501</v>
      </c>
      <c r="L120">
        <v>0.124285387755809</v>
      </c>
      <c r="M120">
        <v>9.0091028367298598E-2</v>
      </c>
      <c r="N120">
        <v>0.124505946858777</v>
      </c>
      <c r="Q120">
        <f t="shared" si="32"/>
        <v>1.5000000000000001E-12</v>
      </c>
      <c r="R120">
        <v>5</v>
      </c>
      <c r="S120">
        <v>0.49118979586272199</v>
      </c>
      <c r="T120">
        <v>0.142291996377365</v>
      </c>
      <c r="U120">
        <v>0.17738452705975</v>
      </c>
      <c r="V120">
        <v>0.17151327242560699</v>
      </c>
      <c r="Y120" t="s">
        <v>19</v>
      </c>
      <c r="Z120" s="1">
        <f>STDEV(Z116:Z118)/3</f>
        <v>1904695601.2269611</v>
      </c>
      <c r="AB120">
        <f t="shared" si="28"/>
        <v>1.5000000000000001E-12</v>
      </c>
      <c r="AC120">
        <v>5</v>
      </c>
      <c r="AD120">
        <v>0.462274699958522</v>
      </c>
      <c r="AE120">
        <v>0.13657566161218901</v>
      </c>
      <c r="AF120">
        <v>0.14299978935528801</v>
      </c>
      <c r="AG120">
        <v>0.182699248991045</v>
      </c>
      <c r="AI120">
        <f t="shared" si="29"/>
        <v>1.5000000000000001E-12</v>
      </c>
      <c r="AJ120">
        <v>5</v>
      </c>
      <c r="AK120">
        <v>0.602486238083487</v>
      </c>
      <c r="AL120">
        <v>0.24052324523174601</v>
      </c>
      <c r="AM120">
        <v>0.176693353445221</v>
      </c>
      <c r="AN120">
        <v>0.185269639406519</v>
      </c>
    </row>
    <row r="121" spans="1:40">
      <c r="A121">
        <f t="shared" si="30"/>
        <v>1.75E-12</v>
      </c>
      <c r="B121">
        <v>6</v>
      </c>
      <c r="C121">
        <v>0.59903272066138802</v>
      </c>
      <c r="D121">
        <v>0.16659836182194199</v>
      </c>
      <c r="E121">
        <v>0.21454038393807201</v>
      </c>
      <c r="F121">
        <v>0.21789397490137299</v>
      </c>
      <c r="G121">
        <f t="shared" si="33"/>
        <v>0.54226668798157041</v>
      </c>
      <c r="I121">
        <f t="shared" si="34"/>
        <v>1.75E-12</v>
      </c>
      <c r="J121">
        <v>6</v>
      </c>
      <c r="K121">
        <v>0.39757296097662298</v>
      </c>
      <c r="L121">
        <v>0.119312906215379</v>
      </c>
      <c r="M121">
        <v>0.13230086096613999</v>
      </c>
      <c r="N121">
        <v>0.145959193795103</v>
      </c>
      <c r="Q121">
        <f t="shared" si="32"/>
        <v>1.75E-12</v>
      </c>
      <c r="R121">
        <v>6</v>
      </c>
      <c r="S121">
        <v>0.43464450505656599</v>
      </c>
      <c r="T121">
        <v>0.13173861379753199</v>
      </c>
      <c r="U121">
        <v>0.125820157945219</v>
      </c>
      <c r="V121">
        <v>0.177085733313813</v>
      </c>
      <c r="AB121">
        <f t="shared" si="28"/>
        <v>1.75E-12</v>
      </c>
      <c r="AC121">
        <v>6</v>
      </c>
      <c r="AD121">
        <v>0.51413426443110499</v>
      </c>
      <c r="AE121">
        <v>0.13802940138202999</v>
      </c>
      <c r="AF121">
        <v>0.175975126920834</v>
      </c>
      <c r="AG121">
        <v>0.20012973612824</v>
      </c>
      <c r="AI121">
        <f t="shared" si="29"/>
        <v>1.75E-12</v>
      </c>
      <c r="AJ121">
        <v>6</v>
      </c>
      <c r="AK121">
        <v>0.614429370246383</v>
      </c>
      <c r="AL121">
        <v>0.22904103018962299</v>
      </c>
      <c r="AM121">
        <v>0.151775773901446</v>
      </c>
      <c r="AN121">
        <v>0.23361256615531301</v>
      </c>
    </row>
    <row r="122" spans="1:40">
      <c r="A122">
        <f t="shared" si="30"/>
        <v>2E-12</v>
      </c>
      <c r="B122">
        <v>7</v>
      </c>
      <c r="C122">
        <v>0.58030293484179296</v>
      </c>
      <c r="D122">
        <v>0.13176041034130301</v>
      </c>
      <c r="E122">
        <v>0.202608829807779</v>
      </c>
      <c r="F122">
        <v>0.24593369469271101</v>
      </c>
      <c r="G122">
        <f t="shared" si="33"/>
        <v>0.5550880931105443</v>
      </c>
      <c r="I122">
        <f t="shared" si="34"/>
        <v>2E-12</v>
      </c>
      <c r="J122">
        <v>7</v>
      </c>
      <c r="K122">
        <v>0.41206922806394902</v>
      </c>
      <c r="L122">
        <v>0.14239832225192001</v>
      </c>
      <c r="M122">
        <v>0.113819276676771</v>
      </c>
      <c r="N122">
        <v>0.15585162913525799</v>
      </c>
      <c r="Q122">
        <f t="shared" si="32"/>
        <v>2E-12</v>
      </c>
      <c r="R122">
        <v>7</v>
      </c>
      <c r="S122">
        <v>0.44827325477339802</v>
      </c>
      <c r="T122">
        <v>0.137503966707997</v>
      </c>
      <c r="U122">
        <v>0.147783683200641</v>
      </c>
      <c r="V122">
        <v>0.16298560486475999</v>
      </c>
      <c r="Y122" t="s">
        <v>20</v>
      </c>
      <c r="Z122">
        <f>(Z119)/6*(0.0000000000000000001)</f>
        <v>2.2259999999999999E-10</v>
      </c>
      <c r="AB122">
        <f t="shared" si="28"/>
        <v>2E-12</v>
      </c>
      <c r="AC122">
        <v>7</v>
      </c>
      <c r="AD122">
        <v>0.51310733470844505</v>
      </c>
      <c r="AE122">
        <v>0.15026759296183401</v>
      </c>
      <c r="AF122">
        <v>0.16028033210127701</v>
      </c>
      <c r="AG122">
        <v>0.20255940964533301</v>
      </c>
      <c r="AI122">
        <f t="shared" si="29"/>
        <v>2E-12</v>
      </c>
      <c r="AJ122">
        <v>7</v>
      </c>
      <c r="AK122">
        <v>0.57026208841745696</v>
      </c>
      <c r="AL122">
        <v>0.24706566955222101</v>
      </c>
      <c r="AM122">
        <v>0.16619002518595799</v>
      </c>
      <c r="AN122">
        <v>0.15700639367927699</v>
      </c>
    </row>
    <row r="123" spans="1:40">
      <c r="A123">
        <f t="shared" si="30"/>
        <v>2.2499999999999999E-12</v>
      </c>
      <c r="B123">
        <v>8</v>
      </c>
      <c r="C123">
        <v>0.50172128891984302</v>
      </c>
      <c r="D123">
        <v>0.15815085134759899</v>
      </c>
      <c r="E123">
        <v>0.16718378383969901</v>
      </c>
      <c r="F123">
        <v>0.176386653732544</v>
      </c>
      <c r="G123">
        <f t="shared" si="33"/>
        <v>0.56362413097102659</v>
      </c>
      <c r="I123">
        <f t="shared" si="34"/>
        <v>2.2499999999999999E-12</v>
      </c>
      <c r="J123">
        <v>8</v>
      </c>
      <c r="K123">
        <v>0.44095971366182002</v>
      </c>
      <c r="L123">
        <v>0.15071151129728</v>
      </c>
      <c r="M123">
        <v>0.10436284892169601</v>
      </c>
      <c r="N123">
        <v>0.18588535344284199</v>
      </c>
      <c r="Q123">
        <f t="shared" si="32"/>
        <v>2.2499999999999999E-12</v>
      </c>
      <c r="R123">
        <v>8</v>
      </c>
      <c r="S123">
        <v>0.50533493055010803</v>
      </c>
      <c r="T123">
        <v>0.167988757768085</v>
      </c>
      <c r="U123">
        <v>0.167220797981907</v>
      </c>
      <c r="V123">
        <v>0.170125374800116</v>
      </c>
      <c r="AB123">
        <f t="shared" si="28"/>
        <v>2.2499999999999999E-12</v>
      </c>
      <c r="AC123">
        <v>8</v>
      </c>
      <c r="AD123">
        <v>0.52026637898169503</v>
      </c>
      <c r="AE123">
        <v>0.17023721481305101</v>
      </c>
      <c r="AF123">
        <v>0.167358324115015</v>
      </c>
      <c r="AG123">
        <v>0.18267084005362699</v>
      </c>
      <c r="AI123">
        <f t="shared" si="29"/>
        <v>2.2499999999999999E-12</v>
      </c>
      <c r="AJ123">
        <v>8</v>
      </c>
      <c r="AK123">
        <v>0.57896755162894797</v>
      </c>
      <c r="AL123">
        <v>0.230345776308781</v>
      </c>
      <c r="AM123">
        <v>0.15501423131789799</v>
      </c>
      <c r="AN123">
        <v>0.19360754400226801</v>
      </c>
    </row>
    <row r="124" spans="1:40">
      <c r="A124">
        <f t="shared" si="30"/>
        <v>2.4999999999999998E-12</v>
      </c>
      <c r="B124">
        <v>9</v>
      </c>
      <c r="C124">
        <v>0.54544153021687802</v>
      </c>
      <c r="D124">
        <v>0.146581853308653</v>
      </c>
      <c r="E124">
        <v>0.197907225852196</v>
      </c>
      <c r="F124">
        <v>0.20095245105602799</v>
      </c>
      <c r="G124">
        <f t="shared" si="33"/>
        <v>0.54773129861860659</v>
      </c>
      <c r="I124">
        <f t="shared" si="34"/>
        <v>2.4999999999999998E-12</v>
      </c>
      <c r="J124">
        <v>9</v>
      </c>
      <c r="K124">
        <v>0.55052614583581105</v>
      </c>
      <c r="L124">
        <v>0.191350740670822</v>
      </c>
      <c r="M124">
        <v>0.18142404900904999</v>
      </c>
      <c r="N124">
        <v>0.17775135615593801</v>
      </c>
      <c r="Q124">
        <f t="shared" si="32"/>
        <v>2.4999999999999998E-12</v>
      </c>
      <c r="R124">
        <v>9</v>
      </c>
      <c r="S124">
        <v>0.42982798693903801</v>
      </c>
      <c r="T124">
        <v>0.13219963406239399</v>
      </c>
      <c r="U124">
        <v>0.15341694005870499</v>
      </c>
      <c r="V124">
        <v>0.14421141281793801</v>
      </c>
      <c r="AB124">
        <f t="shared" si="28"/>
        <v>2.4999999999999998E-12</v>
      </c>
      <c r="AC124">
        <v>9</v>
      </c>
      <c r="AD124">
        <v>0.475438270786947</v>
      </c>
      <c r="AE124">
        <v>0.167609593860999</v>
      </c>
      <c r="AF124">
        <v>0.14195131048940299</v>
      </c>
      <c r="AG124">
        <v>0.16587736643654399</v>
      </c>
      <c r="AI124">
        <f t="shared" si="29"/>
        <v>2.4999999999999998E-12</v>
      </c>
      <c r="AJ124">
        <v>9</v>
      </c>
      <c r="AK124">
        <v>0.57547062561067697</v>
      </c>
      <c r="AL124">
        <v>0.237132117237176</v>
      </c>
      <c r="AM124">
        <v>0.131109537996181</v>
      </c>
      <c r="AN124">
        <v>0.20722897037731799</v>
      </c>
    </row>
    <row r="125" spans="1:40">
      <c r="A125">
        <f t="shared" si="30"/>
        <v>2.7500000000000002E-12</v>
      </c>
      <c r="B125">
        <v>10</v>
      </c>
      <c r="C125">
        <v>0.59162218021523105</v>
      </c>
      <c r="D125">
        <v>0.16399494526967201</v>
      </c>
      <c r="E125">
        <v>0.21808496370541899</v>
      </c>
      <c r="F125">
        <v>0.20954227124013799</v>
      </c>
      <c r="G125">
        <f t="shared" si="33"/>
        <v>0.54145649655269035</v>
      </c>
      <c r="I125">
        <f t="shared" si="34"/>
        <v>2.7500000000000002E-12</v>
      </c>
      <c r="J125">
        <v>10</v>
      </c>
      <c r="K125">
        <v>0.50236722124197497</v>
      </c>
      <c r="L125">
        <v>0.16836802497847</v>
      </c>
      <c r="M125">
        <v>0.17954544405529901</v>
      </c>
      <c r="N125">
        <v>0.15445375220820501</v>
      </c>
      <c r="Q125">
        <f t="shared" si="32"/>
        <v>2.7500000000000002E-12</v>
      </c>
      <c r="R125">
        <v>10</v>
      </c>
      <c r="S125">
        <v>0.38991291462751998</v>
      </c>
      <c r="T125">
        <v>0.103079817099839</v>
      </c>
      <c r="U125">
        <v>0.152626871101183</v>
      </c>
      <c r="V125">
        <v>0.13420622642649599</v>
      </c>
      <c r="Z125" t="s">
        <v>17</v>
      </c>
      <c r="AB125">
        <f t="shared" si="28"/>
        <v>2.7500000000000002E-12</v>
      </c>
      <c r="AC125">
        <v>10</v>
      </c>
      <c r="AD125">
        <v>0.47709631046864998</v>
      </c>
      <c r="AE125">
        <v>0.15437339485665499</v>
      </c>
      <c r="AF125">
        <v>0.147237344164863</v>
      </c>
      <c r="AG125">
        <v>0.17548557144713001</v>
      </c>
      <c r="AI125">
        <f t="shared" si="29"/>
        <v>2.7500000000000002E-12</v>
      </c>
      <c r="AJ125">
        <v>10</v>
      </c>
      <c r="AK125">
        <v>0.56875326630807699</v>
      </c>
      <c r="AL125">
        <v>0.2255106552095</v>
      </c>
      <c r="AM125">
        <v>0.157635819507777</v>
      </c>
      <c r="AN125">
        <v>0.18560679159079899</v>
      </c>
    </row>
    <row r="126" spans="1:40">
      <c r="A126">
        <f t="shared" si="30"/>
        <v>3.0000000000000001E-12</v>
      </c>
      <c r="B126">
        <v>11</v>
      </c>
      <c r="C126">
        <v>0.51956855889928799</v>
      </c>
      <c r="D126">
        <v>0.155777776962958</v>
      </c>
      <c r="E126">
        <v>0.20954546331516</v>
      </c>
      <c r="F126">
        <v>0.154245318621169</v>
      </c>
      <c r="G126">
        <f t="shared" si="33"/>
        <v>0.5583202386380024</v>
      </c>
      <c r="I126">
        <f t="shared" si="34"/>
        <v>3.0000000000000001E-12</v>
      </c>
      <c r="J126">
        <v>11</v>
      </c>
      <c r="K126">
        <v>0.45186041925045201</v>
      </c>
      <c r="L126">
        <v>0.15033683166943601</v>
      </c>
      <c r="M126">
        <v>0.13735120912437401</v>
      </c>
      <c r="N126">
        <v>0.16417237845664101</v>
      </c>
      <c r="Q126">
        <f t="shared" si="32"/>
        <v>3.0000000000000001E-12</v>
      </c>
      <c r="R126">
        <v>11</v>
      </c>
      <c r="S126">
        <v>0.45210508014009798</v>
      </c>
      <c r="T126">
        <v>0.13229872399870299</v>
      </c>
      <c r="U126">
        <v>0.14065945565759899</v>
      </c>
      <c r="V126">
        <v>0.179146900483794</v>
      </c>
      <c r="Y126" t="s">
        <v>5</v>
      </c>
      <c r="Z126" s="1">
        <v>8978000000</v>
      </c>
      <c r="AB126">
        <f t="shared" si="28"/>
        <v>3.0000000000000001E-12</v>
      </c>
      <c r="AC126">
        <v>11</v>
      </c>
      <c r="AD126">
        <v>0.51690624219687697</v>
      </c>
      <c r="AE126">
        <v>0.148787075855669</v>
      </c>
      <c r="AF126">
        <v>0.18450240371175</v>
      </c>
      <c r="AG126">
        <v>0.183616762629457</v>
      </c>
      <c r="AI126">
        <f t="shared" si="29"/>
        <v>3.0000000000000001E-12</v>
      </c>
      <c r="AJ126">
        <v>11</v>
      </c>
      <c r="AK126">
        <v>0.58505111878871396</v>
      </c>
      <c r="AL126">
        <v>0.211091474106088</v>
      </c>
      <c r="AM126">
        <v>0.175917291991773</v>
      </c>
      <c r="AN126">
        <v>0.19804235269085199</v>
      </c>
    </row>
    <row r="127" spans="1:40">
      <c r="A127">
        <f t="shared" si="30"/>
        <v>3.2500000000000001E-12</v>
      </c>
      <c r="B127">
        <v>12</v>
      </c>
      <c r="C127">
        <v>0.54892892451221198</v>
      </c>
      <c r="D127">
        <v>0.126796047540991</v>
      </c>
      <c r="E127">
        <v>0.224406494739923</v>
      </c>
      <c r="F127">
        <v>0.19772638223129699</v>
      </c>
      <c r="G127">
        <f t="shared" si="33"/>
        <v>0.56546550586370192</v>
      </c>
      <c r="I127">
        <f t="shared" si="34"/>
        <v>3.2500000000000001E-12</v>
      </c>
      <c r="J127">
        <v>12</v>
      </c>
      <c r="K127">
        <v>0.44116816949346899</v>
      </c>
      <c r="L127">
        <v>0.16301229274269799</v>
      </c>
      <c r="M127">
        <v>0.13257122098815299</v>
      </c>
      <c r="N127">
        <v>0.14558465576261601</v>
      </c>
      <c r="Q127">
        <f t="shared" si="32"/>
        <v>3.2500000000000001E-12</v>
      </c>
      <c r="R127">
        <v>12</v>
      </c>
      <c r="S127">
        <v>0.45029602300370702</v>
      </c>
      <c r="T127">
        <v>0.13722365129439601</v>
      </c>
      <c r="U127">
        <v>0.132759669966346</v>
      </c>
      <c r="V127">
        <v>0.18031270174296399</v>
      </c>
      <c r="Y127" t="s">
        <v>11</v>
      </c>
      <c r="Z127" s="1">
        <v>11270000000</v>
      </c>
      <c r="AB127">
        <f t="shared" si="28"/>
        <v>3.2500000000000001E-12</v>
      </c>
      <c r="AC127">
        <v>12</v>
      </c>
      <c r="AD127">
        <v>0.42089273606655497</v>
      </c>
      <c r="AE127">
        <v>0.11245387438825501</v>
      </c>
      <c r="AF127">
        <v>0.161570422062077</v>
      </c>
      <c r="AG127">
        <v>0.14686843961622101</v>
      </c>
      <c r="AI127">
        <f t="shared" si="29"/>
        <v>3.2500000000000001E-12</v>
      </c>
      <c r="AJ127">
        <v>12</v>
      </c>
      <c r="AK127">
        <v>0.605769174581967</v>
      </c>
      <c r="AL127">
        <v>0.200614750458148</v>
      </c>
      <c r="AM127">
        <v>0.16829173608595599</v>
      </c>
      <c r="AN127">
        <v>0.23686268803786201</v>
      </c>
    </row>
    <row r="128" spans="1:40">
      <c r="A128">
        <f t="shared" si="30"/>
        <v>3.5E-12</v>
      </c>
      <c r="B128">
        <v>13</v>
      </c>
      <c r="C128">
        <v>0.58603999934640305</v>
      </c>
      <c r="D128">
        <v>0.14900992557741899</v>
      </c>
      <c r="E128">
        <v>0.24381375228010199</v>
      </c>
      <c r="F128">
        <v>0.19321632148887999</v>
      </c>
      <c r="G128">
        <f t="shared" si="33"/>
        <v>0.57645695619063242</v>
      </c>
      <c r="I128">
        <f t="shared" si="34"/>
        <v>3.5E-12</v>
      </c>
      <c r="J128">
        <v>13</v>
      </c>
      <c r="K128">
        <v>0.50606185360484701</v>
      </c>
      <c r="L128">
        <v>0.16119309971402199</v>
      </c>
      <c r="M128">
        <v>0.160386788094149</v>
      </c>
      <c r="N128">
        <v>0.184481965796676</v>
      </c>
      <c r="Q128">
        <f t="shared" si="32"/>
        <v>3.5E-12</v>
      </c>
      <c r="R128">
        <v>13</v>
      </c>
      <c r="S128">
        <v>0.426074790748317</v>
      </c>
      <c r="T128">
        <v>0.121738203418014</v>
      </c>
      <c r="U128">
        <v>0.16141241433994499</v>
      </c>
      <c r="V128">
        <v>0.14292417299035601</v>
      </c>
      <c r="Y128" t="s">
        <v>12</v>
      </c>
      <c r="Z128" s="1">
        <v>19820000000</v>
      </c>
      <c r="AB128">
        <f t="shared" si="28"/>
        <v>3.5E-12</v>
      </c>
      <c r="AC128">
        <v>13</v>
      </c>
      <c r="AD128">
        <v>0.416006431003559</v>
      </c>
      <c r="AE128">
        <v>0.12419196575831599</v>
      </c>
      <c r="AF128">
        <v>0.14594662149396201</v>
      </c>
      <c r="AG128">
        <v>0.14586784375128001</v>
      </c>
      <c r="AI128">
        <f t="shared" si="29"/>
        <v>3.5E-12</v>
      </c>
      <c r="AJ128">
        <v>13</v>
      </c>
      <c r="AK128">
        <v>0.65410117205510998</v>
      </c>
      <c r="AL128">
        <v>0.23336402356535199</v>
      </c>
      <c r="AM128">
        <v>0.17933941840850401</v>
      </c>
      <c r="AN128">
        <v>0.24139773008125301</v>
      </c>
    </row>
    <row r="129" spans="1:40">
      <c r="A129">
        <f t="shared" si="30"/>
        <v>3.75E-12</v>
      </c>
      <c r="B129">
        <v>14</v>
      </c>
      <c r="C129">
        <v>0.58116786634537498</v>
      </c>
      <c r="D129">
        <v>0.136323588444137</v>
      </c>
      <c r="E129">
        <v>0.21648247447571201</v>
      </c>
      <c r="F129">
        <v>0.22836180342552601</v>
      </c>
      <c r="G129">
        <f t="shared" si="33"/>
        <v>0.59574263255731075</v>
      </c>
      <c r="I129">
        <f t="shared" si="34"/>
        <v>3.75E-12</v>
      </c>
      <c r="J129">
        <v>14</v>
      </c>
      <c r="K129">
        <v>0.55396232397733403</v>
      </c>
      <c r="L129">
        <v>0.20454124742829699</v>
      </c>
      <c r="M129">
        <v>0.17310461689115</v>
      </c>
      <c r="N129">
        <v>0.176316459657886</v>
      </c>
      <c r="Q129">
        <f t="shared" si="32"/>
        <v>3.75E-12</v>
      </c>
      <c r="R129">
        <v>14</v>
      </c>
      <c r="S129">
        <v>0.44974295789977398</v>
      </c>
      <c r="T129">
        <v>0.106717680942261</v>
      </c>
      <c r="U129">
        <v>0.17019333231129999</v>
      </c>
      <c r="V129">
        <v>0.17283194464621199</v>
      </c>
      <c r="Y129" t="s">
        <v>37</v>
      </c>
      <c r="Z129" s="1">
        <v>17800000000</v>
      </c>
      <c r="AB129">
        <f t="shared" si="28"/>
        <v>3.75E-12</v>
      </c>
      <c r="AC129">
        <v>14</v>
      </c>
      <c r="AD129">
        <v>0.48237265999922402</v>
      </c>
      <c r="AE129">
        <v>0.13613323898099899</v>
      </c>
      <c r="AF129">
        <v>0.192937782462798</v>
      </c>
      <c r="AG129">
        <v>0.153301638555426</v>
      </c>
      <c r="AI129">
        <f t="shared" si="29"/>
        <v>3.75E-12</v>
      </c>
      <c r="AJ129">
        <v>14</v>
      </c>
      <c r="AK129">
        <v>0.64679831162769696</v>
      </c>
      <c r="AL129">
        <v>0.25000967841995603</v>
      </c>
      <c r="AM129">
        <v>0.197725989142012</v>
      </c>
      <c r="AN129">
        <v>0.19906264406572699</v>
      </c>
    </row>
    <row r="130" spans="1:40">
      <c r="A130">
        <f t="shared" si="30"/>
        <v>3.9999999999999999E-12</v>
      </c>
      <c r="B130">
        <v>15</v>
      </c>
      <c r="C130">
        <v>0.64657943184988398</v>
      </c>
      <c r="D130">
        <v>0.17046980500841699</v>
      </c>
      <c r="E130">
        <v>0.24030204387933299</v>
      </c>
      <c r="F130">
        <v>0.235807582962132</v>
      </c>
      <c r="G130">
        <f t="shared" si="33"/>
        <v>0.61669591858935624</v>
      </c>
      <c r="I130">
        <f t="shared" si="34"/>
        <v>3.9999999999999999E-12</v>
      </c>
      <c r="J130">
        <v>15</v>
      </c>
      <c r="K130">
        <v>0.53193124151072402</v>
      </c>
      <c r="L130">
        <v>0.196229227330218</v>
      </c>
      <c r="M130">
        <v>0.16623302582982899</v>
      </c>
      <c r="N130">
        <v>0.169468988350675</v>
      </c>
      <c r="Q130">
        <f t="shared" si="32"/>
        <v>3.9999999999999999E-12</v>
      </c>
      <c r="R130">
        <v>15</v>
      </c>
      <c r="S130">
        <v>0.43917862117518403</v>
      </c>
      <c r="T130">
        <v>0.11571745009009</v>
      </c>
      <c r="U130">
        <v>0.15223938795865399</v>
      </c>
      <c r="V130">
        <v>0.17122178312643899</v>
      </c>
      <c r="Y130" t="s">
        <v>38</v>
      </c>
      <c r="Z130" s="1">
        <v>31100000000</v>
      </c>
      <c r="AB130">
        <f t="shared" si="28"/>
        <v>3.9999999999999999E-12</v>
      </c>
      <c r="AC130">
        <v>15</v>
      </c>
      <c r="AD130">
        <v>0.52027983240393105</v>
      </c>
      <c r="AE130">
        <v>0.124160901990371</v>
      </c>
      <c r="AF130">
        <v>0.21007585941857099</v>
      </c>
      <c r="AG130">
        <v>0.18604307099498801</v>
      </c>
      <c r="AI130">
        <f t="shared" si="29"/>
        <v>3.9999999999999999E-12</v>
      </c>
      <c r="AJ130">
        <v>15</v>
      </c>
      <c r="AK130">
        <v>0.60786722332991705</v>
      </c>
      <c r="AL130">
        <v>0.22400814165957</v>
      </c>
      <c r="AM130">
        <v>0.17326205651655999</v>
      </c>
      <c r="AN130">
        <v>0.210597025153786</v>
      </c>
    </row>
    <row r="131" spans="1:40">
      <c r="A131">
        <f t="shared" si="30"/>
        <v>4.2499999999999999E-12</v>
      </c>
      <c r="B131">
        <v>16</v>
      </c>
      <c r="C131">
        <v>0.61599694073267997</v>
      </c>
      <c r="D131">
        <v>0.18415627570676901</v>
      </c>
      <c r="E131">
        <v>0.21578280802066099</v>
      </c>
      <c r="F131">
        <v>0.21605785700524799</v>
      </c>
      <c r="G131">
        <f t="shared" si="33"/>
        <v>0.6212296064565368</v>
      </c>
      <c r="I131">
        <f t="shared" si="34"/>
        <v>4.2499999999999999E-12</v>
      </c>
      <c r="J131">
        <v>16</v>
      </c>
      <c r="K131">
        <v>0.53676852891466897</v>
      </c>
      <c r="L131">
        <v>0.18760013972456399</v>
      </c>
      <c r="M131">
        <v>0.16659800887179399</v>
      </c>
      <c r="N131">
        <v>0.18257038031831099</v>
      </c>
      <c r="Q131">
        <f t="shared" si="32"/>
        <v>4.2499999999999999E-12</v>
      </c>
      <c r="R131">
        <v>16</v>
      </c>
      <c r="S131">
        <v>0.48579137681246598</v>
      </c>
      <c r="T131">
        <v>0.15245497961264001</v>
      </c>
      <c r="U131">
        <v>0.168088875407433</v>
      </c>
      <c r="V131">
        <v>0.16524752179239199</v>
      </c>
      <c r="Y131" t="s">
        <v>18</v>
      </c>
      <c r="Z131" s="1">
        <f>AVERAGE(Z126:Z130)</f>
        <v>17793600000</v>
      </c>
      <c r="AB131">
        <f t="shared" si="28"/>
        <v>4.2499999999999999E-12</v>
      </c>
      <c r="AC131">
        <v>16</v>
      </c>
      <c r="AD131">
        <v>0.484616674624397</v>
      </c>
      <c r="AE131">
        <v>0.15511594372271101</v>
      </c>
      <c r="AF131">
        <v>0.172377627315178</v>
      </c>
      <c r="AG131">
        <v>0.157123103586508</v>
      </c>
      <c r="AI131">
        <f t="shared" si="29"/>
        <v>4.2499999999999999E-12</v>
      </c>
      <c r="AJ131">
        <v>16</v>
      </c>
      <c r="AK131">
        <v>0.594223744828278</v>
      </c>
      <c r="AL131">
        <v>0.193147784364503</v>
      </c>
      <c r="AM131">
        <v>0.18483406520288201</v>
      </c>
      <c r="AN131">
        <v>0.21624189526089199</v>
      </c>
    </row>
    <row r="132" spans="1:40">
      <c r="A132">
        <f t="shared" si="30"/>
        <v>4.4999999999999998E-12</v>
      </c>
      <c r="B132">
        <v>17</v>
      </c>
      <c r="C132">
        <v>0.653695354672439</v>
      </c>
      <c r="D132">
        <v>0.228114767557587</v>
      </c>
      <c r="E132">
        <v>0.20354211514907</v>
      </c>
      <c r="F132">
        <v>0.22203847196578</v>
      </c>
      <c r="G132">
        <f t="shared" si="33"/>
        <v>0.64436683906782499</v>
      </c>
      <c r="I132">
        <f t="shared" si="34"/>
        <v>4.4999999999999998E-12</v>
      </c>
      <c r="J132">
        <v>17</v>
      </c>
      <c r="K132">
        <v>0.53164388543836305</v>
      </c>
      <c r="L132">
        <v>0.18275846456515801</v>
      </c>
      <c r="M132">
        <v>0.17853647513394799</v>
      </c>
      <c r="N132">
        <v>0.17034894573925599</v>
      </c>
      <c r="Q132">
        <f t="shared" si="32"/>
        <v>4.4999999999999998E-12</v>
      </c>
      <c r="R132">
        <v>17</v>
      </c>
      <c r="S132">
        <v>0.49161504101314701</v>
      </c>
      <c r="T132">
        <v>0.15245565376814299</v>
      </c>
      <c r="U132">
        <v>0.167244776789958</v>
      </c>
      <c r="V132">
        <v>0.171914610455046</v>
      </c>
      <c r="Y132" t="s">
        <v>19</v>
      </c>
      <c r="Z132" s="1">
        <f>STDEV(Z126:Z130)/SQRT(5)</f>
        <v>3882259517.3429608</v>
      </c>
      <c r="AB132">
        <f t="shared" si="28"/>
        <v>4.4999999999999998E-12</v>
      </c>
      <c r="AC132">
        <v>17</v>
      </c>
      <c r="AD132">
        <v>0.49486300728183802</v>
      </c>
      <c r="AE132">
        <v>0.16281042988153499</v>
      </c>
      <c r="AF132">
        <v>0.187761414780512</v>
      </c>
      <c r="AG132">
        <v>0.144291162619789</v>
      </c>
      <c r="AI132">
        <f t="shared" si="29"/>
        <v>4.4999999999999998E-12</v>
      </c>
      <c r="AJ132">
        <v>17</v>
      </c>
      <c r="AK132">
        <v>0.54809301386333598</v>
      </c>
      <c r="AL132">
        <v>0.18936803642639799</v>
      </c>
      <c r="AM132">
        <v>0.19220133230423</v>
      </c>
      <c r="AN132">
        <v>0.16652364513270801</v>
      </c>
    </row>
    <row r="133" spans="1:40">
      <c r="A133">
        <f t="shared" si="30"/>
        <v>4.7499999999999998E-12</v>
      </c>
      <c r="B133">
        <v>18</v>
      </c>
      <c r="C133">
        <v>0.60870843868230595</v>
      </c>
      <c r="D133">
        <v>0.19396913664259999</v>
      </c>
      <c r="E133">
        <v>0.20042720333278499</v>
      </c>
      <c r="F133">
        <v>0.21431209870692</v>
      </c>
      <c r="G133">
        <f t="shared" si="33"/>
        <v>0.65071292205406839</v>
      </c>
      <c r="I133">
        <f t="shared" si="34"/>
        <v>4.7499999999999998E-12</v>
      </c>
      <c r="J133">
        <v>18</v>
      </c>
      <c r="K133">
        <v>0.51743626190844505</v>
      </c>
      <c r="L133">
        <v>0.191449108288334</v>
      </c>
      <c r="M133">
        <v>0.147981137040403</v>
      </c>
      <c r="N133">
        <v>0.17800601657970699</v>
      </c>
      <c r="Q133">
        <f t="shared" si="32"/>
        <v>4.7499999999999998E-12</v>
      </c>
      <c r="R133">
        <v>18</v>
      </c>
      <c r="S133">
        <v>0.42725082451108298</v>
      </c>
      <c r="T133">
        <v>0.13148674284044901</v>
      </c>
      <c r="U133">
        <v>0.15622444747127301</v>
      </c>
      <c r="V133">
        <v>0.13953963419936</v>
      </c>
      <c r="AB133">
        <f t="shared" si="28"/>
        <v>4.7499999999999998E-12</v>
      </c>
      <c r="AC133">
        <v>18</v>
      </c>
      <c r="AD133">
        <v>0.50313553916225695</v>
      </c>
      <c r="AE133">
        <v>0.137743675818079</v>
      </c>
      <c r="AF133">
        <v>0.18716118661741199</v>
      </c>
      <c r="AG133">
        <v>0.17823067672676399</v>
      </c>
      <c r="AI133">
        <f t="shared" si="29"/>
        <v>4.7499999999999998E-12</v>
      </c>
      <c r="AJ133">
        <v>18</v>
      </c>
      <c r="AK133">
        <v>0.56662016938381798</v>
      </c>
      <c r="AL133">
        <v>0.19208080460176599</v>
      </c>
      <c r="AM133">
        <v>0.18873729266643099</v>
      </c>
      <c r="AN133">
        <v>0.18580207211562</v>
      </c>
    </row>
    <row r="134" spans="1:40">
      <c r="A134">
        <f t="shared" si="30"/>
        <v>4.9999999999999997E-12</v>
      </c>
      <c r="B134">
        <v>19</v>
      </c>
      <c r="C134">
        <v>0.69685402940181596</v>
      </c>
      <c r="D134">
        <v>0.212719249518044</v>
      </c>
      <c r="E134">
        <v>0.230158824803913</v>
      </c>
      <c r="F134">
        <v>0.25397595507985798</v>
      </c>
      <c r="G134">
        <f t="shared" si="33"/>
        <v>0.65566507438412358</v>
      </c>
      <c r="I134">
        <f t="shared" si="34"/>
        <v>4.9999999999999997E-12</v>
      </c>
      <c r="J134">
        <v>19</v>
      </c>
      <c r="K134">
        <v>0.55388656339016396</v>
      </c>
      <c r="L134">
        <v>0.16768605960305899</v>
      </c>
      <c r="M134">
        <v>0.16890190380384601</v>
      </c>
      <c r="N134">
        <v>0.21729859998325901</v>
      </c>
      <c r="Q134">
        <f t="shared" si="32"/>
        <v>4.9999999999999997E-12</v>
      </c>
      <c r="R134">
        <v>19</v>
      </c>
      <c r="S134">
        <v>0.42156002452091101</v>
      </c>
      <c r="T134">
        <v>0.138512358931802</v>
      </c>
      <c r="U134">
        <v>0.14070518591855799</v>
      </c>
      <c r="V134">
        <v>0.14234247967055</v>
      </c>
      <c r="Y134" t="s">
        <v>20</v>
      </c>
      <c r="Z134">
        <f>(Z131)/6*(0.0000000000000000001)</f>
        <v>2.9656000000000001E-10</v>
      </c>
      <c r="AB134">
        <f t="shared" si="28"/>
        <v>4.9999999999999997E-12</v>
      </c>
      <c r="AC134">
        <v>19</v>
      </c>
      <c r="AD134">
        <v>0.42741274022607401</v>
      </c>
      <c r="AE134">
        <v>0.117496229287245</v>
      </c>
      <c r="AF134">
        <v>0.14401423252092899</v>
      </c>
      <c r="AG134">
        <v>0.16590227841789901</v>
      </c>
      <c r="AI134">
        <f t="shared" si="29"/>
        <v>4.9999999999999997E-12</v>
      </c>
      <c r="AJ134">
        <v>19</v>
      </c>
      <c r="AK134">
        <v>0.53549257407372597</v>
      </c>
      <c r="AL134">
        <v>0.183056898873174</v>
      </c>
      <c r="AM134">
        <v>0.16768157985995599</v>
      </c>
      <c r="AN134">
        <v>0.184754095340595</v>
      </c>
    </row>
    <row r="135" spans="1:40">
      <c r="A135">
        <f t="shared" si="30"/>
        <v>5.2499999999999996E-12</v>
      </c>
      <c r="B135">
        <v>20</v>
      </c>
      <c r="C135">
        <v>0.67830984678110096</v>
      </c>
      <c r="D135">
        <v>0.169314704276396</v>
      </c>
      <c r="E135">
        <v>0.23791975650632999</v>
      </c>
      <c r="F135">
        <v>0.271075385998373</v>
      </c>
      <c r="G135">
        <f t="shared" si="33"/>
        <v>0.64903971119050796</v>
      </c>
      <c r="I135">
        <f t="shared" si="34"/>
        <v>5.2499999999999996E-12</v>
      </c>
      <c r="J135">
        <v>20</v>
      </c>
      <c r="K135">
        <v>0.57336680729936795</v>
      </c>
      <c r="L135">
        <v>0.199827582124467</v>
      </c>
      <c r="M135">
        <v>0.17014784017762799</v>
      </c>
      <c r="N135">
        <v>0.203391384997271</v>
      </c>
      <c r="Q135">
        <f t="shared" si="32"/>
        <v>5.2499999999999996E-12</v>
      </c>
      <c r="R135">
        <v>20</v>
      </c>
      <c r="S135">
        <v>0.43022147763989999</v>
      </c>
      <c r="T135">
        <v>0.128762461217553</v>
      </c>
      <c r="U135">
        <v>0.152633310916334</v>
      </c>
      <c r="V135">
        <v>0.14882570550601201</v>
      </c>
      <c r="Z135">
        <f>(Z132)/6*(0.0000000000000000001)</f>
        <v>6.4704325289049349E-11</v>
      </c>
      <c r="AB135">
        <f t="shared" si="28"/>
        <v>5.2499999999999996E-12</v>
      </c>
      <c r="AC135">
        <v>20</v>
      </c>
      <c r="AD135">
        <v>0.45733953646311398</v>
      </c>
      <c r="AE135">
        <v>0.123518412245058</v>
      </c>
      <c r="AF135">
        <v>0.17707949557005501</v>
      </c>
      <c r="AG135">
        <v>0.15674162864800001</v>
      </c>
      <c r="AI135">
        <f t="shared" si="29"/>
        <v>5.2499999999999996E-12</v>
      </c>
      <c r="AJ135">
        <v>20</v>
      </c>
      <c r="AK135">
        <v>0.56562326333596302</v>
      </c>
      <c r="AL135">
        <v>0.17555887994307701</v>
      </c>
      <c r="AM135">
        <v>0.18781634573713399</v>
      </c>
      <c r="AN135">
        <v>0.202248037655751</v>
      </c>
    </row>
    <row r="136" spans="1:40">
      <c r="A136">
        <f t="shared" si="30"/>
        <v>5.5000000000000004E-12</v>
      </c>
      <c r="B136">
        <v>21</v>
      </c>
      <c r="C136">
        <v>0.64075770238295604</v>
      </c>
      <c r="D136">
        <v>0.151670492324462</v>
      </c>
      <c r="E136">
        <v>0.21385531051012799</v>
      </c>
      <c r="F136">
        <v>0.27523189954836402</v>
      </c>
      <c r="G136">
        <f t="shared" si="33"/>
        <v>0.64948660307770245</v>
      </c>
      <c r="I136">
        <f t="shared" si="34"/>
        <v>5.5000000000000004E-12</v>
      </c>
      <c r="J136">
        <v>21</v>
      </c>
      <c r="K136">
        <v>0.561749230272093</v>
      </c>
      <c r="L136">
        <v>0.18926427432006901</v>
      </c>
      <c r="M136">
        <v>0.16876034605475901</v>
      </c>
      <c r="N136">
        <v>0.20372460989726299</v>
      </c>
      <c r="Q136">
        <f t="shared" si="32"/>
        <v>5.5000000000000004E-12</v>
      </c>
      <c r="R136">
        <v>21</v>
      </c>
      <c r="S136">
        <v>0.41583529456989998</v>
      </c>
      <c r="T136">
        <v>0.120538751328836</v>
      </c>
      <c r="U136">
        <v>0.13708598728902199</v>
      </c>
      <c r="V136">
        <v>0.15821055595204001</v>
      </c>
      <c r="AB136">
        <f t="shared" si="28"/>
        <v>5.5000000000000004E-12</v>
      </c>
      <c r="AC136">
        <v>21</v>
      </c>
      <c r="AD136">
        <v>0.53208663691929903</v>
      </c>
      <c r="AE136">
        <v>0.144492746154884</v>
      </c>
      <c r="AF136">
        <v>0.19164909384557899</v>
      </c>
      <c r="AG136">
        <v>0.19594479691883501</v>
      </c>
      <c r="AI136">
        <f t="shared" si="29"/>
        <v>5.5000000000000004E-12</v>
      </c>
      <c r="AJ136">
        <v>21</v>
      </c>
      <c r="AK136">
        <v>0.52430087708874595</v>
      </c>
      <c r="AL136">
        <v>0.16095058024141201</v>
      </c>
      <c r="AM136">
        <v>0.175100931002865</v>
      </c>
      <c r="AN136">
        <v>0.188249365844468</v>
      </c>
    </row>
    <row r="137" spans="1:40">
      <c r="A137">
        <f t="shared" si="30"/>
        <v>5.7500000000000003E-12</v>
      </c>
      <c r="B137">
        <v>22</v>
      </c>
      <c r="C137">
        <v>0.62056853870436102</v>
      </c>
      <c r="D137">
        <v>0.181089831823526</v>
      </c>
      <c r="E137">
        <v>0.19503922651268699</v>
      </c>
      <c r="F137">
        <v>0.244439480368146</v>
      </c>
      <c r="G137">
        <f t="shared" si="33"/>
        <v>0.6395039523904158</v>
      </c>
      <c r="I137">
        <f t="shared" si="34"/>
        <v>5.7500000000000003E-12</v>
      </c>
      <c r="J137">
        <v>22</v>
      </c>
      <c r="K137">
        <v>0.49320003843507698</v>
      </c>
      <c r="L137">
        <v>0.19424311294848301</v>
      </c>
      <c r="M137">
        <v>0.15430472034709899</v>
      </c>
      <c r="N137">
        <v>0.14465220513949401</v>
      </c>
      <c r="Q137">
        <f t="shared" si="32"/>
        <v>5.7500000000000003E-12</v>
      </c>
      <c r="R137">
        <v>22</v>
      </c>
      <c r="S137">
        <v>0.36117527856651799</v>
      </c>
      <c r="T137">
        <v>0.116555915047676</v>
      </c>
      <c r="U137">
        <v>0.13140267572801001</v>
      </c>
      <c r="V137">
        <v>0.11321668779083</v>
      </c>
      <c r="AB137">
        <f t="shared" si="28"/>
        <v>5.7500000000000003E-12</v>
      </c>
      <c r="AC137">
        <v>22</v>
      </c>
      <c r="AD137">
        <v>0.50960763847619905</v>
      </c>
      <c r="AE137">
        <v>0.13471755188756401</v>
      </c>
      <c r="AF137">
        <v>0.20457556297806501</v>
      </c>
      <c r="AG137">
        <v>0.17031452361056901</v>
      </c>
      <c r="AI137">
        <f t="shared" si="29"/>
        <v>5.7500000000000003E-12</v>
      </c>
      <c r="AJ137">
        <v>22</v>
      </c>
      <c r="AK137">
        <v>0.54447704621710702</v>
      </c>
      <c r="AL137">
        <v>0.16530973058211401</v>
      </c>
      <c r="AM137">
        <v>0.20845689358976699</v>
      </c>
      <c r="AN137">
        <v>0.17071042204522499</v>
      </c>
    </row>
    <row r="138" spans="1:40">
      <c r="A138">
        <f t="shared" si="30"/>
        <v>6.0000000000000003E-12</v>
      </c>
      <c r="B138">
        <v>23</v>
      </c>
      <c r="C138">
        <v>0.61094289811827795</v>
      </c>
      <c r="D138">
        <v>0.156110070979363</v>
      </c>
      <c r="E138">
        <v>0.19636797097837599</v>
      </c>
      <c r="F138">
        <v>0.25846485616053799</v>
      </c>
      <c r="G138">
        <f t="shared" si="33"/>
        <v>0.64007134993005843</v>
      </c>
      <c r="I138">
        <f t="shared" si="34"/>
        <v>6.0000000000000003E-12</v>
      </c>
      <c r="J138">
        <v>23</v>
      </c>
      <c r="K138">
        <v>0.48925089134549299</v>
      </c>
      <c r="L138">
        <v>0.14573051644412199</v>
      </c>
      <c r="M138">
        <v>0.16119745168621299</v>
      </c>
      <c r="N138">
        <v>0.182322923215158</v>
      </c>
      <c r="Q138">
        <f t="shared" si="32"/>
        <v>6.0000000000000003E-12</v>
      </c>
      <c r="R138">
        <v>23</v>
      </c>
      <c r="S138">
        <v>0.42174958617993102</v>
      </c>
      <c r="T138">
        <v>0.134732629171398</v>
      </c>
      <c r="U138">
        <v>0.173356626911848</v>
      </c>
      <c r="V138">
        <v>0.113660330096683</v>
      </c>
      <c r="AB138">
        <f t="shared" si="28"/>
        <v>6.0000000000000003E-12</v>
      </c>
      <c r="AC138">
        <v>23</v>
      </c>
      <c r="AD138">
        <v>0.51228513216349603</v>
      </c>
      <c r="AE138">
        <v>0.131161890195306</v>
      </c>
      <c r="AF138">
        <v>0.194573334486873</v>
      </c>
      <c r="AG138">
        <v>0.186549907481316</v>
      </c>
      <c r="AI138">
        <f t="shared" si="29"/>
        <v>6.0000000000000003E-12</v>
      </c>
      <c r="AJ138">
        <v>23</v>
      </c>
      <c r="AK138">
        <v>0.600168893136798</v>
      </c>
      <c r="AL138">
        <v>0.19262729485921501</v>
      </c>
      <c r="AM138">
        <v>0.23426260705928101</v>
      </c>
      <c r="AN138">
        <v>0.17327899121830001</v>
      </c>
    </row>
    <row r="139" spans="1:40">
      <c r="A139">
        <f t="shared" si="30"/>
        <v>6.2500000000000002E-12</v>
      </c>
      <c r="B139">
        <v>24</v>
      </c>
      <c r="C139">
        <v>0.64694077596538302</v>
      </c>
      <c r="D139">
        <v>0.18321773452847601</v>
      </c>
      <c r="E139">
        <v>0.244560455329526</v>
      </c>
      <c r="F139">
        <v>0.21916258610737999</v>
      </c>
      <c r="G139">
        <f t="shared" si="33"/>
        <v>0.64534671198004723</v>
      </c>
      <c r="I139">
        <f t="shared" si="34"/>
        <v>6.2500000000000002E-12</v>
      </c>
      <c r="J139">
        <v>24</v>
      </c>
      <c r="K139">
        <v>0.53471277930406502</v>
      </c>
      <c r="L139">
        <v>0.14739842110447399</v>
      </c>
      <c r="M139">
        <v>0.20498236991309901</v>
      </c>
      <c r="N139">
        <v>0.182331988286492</v>
      </c>
      <c r="Q139">
        <f t="shared" si="32"/>
        <v>6.2500000000000002E-12</v>
      </c>
      <c r="R139">
        <v>24</v>
      </c>
      <c r="S139">
        <v>0.448110224920171</v>
      </c>
      <c r="T139">
        <v>0.12674776529644999</v>
      </c>
      <c r="U139">
        <v>0.191545985531377</v>
      </c>
      <c r="V139">
        <v>0.12981647409234301</v>
      </c>
      <c r="AB139">
        <f t="shared" si="28"/>
        <v>6.2500000000000002E-12</v>
      </c>
      <c r="AC139">
        <v>24</v>
      </c>
      <c r="AD139">
        <v>0.47573571996632502</v>
      </c>
      <c r="AE139">
        <v>9.5012691305818894E-2</v>
      </c>
      <c r="AF139">
        <v>0.19978614104626899</v>
      </c>
      <c r="AG139">
        <v>0.18093688761423701</v>
      </c>
      <c r="AI139">
        <f t="shared" si="29"/>
        <v>6.2500000000000002E-12</v>
      </c>
      <c r="AJ139">
        <v>24</v>
      </c>
      <c r="AK139">
        <v>0.59054398075548098</v>
      </c>
      <c r="AL139">
        <v>0.177423071625713</v>
      </c>
      <c r="AM139">
        <v>0.238997793735887</v>
      </c>
      <c r="AN139">
        <v>0.17412311539388001</v>
      </c>
    </row>
    <row r="140" spans="1:40">
      <c r="A140">
        <f t="shared" si="30"/>
        <v>6.5000000000000002E-12</v>
      </c>
      <c r="B140">
        <v>25</v>
      </c>
      <c r="C140">
        <v>0.68114683447931401</v>
      </c>
      <c r="D140">
        <v>0.179535376316761</v>
      </c>
      <c r="E140">
        <v>0.26886008844130699</v>
      </c>
      <c r="F140">
        <v>0.23275136972124499</v>
      </c>
      <c r="G140">
        <f t="shared" si="33"/>
        <v>0.6298331651005572</v>
      </c>
      <c r="I140">
        <f t="shared" si="34"/>
        <v>6.5000000000000002E-12</v>
      </c>
      <c r="J140">
        <v>25</v>
      </c>
      <c r="K140">
        <v>0.54514161612190504</v>
      </c>
      <c r="L140">
        <v>0.18044315178590201</v>
      </c>
      <c r="M140">
        <v>0.192461447425407</v>
      </c>
      <c r="N140">
        <v>0.17223701691059501</v>
      </c>
      <c r="Q140">
        <f t="shared" si="32"/>
        <v>6.5000000000000002E-12</v>
      </c>
      <c r="R140">
        <v>25</v>
      </c>
      <c r="S140">
        <v>0.40362408575608499</v>
      </c>
      <c r="T140">
        <v>0.117843306948724</v>
      </c>
      <c r="U140">
        <v>0.16098743090657799</v>
      </c>
      <c r="V140">
        <v>0.124793347900783</v>
      </c>
      <c r="AB140">
        <f t="shared" si="28"/>
        <v>6.5000000000000002E-12</v>
      </c>
      <c r="AC140">
        <v>25</v>
      </c>
      <c r="AD140">
        <v>0.48384041524271398</v>
      </c>
      <c r="AE140">
        <v>0.12516837933974601</v>
      </c>
      <c r="AF140">
        <v>0.19536907598430001</v>
      </c>
      <c r="AG140">
        <v>0.163302959918667</v>
      </c>
      <c r="AI140">
        <f t="shared" si="29"/>
        <v>6.5000000000000002E-12</v>
      </c>
      <c r="AJ140">
        <v>25</v>
      </c>
      <c r="AK140">
        <v>0.60765564513301096</v>
      </c>
      <c r="AL140">
        <v>0.169823595379095</v>
      </c>
      <c r="AM140">
        <v>0.24401493646879399</v>
      </c>
      <c r="AN140">
        <v>0.19381711328512199</v>
      </c>
    </row>
    <row r="141" spans="1:40">
      <c r="A141">
        <f t="shared" si="30"/>
        <v>6.7500000000000001E-12</v>
      </c>
      <c r="B141">
        <v>26</v>
      </c>
      <c r="C141">
        <v>0.66713451263290002</v>
      </c>
      <c r="D141">
        <v>0.196244709735277</v>
      </c>
      <c r="E141">
        <v>0.22301124507015399</v>
      </c>
      <c r="F141">
        <v>0.24787855782746801</v>
      </c>
      <c r="G141">
        <f t="shared" si="33"/>
        <v>0.62912698518424626</v>
      </c>
      <c r="I141">
        <f t="shared" si="34"/>
        <v>6.7500000000000001E-12</v>
      </c>
      <c r="J141">
        <v>26</v>
      </c>
      <c r="K141">
        <v>0.59247343346141401</v>
      </c>
      <c r="L141">
        <v>0.19889940137446499</v>
      </c>
      <c r="M141">
        <v>0.21841801357978699</v>
      </c>
      <c r="N141">
        <v>0.17515601850716001</v>
      </c>
      <c r="Q141">
        <f t="shared" si="32"/>
        <v>6.7500000000000001E-12</v>
      </c>
      <c r="R141">
        <v>26</v>
      </c>
      <c r="S141">
        <v>0.42908216238221802</v>
      </c>
      <c r="T141">
        <v>0.137686029226921</v>
      </c>
      <c r="U141">
        <v>0.14298450382786601</v>
      </c>
      <c r="V141">
        <v>0.14841162932743099</v>
      </c>
      <c r="AB141">
        <f t="shared" si="28"/>
        <v>6.7500000000000001E-12</v>
      </c>
      <c r="AC141">
        <v>26</v>
      </c>
      <c r="AD141">
        <v>0.49431397093169699</v>
      </c>
      <c r="AE141">
        <v>0.14097696438788501</v>
      </c>
      <c r="AF141">
        <v>0.17727240425726501</v>
      </c>
      <c r="AG141">
        <v>0.176064602286546</v>
      </c>
      <c r="AI141">
        <f t="shared" si="29"/>
        <v>6.7500000000000001E-12</v>
      </c>
      <c r="AJ141">
        <v>26</v>
      </c>
      <c r="AK141">
        <v>0.61361293865738797</v>
      </c>
      <c r="AL141">
        <v>0.19024307785591299</v>
      </c>
      <c r="AM141">
        <v>0.24243028231324301</v>
      </c>
      <c r="AN141">
        <v>0.180939578488231</v>
      </c>
    </row>
    <row r="142" spans="1:40">
      <c r="A142">
        <f t="shared" si="30"/>
        <v>7.0000000000000001E-12</v>
      </c>
      <c r="B142">
        <v>27</v>
      </c>
      <c r="C142">
        <v>0.543000804306911</v>
      </c>
      <c r="D142">
        <v>0.17943440880914899</v>
      </c>
      <c r="E142">
        <v>0.153217308554191</v>
      </c>
      <c r="F142">
        <v>0.21034908694356899</v>
      </c>
      <c r="G142">
        <f t="shared" si="33"/>
        <v>0.62676752080745723</v>
      </c>
      <c r="I142">
        <f t="shared" si="34"/>
        <v>7.0000000000000001E-12</v>
      </c>
      <c r="J142">
        <v>27</v>
      </c>
      <c r="K142">
        <v>0.52834246163486598</v>
      </c>
      <c r="L142">
        <v>0.19454235662609201</v>
      </c>
      <c r="M142">
        <v>0.19159231846164601</v>
      </c>
      <c r="N142">
        <v>0.14220778654712701</v>
      </c>
      <c r="Q142">
        <f t="shared" si="32"/>
        <v>7.0000000000000001E-12</v>
      </c>
      <c r="R142">
        <v>27</v>
      </c>
      <c r="S142">
        <v>0.41847341558133699</v>
      </c>
      <c r="T142">
        <v>0.13197472897502899</v>
      </c>
      <c r="U142">
        <v>0.127070268092914</v>
      </c>
      <c r="V142">
        <v>0.15942841851339401</v>
      </c>
      <c r="AB142">
        <f t="shared" si="28"/>
        <v>7.0000000000000001E-12</v>
      </c>
      <c r="AC142">
        <v>27</v>
      </c>
      <c r="AD142">
        <v>0.55680571610917395</v>
      </c>
      <c r="AE142">
        <v>0.17441846814120299</v>
      </c>
      <c r="AF142">
        <v>0.181619883120578</v>
      </c>
      <c r="AG142">
        <v>0.20076736484739299</v>
      </c>
      <c r="AI142">
        <f t="shared" si="29"/>
        <v>7.0000000000000001E-12</v>
      </c>
      <c r="AJ142">
        <v>27</v>
      </c>
      <c r="AK142">
        <v>0.65214793196479404</v>
      </c>
      <c r="AL142">
        <v>0.190229118192936</v>
      </c>
      <c r="AM142">
        <v>0.237579516628277</v>
      </c>
      <c r="AN142">
        <v>0.22433929714358</v>
      </c>
    </row>
    <row r="143" spans="1:40">
      <c r="A143">
        <f t="shared" si="30"/>
        <v>7.25E-12</v>
      </c>
      <c r="B143">
        <v>28</v>
      </c>
      <c r="C143">
        <v>0.60741199853672301</v>
      </c>
      <c r="D143">
        <v>0.168149037381366</v>
      </c>
      <c r="E143">
        <v>0.21567079208634701</v>
      </c>
      <c r="F143">
        <v>0.223592169069009</v>
      </c>
      <c r="G143">
        <f t="shared" si="33"/>
        <v>0.61605777681127694</v>
      </c>
      <c r="I143">
        <f t="shared" si="34"/>
        <v>7.25E-12</v>
      </c>
      <c r="J143">
        <v>28</v>
      </c>
      <c r="K143">
        <v>0.51644239971703398</v>
      </c>
      <c r="L143">
        <v>0.158683471399888</v>
      </c>
      <c r="M143">
        <v>0.19242536092998799</v>
      </c>
      <c r="N143">
        <v>0.16533356738715599</v>
      </c>
      <c r="Q143">
        <f t="shared" si="32"/>
        <v>7.25E-12</v>
      </c>
      <c r="R143">
        <v>28</v>
      </c>
      <c r="S143">
        <v>0.40876546864498098</v>
      </c>
      <c r="T143">
        <v>0.111712785597758</v>
      </c>
      <c r="U143">
        <v>0.155978698409691</v>
      </c>
      <c r="V143">
        <v>0.14107398463753201</v>
      </c>
      <c r="AB143">
        <f t="shared" si="28"/>
        <v>7.25E-12</v>
      </c>
      <c r="AC143">
        <v>28</v>
      </c>
      <c r="AD143">
        <v>0.50293809359386699</v>
      </c>
      <c r="AE143">
        <v>0.13720640607902801</v>
      </c>
      <c r="AF143">
        <v>0.161826756467117</v>
      </c>
      <c r="AG143">
        <v>0.20390493104772101</v>
      </c>
      <c r="AI143">
        <f t="shared" si="29"/>
        <v>7.25E-12</v>
      </c>
      <c r="AJ143">
        <v>28</v>
      </c>
      <c r="AK143">
        <v>0.67600856398535503</v>
      </c>
      <c r="AL143">
        <v>0.20595174196256499</v>
      </c>
      <c r="AM143">
        <v>0.24818877601301001</v>
      </c>
      <c r="AN143">
        <v>0.221868046009779</v>
      </c>
    </row>
    <row r="144" spans="1:40">
      <c r="A144">
        <f t="shared" si="30"/>
        <v>7.5E-12</v>
      </c>
      <c r="B144">
        <v>29</v>
      </c>
      <c r="C144">
        <v>0.63514345408143802</v>
      </c>
      <c r="D144">
        <v>0.193718870048254</v>
      </c>
      <c r="E144">
        <v>0.20726477417376099</v>
      </c>
      <c r="F144">
        <v>0.234159809859422</v>
      </c>
      <c r="G144">
        <f t="shared" si="33"/>
        <v>0.61096580344255336</v>
      </c>
      <c r="I144">
        <f t="shared" si="34"/>
        <v>7.5E-12</v>
      </c>
      <c r="J144">
        <v>29</v>
      </c>
      <c r="K144">
        <v>0.53400087110321404</v>
      </c>
      <c r="L144">
        <v>0.173148230130935</v>
      </c>
      <c r="M144">
        <v>0.182243353049104</v>
      </c>
      <c r="N144">
        <v>0.17860928792317499</v>
      </c>
      <c r="Q144">
        <f t="shared" si="32"/>
        <v>7.5E-12</v>
      </c>
      <c r="R144">
        <v>29</v>
      </c>
      <c r="S144">
        <v>0.41034738617863498</v>
      </c>
      <c r="T144">
        <v>0.13489486689382801</v>
      </c>
      <c r="U144">
        <v>0.14779255079471601</v>
      </c>
      <c r="V144">
        <v>0.12765996849009001</v>
      </c>
      <c r="AB144">
        <f t="shared" si="28"/>
        <v>7.5E-12</v>
      </c>
      <c r="AC144">
        <v>29</v>
      </c>
      <c r="AD144">
        <v>0.47487549639950399</v>
      </c>
      <c r="AE144">
        <v>0.111815426954047</v>
      </c>
      <c r="AF144">
        <v>0.17128447301560501</v>
      </c>
      <c r="AG144">
        <v>0.19177559642985001</v>
      </c>
      <c r="AI144">
        <f t="shared" si="29"/>
        <v>7.5E-12</v>
      </c>
      <c r="AJ144">
        <v>29</v>
      </c>
      <c r="AK144">
        <v>0.69943553018637605</v>
      </c>
      <c r="AL144">
        <v>0.19093934209556401</v>
      </c>
      <c r="AM144">
        <v>0.278888401195169</v>
      </c>
      <c r="AN144">
        <v>0.22960778689564099</v>
      </c>
    </row>
    <row r="145" spans="1:40">
      <c r="A145">
        <f t="shared" si="30"/>
        <v>7.7500000000000007E-12</v>
      </c>
      <c r="B145">
        <v>30</v>
      </c>
      <c r="C145">
        <v>0.62759811449841296</v>
      </c>
      <c r="D145">
        <v>0.172914485960876</v>
      </c>
      <c r="E145">
        <v>0.22810690239555501</v>
      </c>
      <c r="F145">
        <v>0.22657672614198099</v>
      </c>
      <c r="G145">
        <f t="shared" si="33"/>
        <v>0.6378133957863068</v>
      </c>
      <c r="I145">
        <f t="shared" si="34"/>
        <v>7.7500000000000007E-12</v>
      </c>
      <c r="J145">
        <v>30</v>
      </c>
      <c r="K145">
        <v>0.49795719820810602</v>
      </c>
      <c r="L145">
        <v>0.171709513898025</v>
      </c>
      <c r="M145">
        <v>0.16309757927023999</v>
      </c>
      <c r="N145">
        <v>0.16315010503984101</v>
      </c>
      <c r="Q145">
        <f t="shared" si="32"/>
        <v>7.7500000000000007E-12</v>
      </c>
      <c r="R145">
        <v>30</v>
      </c>
      <c r="S145">
        <v>0.430451700924114</v>
      </c>
      <c r="T145">
        <v>0.12645487085043799</v>
      </c>
      <c r="U145">
        <v>0.17998456235288601</v>
      </c>
      <c r="V145">
        <v>0.12401226772078799</v>
      </c>
      <c r="AB145">
        <f t="shared" si="28"/>
        <v>7.7500000000000007E-12</v>
      </c>
      <c r="AC145">
        <v>30</v>
      </c>
      <c r="AD145">
        <v>0.46825423383543602</v>
      </c>
      <c r="AE145">
        <v>0.13549040446851399</v>
      </c>
      <c r="AF145">
        <v>0.17352624637185399</v>
      </c>
      <c r="AG145">
        <v>0.15923758299506799</v>
      </c>
      <c r="AI145">
        <f t="shared" si="29"/>
        <v>7.7500000000000007E-12</v>
      </c>
      <c r="AJ145">
        <v>30</v>
      </c>
      <c r="AK145">
        <v>0.72347844040027098</v>
      </c>
      <c r="AL145">
        <v>0.20164782934738101</v>
      </c>
      <c r="AM145">
        <v>0.274782920453438</v>
      </c>
      <c r="AN145">
        <v>0.247047690599451</v>
      </c>
    </row>
    <row r="146" spans="1:40">
      <c r="A146">
        <f t="shared" si="30"/>
        <v>7.9999999999999998E-12</v>
      </c>
      <c r="B146">
        <v>31</v>
      </c>
      <c r="C146">
        <v>0.64167464578928202</v>
      </c>
      <c r="D146">
        <v>0.16156420005241101</v>
      </c>
      <c r="E146">
        <v>0.23672261032781799</v>
      </c>
      <c r="F146">
        <v>0.24338783540905201</v>
      </c>
      <c r="G146">
        <f t="shared" si="33"/>
        <v>0.65696565352721559</v>
      </c>
      <c r="I146">
        <f t="shared" si="34"/>
        <v>7.9999999999999998E-12</v>
      </c>
      <c r="J146">
        <v>31</v>
      </c>
      <c r="K146">
        <v>0.486093458773314</v>
      </c>
      <c r="L146">
        <v>0.14298039551385699</v>
      </c>
      <c r="M146">
        <v>0.162165846940799</v>
      </c>
      <c r="N146">
        <v>0.18094721631865801</v>
      </c>
      <c r="Q146">
        <f t="shared" si="32"/>
        <v>7.9999999999999998E-12</v>
      </c>
      <c r="R146">
        <v>31</v>
      </c>
      <c r="S146">
        <v>0.43259062496322298</v>
      </c>
      <c r="T146">
        <v>0.11359529538716399</v>
      </c>
      <c r="U146">
        <v>0.16542800427721999</v>
      </c>
      <c r="V146">
        <v>0.15356732529883699</v>
      </c>
      <c r="AB146">
        <f t="shared" si="28"/>
        <v>7.9999999999999998E-12</v>
      </c>
      <c r="AC146">
        <v>31</v>
      </c>
      <c r="AD146">
        <v>0.54448600158813298</v>
      </c>
      <c r="AE146">
        <v>0.122183390199974</v>
      </c>
      <c r="AF146">
        <v>0.23313915587592601</v>
      </c>
      <c r="AG146">
        <v>0.18916345551223299</v>
      </c>
      <c r="AI146">
        <f t="shared" si="29"/>
        <v>7.9999999999999998E-12</v>
      </c>
      <c r="AJ146">
        <v>31</v>
      </c>
      <c r="AK146">
        <v>0.72361956705213704</v>
      </c>
      <c r="AL146">
        <v>0.22986369825928199</v>
      </c>
      <c r="AM146">
        <v>0.25939428106879903</v>
      </c>
      <c r="AN146">
        <v>0.23436158772405499</v>
      </c>
    </row>
    <row r="147" spans="1:40">
      <c r="A147">
        <f t="shared" si="30"/>
        <v>8.2500000000000006E-12</v>
      </c>
      <c r="B147">
        <v>32</v>
      </c>
      <c r="C147">
        <v>0.67723876602567801</v>
      </c>
      <c r="D147">
        <v>0.207350529451854</v>
      </c>
      <c r="E147">
        <v>0.24007098262819701</v>
      </c>
      <c r="F147">
        <v>0.22981725394562699</v>
      </c>
      <c r="G147">
        <f t="shared" si="33"/>
        <v>0.68140515047531858</v>
      </c>
      <c r="I147">
        <f t="shared" si="34"/>
        <v>8.2500000000000006E-12</v>
      </c>
      <c r="J147">
        <v>32</v>
      </c>
      <c r="K147">
        <v>0.46859919560121899</v>
      </c>
      <c r="L147">
        <v>0.15527883887176899</v>
      </c>
      <c r="M147">
        <v>0.14526444621016599</v>
      </c>
      <c r="N147">
        <v>0.16805591051928201</v>
      </c>
      <c r="Q147">
        <f t="shared" si="32"/>
        <v>8.2500000000000006E-12</v>
      </c>
      <c r="R147">
        <v>32</v>
      </c>
      <c r="S147">
        <v>0.46172405614693501</v>
      </c>
      <c r="T147">
        <v>0.125065138298847</v>
      </c>
      <c r="U147">
        <v>0.175864283163293</v>
      </c>
      <c r="V147">
        <v>0.16079463468479299</v>
      </c>
      <c r="AB147">
        <f t="shared" si="28"/>
        <v>8.2500000000000006E-12</v>
      </c>
      <c r="AC147">
        <v>32</v>
      </c>
      <c r="AD147">
        <v>0.48746614112846098</v>
      </c>
      <c r="AE147">
        <v>0.126536683587292</v>
      </c>
      <c r="AF147">
        <v>0.192394742227153</v>
      </c>
      <c r="AG147">
        <v>0.16853471531401501</v>
      </c>
      <c r="AI147">
        <f t="shared" si="29"/>
        <v>8.2500000000000006E-12</v>
      </c>
      <c r="AJ147">
        <v>32</v>
      </c>
      <c r="AK147">
        <v>0.68871828237663302</v>
      </c>
      <c r="AL147">
        <v>0.20710791012147101</v>
      </c>
      <c r="AM147">
        <v>0.25393836214155202</v>
      </c>
      <c r="AN147">
        <v>0.22767201011360799</v>
      </c>
    </row>
    <row r="148" spans="1:40">
      <c r="A148">
        <f t="shared" si="30"/>
        <v>8.4999999999999997E-12</v>
      </c>
      <c r="B148">
        <v>33</v>
      </c>
      <c r="C148">
        <v>0.70317328724126704</v>
      </c>
      <c r="D148">
        <v>0.20612887272484801</v>
      </c>
      <c r="E148">
        <v>0.25699123607063901</v>
      </c>
      <c r="F148">
        <v>0.240053178445779</v>
      </c>
      <c r="G148">
        <f t="shared" si="33"/>
        <v>0.70756731777206949</v>
      </c>
      <c r="I148">
        <f t="shared" si="34"/>
        <v>8.4999999999999997E-12</v>
      </c>
      <c r="J148">
        <v>33</v>
      </c>
      <c r="K148">
        <v>0.58611142485531498</v>
      </c>
      <c r="L148">
        <v>0.18718006487609401</v>
      </c>
      <c r="M148">
        <v>0.215697698028601</v>
      </c>
      <c r="N148">
        <v>0.18323366195061999</v>
      </c>
      <c r="Q148">
        <f t="shared" si="32"/>
        <v>8.4999999999999997E-12</v>
      </c>
      <c r="R148">
        <v>33</v>
      </c>
      <c r="S148">
        <v>0.43064657733443001</v>
      </c>
      <c r="T148">
        <v>0.11618934486294601</v>
      </c>
      <c r="U148">
        <v>0.16912804713808699</v>
      </c>
      <c r="V148">
        <v>0.145329185333397</v>
      </c>
      <c r="AB148">
        <f t="shared" si="28"/>
        <v>8.4999999999999997E-12</v>
      </c>
      <c r="AC148">
        <v>33</v>
      </c>
      <c r="AD148">
        <v>0.45579606621216001</v>
      </c>
      <c r="AE148">
        <v>0.110326617576637</v>
      </c>
      <c r="AF148">
        <v>0.17973703290624801</v>
      </c>
      <c r="AG148">
        <v>0.165732415729274</v>
      </c>
      <c r="AI148">
        <f t="shared" si="29"/>
        <v>8.4999999999999997E-12</v>
      </c>
      <c r="AJ148">
        <v>33</v>
      </c>
      <c r="AK148">
        <v>0.64929818487077595</v>
      </c>
      <c r="AL148">
        <v>0.179641213687639</v>
      </c>
      <c r="AM148">
        <v>0.23974076468158401</v>
      </c>
      <c r="AN148">
        <v>0.22991620650155101</v>
      </c>
    </row>
    <row r="149" spans="1:40">
      <c r="A149">
        <f t="shared" si="30"/>
        <v>8.7500000000000005E-12</v>
      </c>
      <c r="B149">
        <v>34</v>
      </c>
      <c r="C149">
        <v>0.75734093882195297</v>
      </c>
      <c r="D149">
        <v>0.20097967312018</v>
      </c>
      <c r="E149">
        <v>0.25697013526138002</v>
      </c>
      <c r="F149">
        <v>0.29939113044039301</v>
      </c>
      <c r="G149">
        <f t="shared" si="33"/>
        <v>0.72539234887485926</v>
      </c>
      <c r="I149">
        <f t="shared" si="34"/>
        <v>8.7500000000000005E-12</v>
      </c>
      <c r="J149">
        <v>34</v>
      </c>
      <c r="K149">
        <v>0.57644959048669897</v>
      </c>
      <c r="L149">
        <v>0.183647155470997</v>
      </c>
      <c r="M149">
        <v>0.19532507163542201</v>
      </c>
      <c r="N149">
        <v>0.19747736338027899</v>
      </c>
      <c r="Q149">
        <f t="shared" si="32"/>
        <v>8.7500000000000005E-12</v>
      </c>
      <c r="R149">
        <v>34</v>
      </c>
      <c r="S149">
        <v>0.44564085422182098</v>
      </c>
      <c r="T149">
        <v>0.12517258446915899</v>
      </c>
      <c r="U149">
        <v>0.16750177503515001</v>
      </c>
      <c r="V149">
        <v>0.15296649471751</v>
      </c>
      <c r="AB149">
        <f t="shared" si="28"/>
        <v>8.7500000000000005E-12</v>
      </c>
      <c r="AC149">
        <v>34</v>
      </c>
      <c r="AD149">
        <v>0.53632136643568995</v>
      </c>
      <c r="AE149">
        <v>0.14556455395225201</v>
      </c>
      <c r="AF149">
        <v>0.18916171864308901</v>
      </c>
      <c r="AG149">
        <v>0.20159509384034799</v>
      </c>
      <c r="AI149">
        <f t="shared" si="29"/>
        <v>8.7500000000000005E-12</v>
      </c>
      <c r="AJ149">
        <v>34</v>
      </c>
      <c r="AK149">
        <v>0.68780416484693696</v>
      </c>
      <c r="AL149">
        <v>0.21590333004329099</v>
      </c>
      <c r="AM149">
        <v>0.25580989924370501</v>
      </c>
      <c r="AN149">
        <v>0.21609093555994</v>
      </c>
    </row>
    <row r="150" spans="1:40">
      <c r="A150">
        <f t="shared" si="30"/>
        <v>8.9999999999999996E-12</v>
      </c>
      <c r="B150">
        <v>35</v>
      </c>
      <c r="C150">
        <v>0.75840895098216798</v>
      </c>
      <c r="D150">
        <v>0.21368941664330199</v>
      </c>
      <c r="E150">
        <v>0.29324670406879699</v>
      </c>
      <c r="F150">
        <v>0.251472830270067</v>
      </c>
      <c r="G150">
        <f t="shared" si="33"/>
        <v>0.73184060012759011</v>
      </c>
      <c r="I150">
        <f t="shared" si="34"/>
        <v>8.9999999999999996E-12</v>
      </c>
      <c r="J150">
        <v>35</v>
      </c>
      <c r="K150">
        <v>0.62232649659057404</v>
      </c>
      <c r="L150">
        <v>0.209407898757863</v>
      </c>
      <c r="M150">
        <v>0.21664848299870701</v>
      </c>
      <c r="N150">
        <v>0.196270114834002</v>
      </c>
      <c r="Q150">
        <f t="shared" si="32"/>
        <v>8.9999999999999996E-12</v>
      </c>
      <c r="R150">
        <v>35</v>
      </c>
      <c r="S150">
        <v>0.47418599110936499</v>
      </c>
      <c r="T150">
        <v>0.13208553114883601</v>
      </c>
      <c r="U150">
        <v>0.17820641615659499</v>
      </c>
      <c r="V150">
        <v>0.16389404380393299</v>
      </c>
      <c r="AB150">
        <f t="shared" si="28"/>
        <v>8.9999999999999996E-12</v>
      </c>
      <c r="AC150">
        <v>35</v>
      </c>
      <c r="AD150">
        <v>0.54478229388098398</v>
      </c>
      <c r="AE150">
        <v>0.13597226255837</v>
      </c>
      <c r="AF150">
        <v>0.23130179428859399</v>
      </c>
      <c r="AG150">
        <v>0.177508237034019</v>
      </c>
      <c r="AI150">
        <f t="shared" si="29"/>
        <v>8.9999999999999996E-12</v>
      </c>
      <c r="AJ150">
        <v>35</v>
      </c>
      <c r="AK150">
        <v>0.74423367739650303</v>
      </c>
      <c r="AL150">
        <v>0.24183177510182399</v>
      </c>
      <c r="AM150">
        <v>0.253439397704604</v>
      </c>
      <c r="AN150">
        <v>0.24896250459007399</v>
      </c>
    </row>
    <row r="151" spans="1:40">
      <c r="A151">
        <f t="shared" si="30"/>
        <v>9.2500000000000004E-12</v>
      </c>
      <c r="B151">
        <v>36</v>
      </c>
      <c r="C151">
        <v>0.73079980130322997</v>
      </c>
      <c r="D151">
        <v>0.19271591993047599</v>
      </c>
      <c r="E151">
        <v>0.264637084962552</v>
      </c>
      <c r="F151">
        <v>0.27344679641019998</v>
      </c>
      <c r="G151">
        <f t="shared" si="33"/>
        <v>0.72720534934961356</v>
      </c>
      <c r="I151">
        <f t="shared" si="34"/>
        <v>9.2500000000000004E-12</v>
      </c>
      <c r="J151">
        <v>36</v>
      </c>
      <c r="K151">
        <v>0.52317786136089395</v>
      </c>
      <c r="L151">
        <v>0.16630623595680699</v>
      </c>
      <c r="M151">
        <v>0.184270193542966</v>
      </c>
      <c r="N151">
        <v>0.17260143186112101</v>
      </c>
      <c r="Q151">
        <f t="shared" si="32"/>
        <v>9.2500000000000004E-12</v>
      </c>
      <c r="R151">
        <v>36</v>
      </c>
      <c r="S151">
        <v>0.48026998942731902</v>
      </c>
      <c r="T151">
        <v>0.14583084665059301</v>
      </c>
      <c r="U151">
        <v>0.16762353557057399</v>
      </c>
      <c r="V151">
        <v>0.16681560720614999</v>
      </c>
      <c r="AB151">
        <f t="shared" si="28"/>
        <v>9.2500000000000004E-12</v>
      </c>
      <c r="AC151">
        <v>36</v>
      </c>
      <c r="AD151">
        <v>0.49491193221340701</v>
      </c>
      <c r="AE151">
        <v>0.103131474599131</v>
      </c>
      <c r="AF151">
        <v>0.20439502483206601</v>
      </c>
      <c r="AG151">
        <v>0.18738543278220901</v>
      </c>
      <c r="AI151">
        <f t="shared" si="29"/>
        <v>9.2500000000000004E-12</v>
      </c>
      <c r="AJ151">
        <v>36</v>
      </c>
      <c r="AK151">
        <v>0.67122406933424195</v>
      </c>
      <c r="AL151">
        <v>0.182003627467239</v>
      </c>
      <c r="AM151">
        <v>0.26851333230812302</v>
      </c>
      <c r="AN151">
        <v>0.22070710955887901</v>
      </c>
    </row>
    <row r="152" spans="1:40">
      <c r="A152">
        <f t="shared" si="30"/>
        <v>9.4999999999999995E-12</v>
      </c>
      <c r="B152">
        <v>37</v>
      </c>
      <c r="C152">
        <v>0.70948002228933305</v>
      </c>
      <c r="D152">
        <v>0.193294071777219</v>
      </c>
      <c r="E152">
        <v>0.245226103499949</v>
      </c>
      <c r="F152">
        <v>0.27095984701216402</v>
      </c>
      <c r="G152">
        <f t="shared" si="33"/>
        <v>0.72804995963933072</v>
      </c>
      <c r="I152">
        <f t="shared" si="34"/>
        <v>9.4999999999999995E-12</v>
      </c>
      <c r="J152">
        <v>37</v>
      </c>
      <c r="K152">
        <v>0.42539475128867299</v>
      </c>
      <c r="L152">
        <v>0.145977886425285</v>
      </c>
      <c r="M152">
        <v>0.13483445161712601</v>
      </c>
      <c r="N152">
        <v>0.14458241324626001</v>
      </c>
      <c r="Q152">
        <f t="shared" si="32"/>
        <v>9.4999999999999995E-12</v>
      </c>
      <c r="R152">
        <v>37</v>
      </c>
      <c r="S152">
        <v>0.49147503623063399</v>
      </c>
      <c r="T152">
        <v>0.165694278618604</v>
      </c>
      <c r="U152">
        <v>0.177309763788604</v>
      </c>
      <c r="V152">
        <v>0.14847099382342399</v>
      </c>
      <c r="AB152">
        <f t="shared" si="28"/>
        <v>9.4999999999999995E-12</v>
      </c>
      <c r="AC152">
        <v>37</v>
      </c>
      <c r="AD152">
        <v>0.50575397674044598</v>
      </c>
      <c r="AE152">
        <v>0.107622365226778</v>
      </c>
      <c r="AF152">
        <v>0.19381627579583499</v>
      </c>
      <c r="AG152">
        <v>0.204315335717832</v>
      </c>
      <c r="AI152">
        <f t="shared" si="29"/>
        <v>9.4999999999999995E-12</v>
      </c>
      <c r="AJ152">
        <v>37</v>
      </c>
      <c r="AK152">
        <v>0.65247069825302895</v>
      </c>
      <c r="AL152">
        <v>0.173629226034543</v>
      </c>
      <c r="AM152">
        <v>0.233132262563536</v>
      </c>
      <c r="AN152">
        <v>0.245709209654949</v>
      </c>
    </row>
    <row r="153" spans="1:40">
      <c r="A153">
        <f t="shared" si="30"/>
        <v>9.7500000000000003E-12</v>
      </c>
      <c r="B153">
        <v>38</v>
      </c>
      <c r="C153">
        <v>0.67999703335138395</v>
      </c>
      <c r="D153">
        <v>0.196310112585595</v>
      </c>
      <c r="E153">
        <v>0.256789892844209</v>
      </c>
      <c r="F153">
        <v>0.22689702792157901</v>
      </c>
      <c r="G153">
        <f t="shared" si="33"/>
        <v>0.73278164401183032</v>
      </c>
      <c r="I153">
        <f t="shared" si="34"/>
        <v>9.7500000000000003E-12</v>
      </c>
      <c r="J153">
        <v>38</v>
      </c>
      <c r="K153">
        <v>0.45651515137970899</v>
      </c>
      <c r="L153">
        <v>0.13678818413945101</v>
      </c>
      <c r="M153">
        <v>0.13611581628682501</v>
      </c>
      <c r="N153">
        <v>0.183611150953432</v>
      </c>
      <c r="Q153">
        <f t="shared" si="32"/>
        <v>9.7500000000000003E-12</v>
      </c>
      <c r="R153">
        <v>38</v>
      </c>
      <c r="S153">
        <v>0.41150575090283198</v>
      </c>
      <c r="T153">
        <v>0.12047982117238799</v>
      </c>
      <c r="U153">
        <v>0.16778796939420099</v>
      </c>
      <c r="V153">
        <v>0.123237960336242</v>
      </c>
      <c r="AB153">
        <f t="shared" si="28"/>
        <v>9.7500000000000003E-12</v>
      </c>
      <c r="AC153">
        <v>38</v>
      </c>
      <c r="AD153">
        <v>0.54694693738991995</v>
      </c>
      <c r="AE153">
        <v>0.13299408964925899</v>
      </c>
      <c r="AF153">
        <v>0.19351509766959499</v>
      </c>
      <c r="AG153">
        <v>0.220437750071065</v>
      </c>
      <c r="AI153">
        <f t="shared" si="29"/>
        <v>9.7500000000000003E-12</v>
      </c>
      <c r="AJ153">
        <v>38</v>
      </c>
      <c r="AK153">
        <v>0.68922338149185003</v>
      </c>
      <c r="AL153">
        <v>0.18476116335079201</v>
      </c>
      <c r="AM153">
        <v>0.25814443735472298</v>
      </c>
      <c r="AN153">
        <v>0.24631778078633401</v>
      </c>
    </row>
    <row r="154" spans="1:40">
      <c r="A154">
        <f t="shared" si="30"/>
        <v>9.9999999999999994E-12</v>
      </c>
      <c r="B154">
        <v>39</v>
      </c>
      <c r="C154">
        <v>0.761563990270538</v>
      </c>
      <c r="D154">
        <v>0.223692429993988</v>
      </c>
      <c r="E154">
        <v>0.24775201345371001</v>
      </c>
      <c r="F154">
        <v>0.29011954682283903</v>
      </c>
      <c r="G154">
        <f t="shared" si="33"/>
        <v>0.73789334876142088</v>
      </c>
      <c r="I154">
        <f t="shared" si="34"/>
        <v>9.9999999999999994E-12</v>
      </c>
      <c r="J154">
        <v>39</v>
      </c>
      <c r="K154">
        <v>0.426008777155785</v>
      </c>
      <c r="L154">
        <v>0.122146199588796</v>
      </c>
      <c r="M154">
        <v>0.13120583607660199</v>
      </c>
      <c r="N154">
        <v>0.17265674149038601</v>
      </c>
      <c r="Q154">
        <f t="shared" si="32"/>
        <v>9.9999999999999994E-12</v>
      </c>
      <c r="R154">
        <v>39</v>
      </c>
      <c r="S154">
        <v>0.36587541348913499</v>
      </c>
      <c r="T154">
        <v>0.10477145969118</v>
      </c>
      <c r="U154">
        <v>0.126828858470212</v>
      </c>
      <c r="V154">
        <v>0.13427509532774201</v>
      </c>
      <c r="AB154">
        <f t="shared" si="28"/>
        <v>9.9999999999999994E-12</v>
      </c>
      <c r="AC154">
        <v>39</v>
      </c>
      <c r="AD154">
        <v>0.63386993891129595</v>
      </c>
      <c r="AE154">
        <v>0.15824307686348099</v>
      </c>
      <c r="AF154">
        <v>0.26009324485569701</v>
      </c>
      <c r="AG154">
        <v>0.215533617192117</v>
      </c>
      <c r="AI154">
        <f t="shared" si="29"/>
        <v>9.9999999999999994E-12</v>
      </c>
      <c r="AJ154">
        <v>39</v>
      </c>
      <c r="AK154">
        <v>0.71107537867711301</v>
      </c>
      <c r="AL154">
        <v>0.19211596447389001</v>
      </c>
      <c r="AM154">
        <v>0.271540836800792</v>
      </c>
      <c r="AN154">
        <v>0.24741857740243001</v>
      </c>
    </row>
    <row r="155" spans="1:40">
      <c r="A155">
        <f t="shared" si="30"/>
        <v>1.025E-11</v>
      </c>
      <c r="B155">
        <v>40</v>
      </c>
      <c r="C155">
        <v>0.78206737284466699</v>
      </c>
      <c r="D155">
        <v>0.227762659602957</v>
      </c>
      <c r="E155">
        <v>0.27864811500147002</v>
      </c>
      <c r="F155">
        <v>0.27565659824023903</v>
      </c>
      <c r="G155">
        <f t="shared" si="33"/>
        <v>0.73867670982655709</v>
      </c>
      <c r="I155">
        <f t="shared" si="34"/>
        <v>1.025E-11</v>
      </c>
      <c r="J155">
        <v>40</v>
      </c>
      <c r="K155">
        <v>0.444682018764399</v>
      </c>
      <c r="L155">
        <v>0.15291660168907201</v>
      </c>
      <c r="M155">
        <v>0.12291651793446</v>
      </c>
      <c r="N155">
        <v>0.16884889914086601</v>
      </c>
      <c r="Q155">
        <f t="shared" si="32"/>
        <v>1.025E-11</v>
      </c>
      <c r="R155">
        <v>40</v>
      </c>
      <c r="S155">
        <v>0.42980790138316999</v>
      </c>
      <c r="T155">
        <v>0.13625303166984601</v>
      </c>
      <c r="U155">
        <v>0.14240009811260401</v>
      </c>
      <c r="V155">
        <v>0.151154771600719</v>
      </c>
      <c r="AB155">
        <f t="shared" si="28"/>
        <v>1.025E-11</v>
      </c>
      <c r="AC155">
        <v>40</v>
      </c>
      <c r="AD155">
        <v>0.58126315429957898</v>
      </c>
      <c r="AE155">
        <v>0.15518067326750901</v>
      </c>
      <c r="AF155">
        <v>0.21016373177709</v>
      </c>
      <c r="AG155">
        <v>0.215918749254979</v>
      </c>
      <c r="AI155">
        <f t="shared" si="29"/>
        <v>1.025E-11</v>
      </c>
      <c r="AJ155">
        <v>40</v>
      </c>
      <c r="AK155">
        <v>0.71507643038492497</v>
      </c>
      <c r="AL155">
        <v>0.191193246848952</v>
      </c>
      <c r="AM155">
        <v>0.27669043211900901</v>
      </c>
      <c r="AN155">
        <v>0.24719275141696301</v>
      </c>
    </row>
    <row r="156" spans="1:40">
      <c r="A156">
        <f t="shared" si="30"/>
        <v>1.0499999999999999E-11</v>
      </c>
      <c r="B156">
        <v>41</v>
      </c>
      <c r="C156">
        <v>0.75635832505118195</v>
      </c>
      <c r="D156">
        <v>0.24606179626083999</v>
      </c>
      <c r="E156">
        <v>0.26155161951703099</v>
      </c>
      <c r="F156">
        <v>0.24874490927331</v>
      </c>
      <c r="G156">
        <f t="shared" si="33"/>
        <v>0.7328721889329598</v>
      </c>
      <c r="I156">
        <f t="shared" si="34"/>
        <v>1.0499999999999999E-11</v>
      </c>
      <c r="J156">
        <v>41</v>
      </c>
      <c r="K156">
        <v>0.55426784236089799</v>
      </c>
      <c r="L156">
        <v>0.182226475478596</v>
      </c>
      <c r="M156">
        <v>0.16825197237067199</v>
      </c>
      <c r="N156">
        <v>0.20378939451163</v>
      </c>
      <c r="Q156">
        <f t="shared" si="32"/>
        <v>1.0499999999999999E-11</v>
      </c>
      <c r="R156">
        <v>41</v>
      </c>
      <c r="S156">
        <v>0.46221720319876602</v>
      </c>
      <c r="T156">
        <v>0.14755559430010501</v>
      </c>
      <c r="U156">
        <v>0.17319356667479199</v>
      </c>
      <c r="V156">
        <v>0.141468042223868</v>
      </c>
      <c r="AB156">
        <f t="shared" si="28"/>
        <v>1.0499999999999999E-11</v>
      </c>
      <c r="AC156">
        <v>41</v>
      </c>
      <c r="AD156">
        <v>0.58113582127696295</v>
      </c>
      <c r="AE156">
        <v>0.17309469242919701</v>
      </c>
      <c r="AF156">
        <v>0.20922107293257999</v>
      </c>
      <c r="AG156">
        <v>0.19882005591518601</v>
      </c>
      <c r="AI156">
        <f t="shared" si="29"/>
        <v>1.0499999999999999E-11</v>
      </c>
      <c r="AJ156">
        <v>41</v>
      </c>
      <c r="AK156">
        <v>0.71791595313506795</v>
      </c>
      <c r="AL156">
        <v>0.20678118691220199</v>
      </c>
      <c r="AM156">
        <v>0.28210129379499199</v>
      </c>
      <c r="AN156">
        <v>0.229033472427873</v>
      </c>
    </row>
    <row r="157" spans="1:40">
      <c r="A157">
        <f t="shared" si="30"/>
        <v>1.075E-11</v>
      </c>
      <c r="B157">
        <v>42</v>
      </c>
      <c r="C157">
        <v>0.713396827615014</v>
      </c>
      <c r="D157">
        <v>0.22349420219524699</v>
      </c>
      <c r="E157">
        <v>0.25569309892123299</v>
      </c>
      <c r="F157">
        <v>0.23420952649853299</v>
      </c>
      <c r="G157">
        <f t="shared" si="33"/>
        <v>0.72155206883997058</v>
      </c>
      <c r="I157">
        <f t="shared" si="34"/>
        <v>1.075E-11</v>
      </c>
      <c r="J157">
        <v>42</v>
      </c>
      <c r="K157">
        <v>0.56198650332731803</v>
      </c>
      <c r="L157">
        <v>0.171620712952436</v>
      </c>
      <c r="M157">
        <v>0.183093153838956</v>
      </c>
      <c r="N157">
        <v>0.20727263653592501</v>
      </c>
      <c r="Q157">
        <f t="shared" si="32"/>
        <v>1.075E-11</v>
      </c>
      <c r="R157">
        <v>42</v>
      </c>
      <c r="S157">
        <v>0.45126254750320399</v>
      </c>
      <c r="T157">
        <v>0.119899215124977</v>
      </c>
      <c r="U157">
        <v>0.18210704350180101</v>
      </c>
      <c r="V157">
        <v>0.149256288876425</v>
      </c>
      <c r="AB157">
        <f t="shared" si="28"/>
        <v>1.075E-11</v>
      </c>
      <c r="AC157">
        <v>42</v>
      </c>
      <c r="AD157">
        <v>0.57533632143476698</v>
      </c>
      <c r="AE157">
        <v>0.18298488247354999</v>
      </c>
      <c r="AF157">
        <v>0.19572476612478201</v>
      </c>
      <c r="AG157">
        <v>0.19662667283643501</v>
      </c>
      <c r="AI157">
        <f t="shared" si="29"/>
        <v>1.075E-11</v>
      </c>
      <c r="AJ157">
        <v>42</v>
      </c>
      <c r="AK157">
        <v>0.75028194594859499</v>
      </c>
      <c r="AL157">
        <v>0.23588769696398099</v>
      </c>
      <c r="AM157">
        <v>0.27669579396252397</v>
      </c>
      <c r="AN157">
        <v>0.237698455022089</v>
      </c>
    </row>
    <row r="158" spans="1:40">
      <c r="A158">
        <f t="shared" si="30"/>
        <v>1.1000000000000001E-11</v>
      </c>
      <c r="B158">
        <v>43</v>
      </c>
      <c r="C158">
        <v>0.65097442888339796</v>
      </c>
      <c r="D158">
        <v>0.20244060502878899</v>
      </c>
      <c r="E158">
        <v>0.206600857681146</v>
      </c>
      <c r="F158">
        <v>0.24193296617346099</v>
      </c>
      <c r="G158">
        <f t="shared" si="33"/>
        <v>0.70688458073960203</v>
      </c>
      <c r="I158">
        <f t="shared" si="34"/>
        <v>1.1000000000000001E-11</v>
      </c>
      <c r="J158">
        <v>43</v>
      </c>
      <c r="K158">
        <v>0.58305146960805099</v>
      </c>
      <c r="L158">
        <v>0.196356381060031</v>
      </c>
      <c r="M158">
        <v>0.18403352868131601</v>
      </c>
      <c r="N158">
        <v>0.20266155986670201</v>
      </c>
      <c r="Q158">
        <f t="shared" si="32"/>
        <v>1.1000000000000001E-11</v>
      </c>
      <c r="R158">
        <v>43</v>
      </c>
      <c r="S158">
        <v>0.43613385620099299</v>
      </c>
      <c r="T158">
        <v>0.102404847738993</v>
      </c>
      <c r="U158">
        <v>0.15599679260363999</v>
      </c>
      <c r="V158">
        <v>0.17773221585835799</v>
      </c>
      <c r="AB158">
        <f t="shared" si="28"/>
        <v>1.1000000000000001E-11</v>
      </c>
      <c r="AC158">
        <v>43</v>
      </c>
      <c r="AD158">
        <v>0.66372702085833901</v>
      </c>
      <c r="AE158">
        <v>0.18655251885955301</v>
      </c>
      <c r="AF158">
        <v>0.25011068663890901</v>
      </c>
      <c r="AG158">
        <v>0.22706381535987499</v>
      </c>
      <c r="AI158">
        <f t="shared" si="29"/>
        <v>1.1000000000000001E-11</v>
      </c>
      <c r="AJ158">
        <v>43</v>
      </c>
      <c r="AK158">
        <v>0.75326838828218401</v>
      </c>
      <c r="AL158">
        <v>0.22296787382820701</v>
      </c>
      <c r="AM158">
        <v>0.283463650451456</v>
      </c>
      <c r="AN158">
        <v>0.246836864002521</v>
      </c>
    </row>
    <row r="159" spans="1:40">
      <c r="A159">
        <f t="shared" si="30"/>
        <v>1.125E-11</v>
      </c>
      <c r="B159">
        <v>44</v>
      </c>
      <c r="C159">
        <v>0.70496338980559203</v>
      </c>
      <c r="D159">
        <v>0.224000788055433</v>
      </c>
      <c r="E159">
        <v>0.22185166309159501</v>
      </c>
      <c r="F159">
        <v>0.25911093865856299</v>
      </c>
      <c r="G159">
        <f t="shared" si="33"/>
        <v>0.67106734587952599</v>
      </c>
      <c r="I159">
        <f t="shared" si="34"/>
        <v>1.125E-11</v>
      </c>
      <c r="J159">
        <v>44</v>
      </c>
      <c r="K159">
        <v>0.505336328860433</v>
      </c>
      <c r="L159">
        <v>0.15676060067632</v>
      </c>
      <c r="M159">
        <v>0.19050197616818601</v>
      </c>
      <c r="N159">
        <v>0.15807375201592599</v>
      </c>
      <c r="Q159">
        <f t="shared" si="32"/>
        <v>1.125E-11</v>
      </c>
      <c r="R159">
        <v>44</v>
      </c>
      <c r="S159">
        <v>0.452866632467255</v>
      </c>
      <c r="T159">
        <v>0.112702006425439</v>
      </c>
      <c r="U159">
        <v>0.16719194614006699</v>
      </c>
      <c r="V159">
        <v>0.172972679901747</v>
      </c>
      <c r="AB159">
        <f t="shared" si="28"/>
        <v>1.125E-11</v>
      </c>
      <c r="AC159">
        <v>44</v>
      </c>
      <c r="AD159">
        <v>0.60131710747993194</v>
      </c>
      <c r="AE159">
        <v>0.178918059053047</v>
      </c>
      <c r="AF159">
        <v>0.20919615571245301</v>
      </c>
      <c r="AG159">
        <v>0.21320289271443099</v>
      </c>
      <c r="AI159">
        <f t="shared" si="29"/>
        <v>1.125E-11</v>
      </c>
      <c r="AJ159">
        <v>44</v>
      </c>
      <c r="AK159">
        <v>0.72637004098006497</v>
      </c>
      <c r="AL159">
        <v>0.19052286310319599</v>
      </c>
      <c r="AM159">
        <v>0.29449554775224701</v>
      </c>
      <c r="AN159">
        <v>0.24135163012462099</v>
      </c>
    </row>
    <row r="160" spans="1:40">
      <c r="A160">
        <f t="shared" si="30"/>
        <v>1.1500000000000001E-11</v>
      </c>
      <c r="B160">
        <v>45</v>
      </c>
      <c r="C160">
        <v>0.708729932342824</v>
      </c>
      <c r="D160">
        <v>0.21817222971865599</v>
      </c>
      <c r="E160">
        <v>0.21849443368312199</v>
      </c>
      <c r="F160">
        <v>0.27206326894104499</v>
      </c>
      <c r="G160">
        <f t="shared" si="33"/>
        <v>0.66080209370645604</v>
      </c>
      <c r="I160">
        <f t="shared" si="34"/>
        <v>1.1500000000000001E-11</v>
      </c>
      <c r="J160">
        <v>45</v>
      </c>
      <c r="K160">
        <v>0.56509481035232301</v>
      </c>
      <c r="L160">
        <v>0.193513998589422</v>
      </c>
      <c r="M160">
        <v>0.181143963343952</v>
      </c>
      <c r="N160">
        <v>0.19043684841894801</v>
      </c>
      <c r="Q160">
        <f t="shared" si="32"/>
        <v>1.1500000000000001E-11</v>
      </c>
      <c r="R160">
        <v>45</v>
      </c>
      <c r="S160">
        <v>0.44917003237563402</v>
      </c>
      <c r="T160">
        <v>0.11184628681841501</v>
      </c>
      <c r="U160">
        <v>0.16806272846818601</v>
      </c>
      <c r="V160">
        <v>0.16926101708903199</v>
      </c>
      <c r="AB160">
        <f t="shared" si="28"/>
        <v>1.1500000000000001E-11</v>
      </c>
      <c r="AC160">
        <v>45</v>
      </c>
      <c r="AD160">
        <v>0.64758780987935005</v>
      </c>
      <c r="AE160">
        <v>0.217221697947864</v>
      </c>
      <c r="AF160">
        <v>0.21956172977258101</v>
      </c>
      <c r="AG160">
        <v>0.21080438215890299</v>
      </c>
      <c r="AI160">
        <f t="shared" si="29"/>
        <v>1.1500000000000001E-11</v>
      </c>
      <c r="AJ160">
        <v>45</v>
      </c>
      <c r="AK160">
        <v>0.59291493474146495</v>
      </c>
      <c r="AL160">
        <v>0.201750557146296</v>
      </c>
      <c r="AM160">
        <v>0.204000320500311</v>
      </c>
      <c r="AN160">
        <v>0.18716405709485801</v>
      </c>
    </row>
    <row r="161" spans="1:40">
      <c r="A161">
        <f t="shared" si="30"/>
        <v>1.175E-11</v>
      </c>
      <c r="B161">
        <v>46</v>
      </c>
      <c r="C161">
        <v>0.57727215075080196</v>
      </c>
      <c r="D161">
        <v>0.18215207826034699</v>
      </c>
      <c r="E161">
        <v>0.18228530228717099</v>
      </c>
      <c r="F161">
        <v>0.21283477020328201</v>
      </c>
      <c r="G161">
        <f t="shared" si="33"/>
        <v>0.68066709643785583</v>
      </c>
      <c r="I161">
        <f t="shared" si="34"/>
        <v>1.175E-11</v>
      </c>
      <c r="J161">
        <v>46</v>
      </c>
      <c r="K161">
        <v>0.55551892355600896</v>
      </c>
      <c r="L161">
        <v>0.19254608303527901</v>
      </c>
      <c r="M161">
        <v>0.176099560587026</v>
      </c>
      <c r="N161">
        <v>0.18687327993370201</v>
      </c>
      <c r="Q161">
        <f t="shared" si="32"/>
        <v>1.175E-11</v>
      </c>
      <c r="R161">
        <v>46</v>
      </c>
      <c r="S161">
        <v>0.43601177379217299</v>
      </c>
      <c r="T161">
        <v>0.120931080323686</v>
      </c>
      <c r="U161">
        <v>0.15000451213084001</v>
      </c>
      <c r="V161">
        <v>0.16507618133764601</v>
      </c>
      <c r="AB161">
        <f t="shared" si="28"/>
        <v>1.175E-11</v>
      </c>
      <c r="AC161">
        <v>46</v>
      </c>
      <c r="AD161">
        <v>0.656972590517517</v>
      </c>
      <c r="AE161">
        <v>0.195006450286481</v>
      </c>
      <c r="AF161">
        <v>0.23187434310518801</v>
      </c>
      <c r="AG161">
        <v>0.23009179712584699</v>
      </c>
      <c r="AI161">
        <f t="shared" si="29"/>
        <v>1.175E-11</v>
      </c>
      <c r="AJ161">
        <v>46</v>
      </c>
      <c r="AK161">
        <v>0.61943471216927404</v>
      </c>
      <c r="AL161">
        <v>0.168273776281991</v>
      </c>
      <c r="AM161">
        <v>0.21890103633000599</v>
      </c>
      <c r="AN161">
        <v>0.232259899557275</v>
      </c>
    </row>
    <row r="162" spans="1:40">
      <c r="A162">
        <f t="shared" si="30"/>
        <v>1.2000000000000001E-11</v>
      </c>
      <c r="B162">
        <v>47</v>
      </c>
      <c r="C162">
        <v>0.66207056674966502</v>
      </c>
      <c r="D162">
        <v>0.184384597274935</v>
      </c>
      <c r="E162">
        <v>0.25230995394001199</v>
      </c>
      <c r="F162">
        <v>0.225376015534718</v>
      </c>
      <c r="G162">
        <f t="shared" si="33"/>
        <v>0.69195098355220219</v>
      </c>
      <c r="I162">
        <f t="shared" si="34"/>
        <v>1.2000000000000001E-11</v>
      </c>
      <c r="J162">
        <v>47</v>
      </c>
      <c r="K162">
        <v>0.513135713291623</v>
      </c>
      <c r="L162">
        <v>0.17202550080961501</v>
      </c>
      <c r="M162">
        <v>0.16731982187207101</v>
      </c>
      <c r="N162">
        <v>0.17379039060993601</v>
      </c>
      <c r="Q162">
        <f t="shared" si="32"/>
        <v>1.2000000000000001E-11</v>
      </c>
      <c r="R162">
        <v>47</v>
      </c>
      <c r="S162">
        <v>0.49541738988851203</v>
      </c>
      <c r="T162">
        <v>0.140518929583097</v>
      </c>
      <c r="U162">
        <v>0.19029737208730799</v>
      </c>
      <c r="V162">
        <v>0.16460108821810601</v>
      </c>
      <c r="AB162">
        <f t="shared" si="28"/>
        <v>1.2000000000000001E-11</v>
      </c>
      <c r="AC162">
        <v>47</v>
      </c>
      <c r="AD162">
        <v>0.68900861266098501</v>
      </c>
      <c r="AE162">
        <v>0.19551743365937799</v>
      </c>
      <c r="AF162">
        <v>0.26515362482745902</v>
      </c>
      <c r="AG162">
        <v>0.228337554174148</v>
      </c>
      <c r="AI162">
        <f t="shared" si="29"/>
        <v>1.2000000000000001E-11</v>
      </c>
      <c r="AJ162">
        <v>47</v>
      </c>
      <c r="AK162">
        <v>0.67830526431823002</v>
      </c>
      <c r="AL162">
        <v>0.21825200254933699</v>
      </c>
      <c r="AM162">
        <v>0.244453155675915</v>
      </c>
      <c r="AN162">
        <v>0.215600106092977</v>
      </c>
    </row>
    <row r="163" spans="1:40">
      <c r="A163">
        <f t="shared" si="30"/>
        <v>1.225E-11</v>
      </c>
      <c r="B163">
        <v>48</v>
      </c>
      <c r="C163">
        <v>0.75029944254039604</v>
      </c>
      <c r="D163">
        <v>0.20229639002465899</v>
      </c>
      <c r="E163">
        <v>0.25863819420121698</v>
      </c>
      <c r="F163">
        <v>0.28936485831452002</v>
      </c>
      <c r="G163">
        <f t="shared" si="33"/>
        <v>0.68683675276947209</v>
      </c>
      <c r="I163">
        <f t="shared" si="34"/>
        <v>1.225E-11</v>
      </c>
      <c r="J163">
        <v>48</v>
      </c>
      <c r="K163">
        <v>0.53553945749269904</v>
      </c>
      <c r="L163">
        <v>0.16486853027496001</v>
      </c>
      <c r="M163">
        <v>0.17271436061681</v>
      </c>
      <c r="N163">
        <v>0.197956566600928</v>
      </c>
      <c r="Q163">
        <f t="shared" si="32"/>
        <v>1.225E-11</v>
      </c>
      <c r="R163">
        <v>48</v>
      </c>
      <c r="S163">
        <v>0.53538444858714596</v>
      </c>
      <c r="T163">
        <v>0.15085670906110299</v>
      </c>
      <c r="U163">
        <v>0.19097297091363399</v>
      </c>
      <c r="V163">
        <v>0.193554768612408</v>
      </c>
      <c r="AB163">
        <f t="shared" si="28"/>
        <v>1.225E-11</v>
      </c>
      <c r="AC163">
        <v>48</v>
      </c>
      <c r="AD163">
        <v>0.578628750709969</v>
      </c>
      <c r="AE163">
        <v>0.167100132847601</v>
      </c>
      <c r="AF163">
        <v>0.22381360933251099</v>
      </c>
      <c r="AG163">
        <v>0.18771500852985501</v>
      </c>
      <c r="AI163">
        <f t="shared" si="29"/>
        <v>1.225E-11</v>
      </c>
      <c r="AJ163">
        <v>48</v>
      </c>
      <c r="AK163">
        <v>0.77119034324263303</v>
      </c>
      <c r="AL163">
        <v>0.25372657765942602</v>
      </c>
      <c r="AM163">
        <v>0.26170878717707002</v>
      </c>
      <c r="AN163">
        <v>0.25575497840613498</v>
      </c>
    </row>
    <row r="164" spans="1:40">
      <c r="A164">
        <f t="shared" si="30"/>
        <v>1.25E-11</v>
      </c>
      <c r="B164">
        <v>49</v>
      </c>
      <c r="C164">
        <v>0.76138282537732405</v>
      </c>
      <c r="D164">
        <v>0.22525487722086501</v>
      </c>
      <c r="E164">
        <v>0.27505966726430803</v>
      </c>
      <c r="F164">
        <v>0.26106828089214901</v>
      </c>
      <c r="G164">
        <f t="shared" si="33"/>
        <v>0.69758084109876406</v>
      </c>
      <c r="I164">
        <f t="shared" si="34"/>
        <v>1.25E-11</v>
      </c>
      <c r="J164">
        <v>49</v>
      </c>
      <c r="K164">
        <v>0.51737656168774504</v>
      </c>
      <c r="L164">
        <v>0.16042613557688301</v>
      </c>
      <c r="M164">
        <v>0.17134585001426</v>
      </c>
      <c r="N164">
        <v>0.185604576096601</v>
      </c>
      <c r="Q164">
        <f t="shared" si="32"/>
        <v>1.25E-11</v>
      </c>
      <c r="R164">
        <v>49</v>
      </c>
      <c r="S164">
        <v>0.54483137249825098</v>
      </c>
      <c r="T164">
        <v>0.159159025616707</v>
      </c>
      <c r="U164">
        <v>0.21549535362310901</v>
      </c>
      <c r="V164">
        <v>0.170176993258433</v>
      </c>
      <c r="AB164">
        <f t="shared" si="28"/>
        <v>1.25E-11</v>
      </c>
      <c r="AC164">
        <v>49</v>
      </c>
      <c r="AD164">
        <v>0.55286682804742204</v>
      </c>
      <c r="AE164">
        <v>0.16575738055640199</v>
      </c>
      <c r="AF164">
        <v>0.20814613394354001</v>
      </c>
      <c r="AG164">
        <v>0.17896331354747999</v>
      </c>
      <c r="AI164">
        <f t="shared" si="29"/>
        <v>1.25E-11</v>
      </c>
      <c r="AJ164">
        <v>49</v>
      </c>
      <c r="AK164">
        <v>0.82779358295941396</v>
      </c>
      <c r="AL164">
        <v>0.246767525929492</v>
      </c>
      <c r="AM164">
        <v>0.27237103093164</v>
      </c>
      <c r="AN164">
        <v>0.30865502609827999</v>
      </c>
    </row>
    <row r="165" spans="1:40">
      <c r="A165">
        <f t="shared" si="30"/>
        <v>1.275E-11</v>
      </c>
      <c r="B165">
        <v>50</v>
      </c>
      <c r="C165">
        <v>0.68315877842917305</v>
      </c>
      <c r="D165">
        <v>0.22361837768899101</v>
      </c>
      <c r="E165">
        <v>0.24709035148706299</v>
      </c>
      <c r="F165">
        <v>0.212450049253119</v>
      </c>
      <c r="G165">
        <f t="shared" si="33"/>
        <v>0.7109167499913458</v>
      </c>
      <c r="I165">
        <f t="shared" si="34"/>
        <v>1.275E-11</v>
      </c>
      <c r="J165">
        <v>50</v>
      </c>
      <c r="K165">
        <v>0.486306798105264</v>
      </c>
      <c r="L165">
        <v>0.15179645199255501</v>
      </c>
      <c r="M165">
        <v>0.15516060024752301</v>
      </c>
      <c r="N165">
        <v>0.17934974586518501</v>
      </c>
      <c r="Q165">
        <f t="shared" si="32"/>
        <v>1.275E-11</v>
      </c>
      <c r="R165">
        <v>50</v>
      </c>
      <c r="S165">
        <v>0.57264065248581797</v>
      </c>
      <c r="T165">
        <v>0.17405237538752599</v>
      </c>
      <c r="U165">
        <v>0.24162382173876901</v>
      </c>
      <c r="V165">
        <v>0.156964455359522</v>
      </c>
      <c r="AB165">
        <f t="shared" si="28"/>
        <v>1.275E-11</v>
      </c>
      <c r="AC165">
        <v>50</v>
      </c>
      <c r="AD165">
        <v>0.55025154805695098</v>
      </c>
      <c r="AE165">
        <v>0.14466824460674199</v>
      </c>
      <c r="AF165">
        <v>0.20922459701562099</v>
      </c>
      <c r="AG165">
        <v>0.196358706434587</v>
      </c>
      <c r="AI165">
        <f t="shared" si="29"/>
        <v>1.275E-11</v>
      </c>
      <c r="AJ165">
        <v>50</v>
      </c>
      <c r="AK165">
        <v>0.80437801437539003</v>
      </c>
      <c r="AL165">
        <v>0.22556076848475301</v>
      </c>
      <c r="AM165">
        <v>0.27139385195489701</v>
      </c>
      <c r="AN165">
        <v>0.30742339393573798</v>
      </c>
    </row>
    <row r="166" spans="1:40">
      <c r="A166">
        <f t="shared" si="30"/>
        <v>1.3E-11</v>
      </c>
      <c r="B166">
        <v>51</v>
      </c>
      <c r="C166">
        <v>0.63099259239726202</v>
      </c>
      <c r="D166">
        <v>0.19929289004068301</v>
      </c>
      <c r="E166">
        <v>0.19629836540814599</v>
      </c>
      <c r="F166">
        <v>0.23540133694843199</v>
      </c>
      <c r="G166">
        <f t="shared" si="33"/>
        <v>0.71190718844047562</v>
      </c>
      <c r="I166">
        <f t="shared" si="34"/>
        <v>1.3E-11</v>
      </c>
      <c r="J166">
        <v>51</v>
      </c>
      <c r="K166">
        <v>0.54184578532204797</v>
      </c>
      <c r="L166">
        <v>0.21163972585882801</v>
      </c>
      <c r="M166">
        <v>0.16780126914223101</v>
      </c>
      <c r="N166">
        <v>0.16240479032098801</v>
      </c>
      <c r="Q166">
        <f t="shared" si="32"/>
        <v>1.3E-11</v>
      </c>
      <c r="R166">
        <v>51</v>
      </c>
      <c r="S166">
        <v>0.58684772946522701</v>
      </c>
      <c r="T166">
        <v>0.159652930161579</v>
      </c>
      <c r="U166">
        <v>0.217434363071145</v>
      </c>
      <c r="V166">
        <v>0.20976043623250301</v>
      </c>
      <c r="AB166">
        <f t="shared" si="28"/>
        <v>1.3E-11</v>
      </c>
      <c r="AC166">
        <v>51</v>
      </c>
      <c r="AD166">
        <v>0.57066801414475898</v>
      </c>
      <c r="AE166">
        <v>0.161676848615945</v>
      </c>
      <c r="AF166">
        <v>0.21076886067535</v>
      </c>
      <c r="AG166">
        <v>0.19822230485346201</v>
      </c>
      <c r="AI166">
        <f t="shared" si="29"/>
        <v>1.3E-11</v>
      </c>
      <c r="AJ166">
        <v>51</v>
      </c>
      <c r="AK166">
        <v>0.74747246323863203</v>
      </c>
      <c r="AL166">
        <v>0.24866846585053101</v>
      </c>
      <c r="AM166">
        <v>0.24939242409151299</v>
      </c>
      <c r="AN166">
        <v>0.249411573296587</v>
      </c>
    </row>
    <row r="167" spans="1:40">
      <c r="A167">
        <f t="shared" si="30"/>
        <v>1.3249999999999999E-11</v>
      </c>
      <c r="B167">
        <v>52</v>
      </c>
      <c r="C167">
        <v>0.72875011121257405</v>
      </c>
      <c r="D167">
        <v>0.228330471194615</v>
      </c>
      <c r="E167">
        <v>0.23432015231321901</v>
      </c>
      <c r="F167">
        <v>0.26609948770473901</v>
      </c>
      <c r="G167">
        <f t="shared" si="33"/>
        <v>0.70402143457573041</v>
      </c>
      <c r="I167">
        <f t="shared" si="34"/>
        <v>1.3249999999999999E-11</v>
      </c>
      <c r="J167">
        <v>52</v>
      </c>
      <c r="K167">
        <v>0.63660155801238805</v>
      </c>
      <c r="L167">
        <v>0.215218707183396</v>
      </c>
      <c r="M167">
        <v>0.20183097260521299</v>
      </c>
      <c r="N167">
        <v>0.219551878223778</v>
      </c>
      <c r="Q167">
        <f t="shared" si="32"/>
        <v>1.3249999999999999E-11</v>
      </c>
      <c r="R167">
        <v>52</v>
      </c>
      <c r="S167">
        <v>0.59038275553762998</v>
      </c>
      <c r="T167">
        <v>0.15155695659479301</v>
      </c>
      <c r="U167">
        <v>0.21818284256156401</v>
      </c>
      <c r="V167">
        <v>0.22064295638127199</v>
      </c>
      <c r="AB167">
        <f t="shared" si="28"/>
        <v>1.3249999999999999E-11</v>
      </c>
      <c r="AC167">
        <v>52</v>
      </c>
      <c r="AD167">
        <v>0.60444021324002295</v>
      </c>
      <c r="AE167">
        <v>0.187732058580273</v>
      </c>
      <c r="AF167">
        <v>0.220870802240199</v>
      </c>
      <c r="AG167">
        <v>0.19583735241955</v>
      </c>
      <c r="AI167">
        <f t="shared" si="29"/>
        <v>1.3249999999999999E-11</v>
      </c>
      <c r="AJ167">
        <v>52</v>
      </c>
      <c r="AK167">
        <v>0.78545035112445205</v>
      </c>
      <c r="AL167">
        <v>0.256592288895101</v>
      </c>
      <c r="AM167">
        <v>0.25194206394851798</v>
      </c>
      <c r="AN167">
        <v>0.27691599828083202</v>
      </c>
    </row>
    <row r="168" spans="1:40">
      <c r="A168">
        <f t="shared" si="30"/>
        <v>1.35E-11</v>
      </c>
      <c r="B168">
        <v>53</v>
      </c>
      <c r="C168">
        <v>0.75525163478604496</v>
      </c>
      <c r="D168">
        <v>0.216454682627537</v>
      </c>
      <c r="E168">
        <v>0.27306563273620599</v>
      </c>
      <c r="F168">
        <v>0.26573131942230199</v>
      </c>
      <c r="G168">
        <f t="shared" si="33"/>
        <v>0.70803626591265956</v>
      </c>
      <c r="I168">
        <f t="shared" si="34"/>
        <v>1.35E-11</v>
      </c>
      <c r="J168">
        <v>53</v>
      </c>
      <c r="K168">
        <v>0.65747066254292896</v>
      </c>
      <c r="L168">
        <v>0.21873649732136199</v>
      </c>
      <c r="M168">
        <v>0.204804866062858</v>
      </c>
      <c r="N168">
        <v>0.233929299158708</v>
      </c>
      <c r="Q168">
        <f t="shared" si="32"/>
        <v>1.35E-11</v>
      </c>
      <c r="R168">
        <v>53</v>
      </c>
      <c r="S168">
        <v>0.54607207612856901</v>
      </c>
      <c r="T168">
        <v>0.13596278033707099</v>
      </c>
      <c r="U168">
        <v>0.21274122582604399</v>
      </c>
      <c r="V168">
        <v>0.197368069965454</v>
      </c>
      <c r="AB168">
        <f t="shared" si="28"/>
        <v>1.35E-11</v>
      </c>
      <c r="AC168">
        <v>53</v>
      </c>
      <c r="AD168">
        <v>0.62650794810778798</v>
      </c>
      <c r="AE168">
        <v>0.12855427373772099</v>
      </c>
      <c r="AF168">
        <v>0.25638867735729898</v>
      </c>
      <c r="AG168">
        <v>0.24156499701276701</v>
      </c>
      <c r="AI168">
        <f t="shared" si="29"/>
        <v>1.35E-11</v>
      </c>
      <c r="AJ168">
        <v>53</v>
      </c>
      <c r="AK168">
        <v>0.81234544137679798</v>
      </c>
      <c r="AL168">
        <v>0.279698870576498</v>
      </c>
      <c r="AM168">
        <v>0.27979785994098799</v>
      </c>
      <c r="AN168">
        <v>0.25284871085931099</v>
      </c>
    </row>
    <row r="169" spans="1:40">
      <c r="A169">
        <f t="shared" si="30"/>
        <v>1.3749999999999999E-11</v>
      </c>
      <c r="B169">
        <v>54</v>
      </c>
      <c r="C169">
        <v>0.72195405605359797</v>
      </c>
      <c r="D169">
        <v>0.25540079560398299</v>
      </c>
      <c r="E169">
        <v>0.260535823924743</v>
      </c>
      <c r="F169">
        <v>0.20601743652487101</v>
      </c>
      <c r="G169">
        <f t="shared" si="33"/>
        <v>0.74410661475045736</v>
      </c>
      <c r="I169">
        <f t="shared" si="34"/>
        <v>1.3749999999999999E-11</v>
      </c>
      <c r="J169">
        <v>54</v>
      </c>
      <c r="K169">
        <v>0.65353755347312203</v>
      </c>
      <c r="L169">
        <v>0.20834938622105201</v>
      </c>
      <c r="M169">
        <v>0.239330044658015</v>
      </c>
      <c r="N169">
        <v>0.20585812259405301</v>
      </c>
      <c r="Q169">
        <f t="shared" si="32"/>
        <v>1.3749999999999999E-11</v>
      </c>
      <c r="R169">
        <v>54</v>
      </c>
      <c r="S169">
        <v>0.55807398586336099</v>
      </c>
      <c r="T169">
        <v>0.148103960937297</v>
      </c>
      <c r="U169">
        <v>0.19924613007977701</v>
      </c>
      <c r="V169">
        <v>0.21072389484628601</v>
      </c>
      <c r="AB169">
        <f t="shared" si="28"/>
        <v>1.3749999999999999E-11</v>
      </c>
      <c r="AC169">
        <v>54</v>
      </c>
      <c r="AD169">
        <v>0.53273223687252202</v>
      </c>
      <c r="AE169">
        <v>0.15703643978273901</v>
      </c>
      <c r="AF169">
        <v>0.20053784460867899</v>
      </c>
      <c r="AG169">
        <v>0.175157952481103</v>
      </c>
      <c r="AI169">
        <f t="shared" si="29"/>
        <v>1.3749999999999999E-11</v>
      </c>
      <c r="AJ169">
        <v>54</v>
      </c>
      <c r="AK169">
        <v>0.76527826061786197</v>
      </c>
      <c r="AL169">
        <v>0.24933220476763199</v>
      </c>
      <c r="AM169">
        <v>0.26533956969794997</v>
      </c>
      <c r="AN169">
        <v>0.25060648615227898</v>
      </c>
    </row>
    <row r="170" spans="1:40">
      <c r="A170">
        <f t="shared" si="30"/>
        <v>1.4E-11</v>
      </c>
      <c r="B170">
        <v>55</v>
      </c>
      <c r="C170">
        <v>0.70323293511381901</v>
      </c>
      <c r="D170">
        <v>0.223498833696752</v>
      </c>
      <c r="E170">
        <v>0.25045081006333703</v>
      </c>
      <c r="F170">
        <v>0.22928329135372999</v>
      </c>
      <c r="G170">
        <f t="shared" si="33"/>
        <v>0.76733115163597743</v>
      </c>
      <c r="I170">
        <f t="shared" si="34"/>
        <v>1.4E-11</v>
      </c>
      <c r="J170">
        <v>55</v>
      </c>
      <c r="K170">
        <v>0.63567888857735999</v>
      </c>
      <c r="L170">
        <v>0.23388175137197301</v>
      </c>
      <c r="M170">
        <v>0.178584341126933</v>
      </c>
      <c r="N170">
        <v>0.22321279607845301</v>
      </c>
      <c r="Q170">
        <f t="shared" si="32"/>
        <v>1.4E-11</v>
      </c>
      <c r="R170">
        <v>55</v>
      </c>
      <c r="S170">
        <v>0.58540773148097403</v>
      </c>
      <c r="T170">
        <v>0.15406264643196901</v>
      </c>
      <c r="U170">
        <v>0.21436649359509399</v>
      </c>
      <c r="V170">
        <v>0.21697859145391099</v>
      </c>
      <c r="AB170">
        <f t="shared" si="28"/>
        <v>1.4E-11</v>
      </c>
      <c r="AC170">
        <v>55</v>
      </c>
      <c r="AD170">
        <v>0.51912254691390702</v>
      </c>
      <c r="AE170">
        <v>0.13278803982688001</v>
      </c>
      <c r="AF170">
        <v>0.202323789819982</v>
      </c>
      <c r="AG170">
        <v>0.18401071726704399</v>
      </c>
      <c r="AI170">
        <f t="shared" si="29"/>
        <v>1.4E-11</v>
      </c>
      <c r="AJ170">
        <v>55</v>
      </c>
      <c r="AK170">
        <v>0.78613357142245299</v>
      </c>
      <c r="AL170">
        <v>0.22441111543806</v>
      </c>
      <c r="AM170">
        <v>0.30312658995244002</v>
      </c>
      <c r="AN170">
        <v>0.258595866031952</v>
      </c>
    </row>
    <row r="171" spans="1:40">
      <c r="A171">
        <f t="shared" si="30"/>
        <v>1.4249999999999999E-11</v>
      </c>
      <c r="B171">
        <v>56</v>
      </c>
      <c r="C171">
        <v>0.81134433658625105</v>
      </c>
      <c r="D171">
        <v>0.23181469457800599</v>
      </c>
      <c r="E171">
        <v>0.27784019141008298</v>
      </c>
      <c r="F171">
        <v>0.30168945059815999</v>
      </c>
      <c r="G171">
        <f t="shared" si="33"/>
        <v>0.76523625964545816</v>
      </c>
      <c r="I171">
        <f t="shared" si="34"/>
        <v>1.4249999999999999E-11</v>
      </c>
      <c r="J171">
        <v>56</v>
      </c>
      <c r="K171">
        <v>0.63847811265890297</v>
      </c>
      <c r="L171">
        <v>0.22553971166411399</v>
      </c>
      <c r="M171">
        <v>0.19495670343952801</v>
      </c>
      <c r="N171">
        <v>0.21798169755526001</v>
      </c>
      <c r="Q171">
        <f t="shared" si="32"/>
        <v>1.4249999999999999E-11</v>
      </c>
      <c r="R171">
        <v>56</v>
      </c>
      <c r="S171">
        <v>0.54523698533552201</v>
      </c>
      <c r="T171">
        <v>0.14968827194296999</v>
      </c>
      <c r="U171">
        <v>0.17840401215110699</v>
      </c>
      <c r="V171">
        <v>0.217144701241444</v>
      </c>
      <c r="AB171">
        <f t="shared" si="28"/>
        <v>1.4249999999999999E-11</v>
      </c>
      <c r="AC171">
        <v>56</v>
      </c>
      <c r="AD171">
        <v>0.55864835056847495</v>
      </c>
      <c r="AE171">
        <v>0.12886642440941501</v>
      </c>
      <c r="AF171">
        <v>0.20266960710593099</v>
      </c>
      <c r="AG171">
        <v>0.22711231905312801</v>
      </c>
      <c r="AI171">
        <f t="shared" si="29"/>
        <v>1.4249999999999999E-11</v>
      </c>
      <c r="AJ171">
        <v>56</v>
      </c>
      <c r="AK171">
        <v>0.79677894862564802</v>
      </c>
      <c r="AL171">
        <v>0.26789788401057701</v>
      </c>
      <c r="AM171">
        <v>0.28147637121414598</v>
      </c>
      <c r="AN171">
        <v>0.247404693400925</v>
      </c>
    </row>
    <row r="172" spans="1:40">
      <c r="A172">
        <f t="shared" si="30"/>
        <v>1.45E-11</v>
      </c>
      <c r="B172">
        <v>57</v>
      </c>
      <c r="C172">
        <v>0.84487279564017403</v>
      </c>
      <c r="D172">
        <v>0.22872661810258299</v>
      </c>
      <c r="E172">
        <v>0.31558807245875498</v>
      </c>
      <c r="F172">
        <v>0.30055810507883401</v>
      </c>
      <c r="G172">
        <f t="shared" si="33"/>
        <v>0.75770875627010548</v>
      </c>
      <c r="I172">
        <f t="shared" si="34"/>
        <v>1.45E-11</v>
      </c>
      <c r="J172">
        <v>57</v>
      </c>
      <c r="K172">
        <v>0.65501482828773605</v>
      </c>
      <c r="L172">
        <v>0.26068637745694401</v>
      </c>
      <c r="M172">
        <v>0.170842139415606</v>
      </c>
      <c r="N172">
        <v>0.22348631141518599</v>
      </c>
      <c r="Q172">
        <f t="shared" si="32"/>
        <v>1.45E-11</v>
      </c>
      <c r="R172">
        <v>57</v>
      </c>
      <c r="S172">
        <v>0.53943381950421698</v>
      </c>
      <c r="T172">
        <v>0.14712009729778799</v>
      </c>
      <c r="U172">
        <v>0.21386547914304699</v>
      </c>
      <c r="V172">
        <v>0.178448243063381</v>
      </c>
      <c r="AB172">
        <f t="shared" si="28"/>
        <v>1.45E-11</v>
      </c>
      <c r="AC172">
        <v>57</v>
      </c>
      <c r="AD172">
        <v>0.62318073088134995</v>
      </c>
      <c r="AE172">
        <v>0.17166160299908301</v>
      </c>
      <c r="AF172">
        <v>0.20918512603483599</v>
      </c>
      <c r="AG172">
        <v>0.24233400184743001</v>
      </c>
      <c r="AI172">
        <f t="shared" si="29"/>
        <v>1.45E-11</v>
      </c>
      <c r="AJ172">
        <v>57</v>
      </c>
      <c r="AK172">
        <v>0.85558518050836796</v>
      </c>
      <c r="AL172">
        <v>0.29628314442237702</v>
      </c>
      <c r="AM172">
        <v>0.28804676801710699</v>
      </c>
      <c r="AN172">
        <v>0.271255268068883</v>
      </c>
    </row>
    <row r="173" spans="1:40">
      <c r="A173">
        <f t="shared" si="30"/>
        <v>1.4750000000000001E-11</v>
      </c>
      <c r="B173">
        <v>58</v>
      </c>
      <c r="C173">
        <v>0.74477717483344896</v>
      </c>
      <c r="D173">
        <v>0.23682829758662499</v>
      </c>
      <c r="E173">
        <v>0.26625645673510601</v>
      </c>
      <c r="F173">
        <v>0.24169242051171699</v>
      </c>
      <c r="G173">
        <f t="shared" si="33"/>
        <v>0.75079005283708</v>
      </c>
      <c r="I173">
        <f t="shared" si="34"/>
        <v>1.4750000000000001E-11</v>
      </c>
      <c r="J173">
        <v>58</v>
      </c>
      <c r="K173">
        <v>0.56303358262026604</v>
      </c>
      <c r="L173">
        <v>0.231141923344617</v>
      </c>
      <c r="M173">
        <v>0.14613048283661101</v>
      </c>
      <c r="N173">
        <v>0.185761176439037</v>
      </c>
      <c r="Q173">
        <f t="shared" si="32"/>
        <v>1.4750000000000001E-11</v>
      </c>
      <c r="R173">
        <v>58</v>
      </c>
      <c r="S173">
        <v>0.58567519355700004</v>
      </c>
      <c r="T173">
        <v>0.178332102877819</v>
      </c>
      <c r="U173">
        <v>0.213691230126791</v>
      </c>
      <c r="V173">
        <v>0.19365186055239</v>
      </c>
      <c r="AB173">
        <f t="shared" si="28"/>
        <v>1.4750000000000001E-11</v>
      </c>
      <c r="AC173">
        <v>58</v>
      </c>
      <c r="AD173">
        <v>0.65993628059354503</v>
      </c>
      <c r="AE173">
        <v>0.154946959300411</v>
      </c>
      <c r="AF173">
        <v>0.25366779839905801</v>
      </c>
      <c r="AG173">
        <v>0.251321522894075</v>
      </c>
      <c r="AI173">
        <f t="shared" si="29"/>
        <v>1.4750000000000001E-11</v>
      </c>
      <c r="AJ173">
        <v>58</v>
      </c>
      <c r="AK173">
        <v>0.78723605479470404</v>
      </c>
      <c r="AL173">
        <v>0.28421005458384802</v>
      </c>
      <c r="AM173">
        <v>0.254041404074698</v>
      </c>
      <c r="AN173">
        <v>0.248984596136157</v>
      </c>
    </row>
    <row r="174" spans="1:40">
      <c r="A174">
        <f t="shared" si="30"/>
        <v>1.5E-11</v>
      </c>
      <c r="B174">
        <v>59</v>
      </c>
      <c r="C174">
        <v>0.68431653917683399</v>
      </c>
      <c r="D174">
        <v>0.20335451688846401</v>
      </c>
      <c r="E174">
        <v>0.25054380041651703</v>
      </c>
      <c r="F174">
        <v>0.23041822187185099</v>
      </c>
      <c r="G174">
        <f t="shared" si="33"/>
        <v>0.71625464079559698</v>
      </c>
      <c r="I174">
        <f t="shared" si="34"/>
        <v>1.5E-11</v>
      </c>
      <c r="J174">
        <v>59</v>
      </c>
      <c r="K174">
        <v>0.60368280274300301</v>
      </c>
      <c r="L174">
        <v>0.236439641829364</v>
      </c>
      <c r="M174">
        <v>0.16401918157363099</v>
      </c>
      <c r="N174">
        <v>0.20322397934000599</v>
      </c>
      <c r="Q174">
        <f t="shared" si="32"/>
        <v>1.5E-11</v>
      </c>
      <c r="R174">
        <v>59</v>
      </c>
      <c r="S174">
        <v>0.57456030232551103</v>
      </c>
      <c r="T174">
        <v>0.161783643254544</v>
      </c>
      <c r="U174">
        <v>0.18495699945251301</v>
      </c>
      <c r="V174">
        <v>0.22781965961845399</v>
      </c>
      <c r="AB174">
        <f t="shared" si="28"/>
        <v>1.5E-11</v>
      </c>
      <c r="AC174">
        <v>59</v>
      </c>
      <c r="AD174">
        <v>0.69652883715345504</v>
      </c>
      <c r="AE174">
        <v>0.18474426265129701</v>
      </c>
      <c r="AF174">
        <v>0.25484011830521502</v>
      </c>
      <c r="AG174">
        <v>0.25694445619694301</v>
      </c>
      <c r="AI174">
        <f t="shared" si="29"/>
        <v>1.5E-11</v>
      </c>
      <c r="AJ174">
        <v>59</v>
      </c>
      <c r="AK174">
        <v>0.75155026814161796</v>
      </c>
      <c r="AL174">
        <v>0.23443829106439801</v>
      </c>
      <c r="AM174">
        <v>0.24922256996658701</v>
      </c>
      <c r="AN174">
        <v>0.26788940711063097</v>
      </c>
    </row>
    <row r="175" spans="1:40">
      <c r="A175">
        <f t="shared" si="30"/>
        <v>1.5249999999999999E-11</v>
      </c>
      <c r="B175">
        <v>60</v>
      </c>
      <c r="C175">
        <v>0.66863941794869197</v>
      </c>
      <c r="D175">
        <v>0.18295413756840301</v>
      </c>
      <c r="E175">
        <v>0.243719349821337</v>
      </c>
      <c r="F175">
        <v>0.24196593055895099</v>
      </c>
      <c r="G175">
        <f t="shared" si="33"/>
        <v>0.67785006217012</v>
      </c>
      <c r="I175">
        <f t="shared" si="34"/>
        <v>1.5249999999999999E-11</v>
      </c>
      <c r="J175">
        <v>60</v>
      </c>
      <c r="K175">
        <v>0.67810400883441802</v>
      </c>
      <c r="L175">
        <v>0.23851522875231401</v>
      </c>
      <c r="M175">
        <v>0.19981174717331701</v>
      </c>
      <c r="N175">
        <v>0.23977703290878599</v>
      </c>
      <c r="Q175">
        <f t="shared" si="32"/>
        <v>1.5249999999999999E-11</v>
      </c>
      <c r="R175">
        <v>60</v>
      </c>
      <c r="S175">
        <v>0.52603144580537298</v>
      </c>
      <c r="T175">
        <v>0.13027345281122199</v>
      </c>
      <c r="U175">
        <v>0.205167080297778</v>
      </c>
      <c r="V175">
        <v>0.19059091269637099</v>
      </c>
      <c r="AB175">
        <f t="shared" si="28"/>
        <v>1.5249999999999999E-11</v>
      </c>
      <c r="AC175">
        <v>60</v>
      </c>
      <c r="AD175">
        <v>0.71709766660881102</v>
      </c>
      <c r="AE175">
        <v>0.202405500352414</v>
      </c>
      <c r="AF175">
        <v>0.26081230518784698</v>
      </c>
      <c r="AG175">
        <v>0.25387986106854898</v>
      </c>
      <c r="AI175">
        <f t="shared" si="29"/>
        <v>1.5249999999999999E-11</v>
      </c>
      <c r="AJ175">
        <v>60</v>
      </c>
      <c r="AK175">
        <v>0.84939620915748804</v>
      </c>
      <c r="AL175">
        <v>0.30728590106181403</v>
      </c>
      <c r="AM175">
        <v>0.28338045891038199</v>
      </c>
      <c r="AN175">
        <v>0.25872984918529102</v>
      </c>
    </row>
    <row r="176" spans="1:40">
      <c r="A176">
        <f t="shared" si="30"/>
        <v>1.5500000000000001E-11</v>
      </c>
      <c r="B176">
        <v>61</v>
      </c>
      <c r="C176">
        <v>0.63866727637883602</v>
      </c>
      <c r="D176">
        <v>0.18963143929436399</v>
      </c>
      <c r="E176">
        <v>0.20530426493408599</v>
      </c>
      <c r="F176">
        <v>0.24373157215038499</v>
      </c>
      <c r="G176">
        <f t="shared" si="33"/>
        <v>0.67525970780638755</v>
      </c>
      <c r="I176">
        <f t="shared" si="34"/>
        <v>1.5500000000000001E-11</v>
      </c>
      <c r="J176">
        <v>61</v>
      </c>
      <c r="K176">
        <v>0.64422732549179695</v>
      </c>
      <c r="L176">
        <v>0.22361849206121201</v>
      </c>
      <c r="M176">
        <v>0.185214231985217</v>
      </c>
      <c r="N176">
        <v>0.235394601445367</v>
      </c>
      <c r="Q176">
        <f t="shared" si="32"/>
        <v>1.5500000000000001E-11</v>
      </c>
      <c r="R176">
        <v>61</v>
      </c>
      <c r="S176">
        <v>0.566547770127103</v>
      </c>
      <c r="T176">
        <v>0.151451571266702</v>
      </c>
      <c r="U176">
        <v>0.19799842795075301</v>
      </c>
      <c r="V176">
        <v>0.21709777090964699</v>
      </c>
      <c r="AB176">
        <f t="shared" si="28"/>
        <v>1.5500000000000001E-11</v>
      </c>
      <c r="AC176">
        <v>61</v>
      </c>
      <c r="AD176">
        <v>0.76929733904687303</v>
      </c>
      <c r="AE176">
        <v>0.209875252106623</v>
      </c>
      <c r="AF176">
        <v>0.27797379877981698</v>
      </c>
      <c r="AG176">
        <v>0.28144828816043199</v>
      </c>
      <c r="AI176">
        <f t="shared" si="29"/>
        <v>1.5500000000000001E-11</v>
      </c>
      <c r="AJ176">
        <v>61</v>
      </c>
      <c r="AK176">
        <v>0.864386065749148</v>
      </c>
      <c r="AL176">
        <v>0.29176609040949603</v>
      </c>
      <c r="AM176">
        <v>0.33192709441677898</v>
      </c>
      <c r="AN176">
        <v>0.240692880922872</v>
      </c>
    </row>
    <row r="177" spans="1:40">
      <c r="A177">
        <f t="shared" si="30"/>
        <v>1.5750000000000001E-11</v>
      </c>
      <c r="B177">
        <v>62</v>
      </c>
      <c r="C177">
        <v>0.65284990251278896</v>
      </c>
      <c r="D177">
        <v>0.184075438168287</v>
      </c>
      <c r="E177">
        <v>0.21953241645876601</v>
      </c>
      <c r="F177">
        <v>0.24924204788573501</v>
      </c>
      <c r="G177">
        <f t="shared" si="33"/>
        <v>0.69962209112724894</v>
      </c>
      <c r="I177">
        <f t="shared" si="34"/>
        <v>1.5750000000000001E-11</v>
      </c>
      <c r="J177">
        <v>62</v>
      </c>
      <c r="K177">
        <v>0.61586503860214703</v>
      </c>
      <c r="L177">
        <v>0.24578646148148001</v>
      </c>
      <c r="M177">
        <v>0.167034112039183</v>
      </c>
      <c r="N177">
        <v>0.20304446508148299</v>
      </c>
      <c r="Q177">
        <f t="shared" si="32"/>
        <v>1.5750000000000001E-11</v>
      </c>
      <c r="R177">
        <v>62</v>
      </c>
      <c r="S177">
        <v>0.56098118770625505</v>
      </c>
      <c r="T177">
        <v>0.15441040378846099</v>
      </c>
      <c r="U177">
        <v>0.211838835157862</v>
      </c>
      <c r="V177">
        <v>0.19473194875993199</v>
      </c>
      <c r="AB177">
        <f t="shared" si="28"/>
        <v>1.5750000000000001E-11</v>
      </c>
      <c r="AC177">
        <v>62</v>
      </c>
      <c r="AD177">
        <v>0.72148468111758701</v>
      </c>
      <c r="AE177">
        <v>0.20086918312041099</v>
      </c>
      <c r="AF177">
        <v>0.24896008404849301</v>
      </c>
      <c r="AG177">
        <v>0.27165541394868298</v>
      </c>
      <c r="AI177">
        <f t="shared" si="29"/>
        <v>1.5750000000000001E-11</v>
      </c>
      <c r="AJ177">
        <v>62</v>
      </c>
      <c r="AK177">
        <v>0.90842924842055095</v>
      </c>
      <c r="AL177">
        <v>0.30474248217038402</v>
      </c>
      <c r="AM177">
        <v>0.32488969822855901</v>
      </c>
      <c r="AN177">
        <v>0.27879706802160698</v>
      </c>
    </row>
    <row r="178" spans="1:40">
      <c r="A178">
        <f t="shared" si="30"/>
        <v>1.6E-11</v>
      </c>
      <c r="B178">
        <v>63</v>
      </c>
      <c r="C178">
        <v>0.73182540301478705</v>
      </c>
      <c r="D178">
        <v>0.20390374715942999</v>
      </c>
      <c r="E178">
        <v>0.236014976512505</v>
      </c>
      <c r="F178">
        <v>0.29190667934284997</v>
      </c>
      <c r="G178">
        <f t="shared" si="33"/>
        <v>0.71897284559526464</v>
      </c>
      <c r="I178">
        <f t="shared" si="34"/>
        <v>1.6E-11</v>
      </c>
      <c r="J178">
        <v>63</v>
      </c>
      <c r="K178">
        <v>0.59285499130678698</v>
      </c>
      <c r="L178">
        <v>0.23505767176800099</v>
      </c>
      <c r="M178">
        <v>0.152884283887054</v>
      </c>
      <c r="N178">
        <v>0.204913035651731</v>
      </c>
      <c r="Q178">
        <f t="shared" si="32"/>
        <v>1.6E-11</v>
      </c>
      <c r="R178">
        <v>63</v>
      </c>
      <c r="S178">
        <v>0.58908018290882203</v>
      </c>
      <c r="T178">
        <v>0.169024550827437</v>
      </c>
      <c r="U178">
        <v>0.22432576106197</v>
      </c>
      <c r="V178">
        <v>0.195729871019414</v>
      </c>
      <c r="AB178">
        <f t="shared" si="28"/>
        <v>1.6E-11</v>
      </c>
      <c r="AC178">
        <v>63</v>
      </c>
      <c r="AD178">
        <v>0.70858469292069703</v>
      </c>
      <c r="AE178">
        <v>0.22313219713910201</v>
      </c>
      <c r="AF178">
        <v>0.23876259102795799</v>
      </c>
      <c r="AG178">
        <v>0.246689904753636</v>
      </c>
      <c r="AI178">
        <f t="shared" si="29"/>
        <v>1.6E-11</v>
      </c>
      <c r="AJ178">
        <v>63</v>
      </c>
      <c r="AK178">
        <v>0.90699729286486497</v>
      </c>
      <c r="AL178">
        <v>0.32676055587193997</v>
      </c>
      <c r="AM178">
        <v>0.30393087804635099</v>
      </c>
      <c r="AN178">
        <v>0.276305858946573</v>
      </c>
    </row>
    <row r="179" spans="1:40">
      <c r="A179">
        <f t="shared" si="30"/>
        <v>1.6249999999999999E-11</v>
      </c>
      <c r="B179">
        <v>64</v>
      </c>
      <c r="C179">
        <v>0.80612845578114101</v>
      </c>
      <c r="D179">
        <v>0.247045104767289</v>
      </c>
      <c r="E179">
        <v>0.26051368023036903</v>
      </c>
      <c r="F179">
        <v>0.29856967078348201</v>
      </c>
      <c r="G179">
        <f t="shared" si="33"/>
        <v>0.75738892201920527</v>
      </c>
      <c r="I179">
        <f t="shared" si="34"/>
        <v>1.6249999999999999E-11</v>
      </c>
      <c r="J179">
        <v>64</v>
      </c>
      <c r="K179">
        <v>0.68582804696596</v>
      </c>
      <c r="L179">
        <v>0.27832536262461099</v>
      </c>
      <c r="M179">
        <v>0.19423684434007399</v>
      </c>
      <c r="N179">
        <v>0.21326584000127399</v>
      </c>
      <c r="Q179">
        <f t="shared" si="32"/>
        <v>1.6249999999999999E-11</v>
      </c>
      <c r="R179">
        <v>64</v>
      </c>
      <c r="S179">
        <v>0.68250897659176901</v>
      </c>
      <c r="T179">
        <v>0.22299879193045299</v>
      </c>
      <c r="U179">
        <v>0.22199929472493901</v>
      </c>
      <c r="V179">
        <v>0.23751088993637601</v>
      </c>
      <c r="AB179">
        <f t="shared" si="28"/>
        <v>1.6249999999999999E-11</v>
      </c>
      <c r="AC179">
        <v>64</v>
      </c>
      <c r="AD179">
        <v>0.75093416440484895</v>
      </c>
      <c r="AE179">
        <v>0.21173299253619701</v>
      </c>
      <c r="AF179">
        <v>0.26367137319643602</v>
      </c>
      <c r="AG179">
        <v>0.275529798672215</v>
      </c>
      <c r="AI179">
        <f t="shared" si="29"/>
        <v>1.6249999999999999E-11</v>
      </c>
      <c r="AJ179">
        <v>64</v>
      </c>
      <c r="AK179">
        <v>0.84482427010126204</v>
      </c>
      <c r="AL179">
        <v>0.295019872379434</v>
      </c>
      <c r="AM179">
        <v>0.32577197568985</v>
      </c>
      <c r="AN179">
        <v>0.22403242203197701</v>
      </c>
    </row>
    <row r="180" spans="1:40">
      <c r="A180">
        <f t="shared" si="30"/>
        <v>1.6500000000000001E-11</v>
      </c>
      <c r="B180">
        <v>65</v>
      </c>
      <c r="C180">
        <v>0.76539319028876995</v>
      </c>
      <c r="D180">
        <v>0.24289528984272599</v>
      </c>
      <c r="E180">
        <v>0.28036228721162998</v>
      </c>
      <c r="F180">
        <v>0.24213561323441299</v>
      </c>
      <c r="G180">
        <f t="shared" si="33"/>
        <v>0.78690462701679365</v>
      </c>
      <c r="I180">
        <f t="shared" si="34"/>
        <v>1.6500000000000001E-11</v>
      </c>
      <c r="J180">
        <v>65</v>
      </c>
      <c r="K180">
        <v>0.68466188319726795</v>
      </c>
      <c r="L180">
        <v>0.27539341515487897</v>
      </c>
      <c r="M180">
        <v>0.17324519507830199</v>
      </c>
      <c r="N180">
        <v>0.23602327296408601</v>
      </c>
      <c r="Q180">
        <f t="shared" si="32"/>
        <v>1.6500000000000001E-11</v>
      </c>
      <c r="R180">
        <v>65</v>
      </c>
      <c r="S180">
        <v>0.739283694940986</v>
      </c>
      <c r="T180">
        <v>0.23858272639931299</v>
      </c>
      <c r="U180">
        <v>0.25735632722040902</v>
      </c>
      <c r="V180">
        <v>0.24334464132126299</v>
      </c>
      <c r="AB180">
        <f t="shared" ref="AB180:AB214" si="35">(1+AC180)*100*0.0000000000000025</f>
        <v>1.6500000000000001E-11</v>
      </c>
      <c r="AC180">
        <v>65</v>
      </c>
      <c r="AD180">
        <v>0.66352559824095603</v>
      </c>
      <c r="AE180">
        <v>0.19961036045108199</v>
      </c>
      <c r="AF180">
        <v>0.215575635569135</v>
      </c>
      <c r="AG180">
        <v>0.248339602220738</v>
      </c>
      <c r="AI180">
        <f t="shared" ref="AI180:AI214" si="36">(1+AJ180)*100*0.0000000000000025</f>
        <v>1.6500000000000001E-11</v>
      </c>
      <c r="AJ180">
        <v>65</v>
      </c>
      <c r="AK180">
        <v>0.81093135828672203</v>
      </c>
      <c r="AL180">
        <v>0.28211516895319699</v>
      </c>
      <c r="AM180">
        <v>0.28960223678625802</v>
      </c>
      <c r="AN180">
        <v>0.23921395254726599</v>
      </c>
    </row>
    <row r="181" spans="1:40">
      <c r="A181">
        <f t="shared" ref="A181:A214" si="37">(1+B181)*100*0.0000000000000025</f>
        <v>1.675E-11</v>
      </c>
      <c r="B181">
        <v>66</v>
      </c>
      <c r="C181">
        <v>0.83074765849853904</v>
      </c>
      <c r="D181">
        <v>0.29366303797872301</v>
      </c>
      <c r="E181">
        <v>0.28605554486914803</v>
      </c>
      <c r="F181">
        <v>0.25102907565066701</v>
      </c>
      <c r="G181">
        <f t="shared" si="33"/>
        <v>0.77771181828332159</v>
      </c>
      <c r="I181">
        <f t="shared" si="34"/>
        <v>1.675E-11</v>
      </c>
      <c r="J181">
        <v>66</v>
      </c>
      <c r="K181">
        <v>0.734997899780643</v>
      </c>
      <c r="L181">
        <v>0.30240124077267699</v>
      </c>
      <c r="M181">
        <v>0.19496090936662699</v>
      </c>
      <c r="N181">
        <v>0.23763574964133799</v>
      </c>
      <c r="Q181">
        <f t="shared" ref="Q181:Q214" si="38">(1+R181)*100*0.0000000000000025</f>
        <v>1.675E-11</v>
      </c>
      <c r="R181">
        <v>66</v>
      </c>
      <c r="S181">
        <v>0.66118523928630701</v>
      </c>
      <c r="T181">
        <v>0.21342390571439701</v>
      </c>
      <c r="U181">
        <v>0.19400858007392299</v>
      </c>
      <c r="V181">
        <v>0.25375275349798598</v>
      </c>
      <c r="AB181">
        <f t="shared" si="35"/>
        <v>1.675E-11</v>
      </c>
      <c r="AC181">
        <v>66</v>
      </c>
      <c r="AD181">
        <v>0.69736882909674902</v>
      </c>
      <c r="AE181">
        <v>0.22389732666061801</v>
      </c>
      <c r="AF181">
        <v>0.23214759249148301</v>
      </c>
      <c r="AG181">
        <v>0.241323909944647</v>
      </c>
      <c r="AI181">
        <f t="shared" si="36"/>
        <v>1.675E-11</v>
      </c>
      <c r="AJ181">
        <v>66</v>
      </c>
      <c r="AK181">
        <v>0.85218569849625303</v>
      </c>
      <c r="AL181">
        <v>0.26596309685669201</v>
      </c>
      <c r="AM181">
        <v>0.32829861689784401</v>
      </c>
      <c r="AN181">
        <v>0.25792398474171602</v>
      </c>
    </row>
    <row r="182" spans="1:40">
      <c r="A182">
        <f t="shared" si="37"/>
        <v>1.6999999999999999E-11</v>
      </c>
      <c r="B182">
        <v>67</v>
      </c>
      <c r="C182">
        <v>0.80042842750073095</v>
      </c>
      <c r="D182">
        <v>0.24767127788406201</v>
      </c>
      <c r="E182">
        <v>0.29515231062355601</v>
      </c>
      <c r="F182">
        <v>0.25760483899311098</v>
      </c>
      <c r="G182">
        <f t="shared" si="33"/>
        <v>0.75547416380546739</v>
      </c>
      <c r="I182">
        <f t="shared" si="34"/>
        <v>1.6999999999999999E-11</v>
      </c>
      <c r="J182">
        <v>67</v>
      </c>
      <c r="K182">
        <v>0.66681769642759503</v>
      </c>
      <c r="L182">
        <v>0.22086513193305099</v>
      </c>
      <c r="M182">
        <v>0.20100388520134799</v>
      </c>
      <c r="N182">
        <v>0.244948679293195</v>
      </c>
      <c r="Q182">
        <f t="shared" si="38"/>
        <v>1.6999999999999999E-11</v>
      </c>
      <c r="R182">
        <v>67</v>
      </c>
      <c r="S182">
        <v>0.685473515316119</v>
      </c>
      <c r="T182">
        <v>0.21529424677213699</v>
      </c>
      <c r="U182">
        <v>0.206741096244102</v>
      </c>
      <c r="V182">
        <v>0.26343817229987798</v>
      </c>
      <c r="AB182">
        <f t="shared" si="35"/>
        <v>1.6999999999999999E-11</v>
      </c>
      <c r="AC182">
        <v>67</v>
      </c>
      <c r="AD182">
        <v>0.73088357283783401</v>
      </c>
      <c r="AE182">
        <v>0.20583045555864099</v>
      </c>
      <c r="AF182">
        <v>0.24707597505996701</v>
      </c>
      <c r="AG182">
        <v>0.27797714221922398</v>
      </c>
      <c r="AI182">
        <f t="shared" si="36"/>
        <v>1.6999999999999999E-11</v>
      </c>
      <c r="AJ182">
        <v>67</v>
      </c>
      <c r="AK182">
        <v>0.93644256720515695</v>
      </c>
      <c r="AL182">
        <v>0.29161693800715299</v>
      </c>
      <c r="AM182">
        <v>0.35469286909978398</v>
      </c>
      <c r="AN182">
        <v>0.29013276009821898</v>
      </c>
    </row>
    <row r="183" spans="1:40">
      <c r="A183">
        <f t="shared" si="37"/>
        <v>1.7249999999999999E-11</v>
      </c>
      <c r="B183">
        <v>68</v>
      </c>
      <c r="C183">
        <v>0.68586135934742698</v>
      </c>
      <c r="D183">
        <v>0.24788152684534701</v>
      </c>
      <c r="E183">
        <v>0.214837013297833</v>
      </c>
      <c r="F183">
        <v>0.223142819204247</v>
      </c>
      <c r="G183">
        <f t="shared" ref="G183:G214" si="39">AVERAGE(C181:C185)</f>
        <v>0.75346562299498698</v>
      </c>
      <c r="I183">
        <f t="shared" si="34"/>
        <v>1.7249999999999999E-11</v>
      </c>
      <c r="J183">
        <v>68</v>
      </c>
      <c r="K183">
        <v>0.69692807131572998</v>
      </c>
      <c r="L183">
        <v>0.24543523663396799</v>
      </c>
      <c r="M183">
        <v>0.223704041549071</v>
      </c>
      <c r="N183">
        <v>0.22778879313268899</v>
      </c>
      <c r="Q183">
        <f t="shared" si="38"/>
        <v>1.7249999999999999E-11</v>
      </c>
      <c r="R183">
        <v>68</v>
      </c>
      <c r="S183">
        <v>0.68963720885973601</v>
      </c>
      <c r="T183">
        <v>0.22484995790409401</v>
      </c>
      <c r="U183">
        <v>0.25054887066784498</v>
      </c>
      <c r="V183">
        <v>0.21423838028779499</v>
      </c>
      <c r="AB183">
        <f t="shared" si="35"/>
        <v>1.7249999999999999E-11</v>
      </c>
      <c r="AC183">
        <v>68</v>
      </c>
      <c r="AD183">
        <v>0.77047844810324195</v>
      </c>
      <c r="AE183">
        <v>0.22059600164341001</v>
      </c>
      <c r="AF183">
        <v>0.24782600749905201</v>
      </c>
      <c r="AG183">
        <v>0.30205643896077899</v>
      </c>
      <c r="AI183">
        <f t="shared" si="36"/>
        <v>1.7249999999999999E-11</v>
      </c>
      <c r="AJ183">
        <v>68</v>
      </c>
      <c r="AK183">
        <v>0.98484156488624197</v>
      </c>
      <c r="AL183">
        <v>0.34927005957805801</v>
      </c>
      <c r="AM183">
        <v>0.36058491688747302</v>
      </c>
      <c r="AN183">
        <v>0.27498658842071</v>
      </c>
    </row>
    <row r="184" spans="1:40">
      <c r="A184">
        <f t="shared" si="37"/>
        <v>1.7500000000000001E-11</v>
      </c>
      <c r="B184">
        <v>69</v>
      </c>
      <c r="C184">
        <v>0.69494018339187003</v>
      </c>
      <c r="D184">
        <v>0.22833593965159901</v>
      </c>
      <c r="E184">
        <v>0.24247890825674101</v>
      </c>
      <c r="F184">
        <v>0.224125335483529</v>
      </c>
      <c r="G184">
        <f t="shared" si="39"/>
        <v>0.72923682465109363</v>
      </c>
      <c r="I184">
        <f t="shared" ref="I184:I214" si="40">(1+J184)*100*0.0000000000000025</f>
        <v>1.7500000000000001E-11</v>
      </c>
      <c r="J184">
        <v>69</v>
      </c>
      <c r="K184">
        <v>0.74864973989446104</v>
      </c>
      <c r="L184">
        <v>0.29567404140604298</v>
      </c>
      <c r="M184">
        <v>0.2208800869517</v>
      </c>
      <c r="N184">
        <v>0.23209561153671801</v>
      </c>
      <c r="Q184">
        <f t="shared" si="38"/>
        <v>1.7500000000000001E-11</v>
      </c>
      <c r="R184">
        <v>69</v>
      </c>
      <c r="S184">
        <v>0.70377494116527495</v>
      </c>
      <c r="T184">
        <v>0.252208500590207</v>
      </c>
      <c r="U184">
        <v>0.22269155492110801</v>
      </c>
      <c r="V184">
        <v>0.228874885653959</v>
      </c>
      <c r="AB184">
        <f t="shared" si="35"/>
        <v>1.7500000000000001E-11</v>
      </c>
      <c r="AC184">
        <v>69</v>
      </c>
      <c r="AD184">
        <v>0.728494981386686</v>
      </c>
      <c r="AE184">
        <v>0.193060374487835</v>
      </c>
      <c r="AF184">
        <v>0.26414875694532097</v>
      </c>
      <c r="AG184">
        <v>0.271285849953529</v>
      </c>
      <c r="AI184">
        <f t="shared" si="36"/>
        <v>1.7500000000000001E-11</v>
      </c>
      <c r="AJ184">
        <v>69</v>
      </c>
      <c r="AK184">
        <v>0.88512017438346402</v>
      </c>
      <c r="AL184">
        <v>0.28939594710163502</v>
      </c>
      <c r="AM184">
        <v>0.29353516583838002</v>
      </c>
      <c r="AN184">
        <v>0.30218906144344798</v>
      </c>
    </row>
    <row r="185" spans="1:40">
      <c r="A185">
        <f t="shared" si="37"/>
        <v>1.775E-11</v>
      </c>
      <c r="B185">
        <v>70</v>
      </c>
      <c r="C185">
        <v>0.75535048623636802</v>
      </c>
      <c r="D185">
        <v>0.28819113606260899</v>
      </c>
      <c r="E185">
        <v>0.24139545059954301</v>
      </c>
      <c r="F185">
        <v>0.225763899574215</v>
      </c>
      <c r="G185">
        <f t="shared" si="39"/>
        <v>0.7089055655166876</v>
      </c>
      <c r="I185">
        <f t="shared" si="40"/>
        <v>1.775E-11</v>
      </c>
      <c r="J185">
        <v>70</v>
      </c>
      <c r="K185">
        <v>0.68726738213119698</v>
      </c>
      <c r="L185">
        <v>0.23014294179136399</v>
      </c>
      <c r="M185">
        <v>0.232022003884573</v>
      </c>
      <c r="N185">
        <v>0.22510243645525899</v>
      </c>
      <c r="Q185">
        <f t="shared" si="38"/>
        <v>1.775E-11</v>
      </c>
      <c r="R185">
        <v>70</v>
      </c>
      <c r="S185">
        <v>0.68856896220120301</v>
      </c>
      <c r="T185">
        <v>0.24128590603970099</v>
      </c>
      <c r="U185">
        <v>0.220975036576673</v>
      </c>
      <c r="V185">
        <v>0.22630801958482799</v>
      </c>
      <c r="AB185">
        <f t="shared" si="35"/>
        <v>1.775E-11</v>
      </c>
      <c r="AC185">
        <v>70</v>
      </c>
      <c r="AD185">
        <v>0.76459499764928895</v>
      </c>
      <c r="AE185">
        <v>0.22473661207183701</v>
      </c>
      <c r="AF185">
        <v>0.280824239739073</v>
      </c>
      <c r="AG185">
        <v>0.25903414583837803</v>
      </c>
      <c r="AI185">
        <f t="shared" si="36"/>
        <v>1.775E-11</v>
      </c>
      <c r="AJ185">
        <v>70</v>
      </c>
      <c r="AK185">
        <v>0.83012851254207998</v>
      </c>
      <c r="AL185">
        <v>0.238221648479916</v>
      </c>
      <c r="AM185">
        <v>0.29792383456115301</v>
      </c>
      <c r="AN185">
        <v>0.29398302950101102</v>
      </c>
    </row>
    <row r="186" spans="1:40">
      <c r="A186">
        <f t="shared" si="37"/>
        <v>1.7999999999999999E-11</v>
      </c>
      <c r="B186">
        <v>71</v>
      </c>
      <c r="C186">
        <v>0.70960366677907205</v>
      </c>
      <c r="D186">
        <v>0.22225688512403599</v>
      </c>
      <c r="E186">
        <v>0.23927067702309199</v>
      </c>
      <c r="F186">
        <v>0.24807610463194199</v>
      </c>
      <c r="G186">
        <f t="shared" si="39"/>
        <v>0.71243763119285064</v>
      </c>
      <c r="I186">
        <f t="shared" si="40"/>
        <v>1.7999999999999999E-11</v>
      </c>
      <c r="J186">
        <v>71</v>
      </c>
      <c r="K186">
        <v>0.71909073345881402</v>
      </c>
      <c r="L186">
        <v>0.27167341936492501</v>
      </c>
      <c r="M186">
        <v>0.254926442864358</v>
      </c>
      <c r="N186">
        <v>0.19249087122952999</v>
      </c>
      <c r="Q186">
        <f t="shared" si="38"/>
        <v>1.7999999999999999E-11</v>
      </c>
      <c r="R186">
        <v>71</v>
      </c>
      <c r="S186">
        <v>0.77682379853995398</v>
      </c>
      <c r="T186">
        <v>0.29605855969266298</v>
      </c>
      <c r="U186">
        <v>0.240041639777126</v>
      </c>
      <c r="V186">
        <v>0.240723599070164</v>
      </c>
      <c r="AB186">
        <f t="shared" si="35"/>
        <v>1.7999999999999999E-11</v>
      </c>
      <c r="AC186">
        <v>71</v>
      </c>
      <c r="AD186">
        <v>0.74743652536781002</v>
      </c>
      <c r="AE186">
        <v>0.25661334283433601</v>
      </c>
      <c r="AF186">
        <v>0.24129397270820199</v>
      </c>
      <c r="AG186">
        <v>0.24952920982526999</v>
      </c>
      <c r="AI186">
        <f t="shared" si="36"/>
        <v>1.7999999999999999E-11</v>
      </c>
      <c r="AJ186">
        <v>71</v>
      </c>
      <c r="AK186">
        <v>0.86829843195176104</v>
      </c>
      <c r="AL186">
        <v>0.286510747867116</v>
      </c>
      <c r="AM186">
        <v>0.31370458597387901</v>
      </c>
      <c r="AN186">
        <v>0.26808309811076497</v>
      </c>
    </row>
    <row r="187" spans="1:40">
      <c r="A187">
        <f t="shared" si="37"/>
        <v>1.8249999999999998E-11</v>
      </c>
      <c r="B187">
        <v>72</v>
      </c>
      <c r="C187">
        <v>0.69877213182870102</v>
      </c>
      <c r="D187">
        <v>0.259162339608003</v>
      </c>
      <c r="E187">
        <v>0.21283854051135601</v>
      </c>
      <c r="F187">
        <v>0.22677125170934101</v>
      </c>
      <c r="G187">
        <f t="shared" si="39"/>
        <v>0.71312195005950829</v>
      </c>
      <c r="I187">
        <f t="shared" si="40"/>
        <v>1.8249999999999998E-11</v>
      </c>
      <c r="J187">
        <v>72</v>
      </c>
      <c r="K187">
        <v>0.69074522778522196</v>
      </c>
      <c r="L187">
        <v>0.24866156953005</v>
      </c>
      <c r="M187">
        <v>0.22239480843565099</v>
      </c>
      <c r="N187">
        <v>0.21968884981952</v>
      </c>
      <c r="Q187">
        <f t="shared" si="38"/>
        <v>1.8249999999999998E-11</v>
      </c>
      <c r="R187">
        <v>72</v>
      </c>
      <c r="S187">
        <v>0.79420192334568496</v>
      </c>
      <c r="T187">
        <v>0.28481652960336201</v>
      </c>
      <c r="U187">
        <v>0.283138813672694</v>
      </c>
      <c r="V187">
        <v>0.226246580069629</v>
      </c>
      <c r="AB187">
        <f t="shared" si="35"/>
        <v>1.8249999999999998E-11</v>
      </c>
      <c r="AC187">
        <v>72</v>
      </c>
      <c r="AD187">
        <v>0.756873797631469</v>
      </c>
      <c r="AE187">
        <v>0.22574616834422301</v>
      </c>
      <c r="AF187">
        <v>0.26026630067020801</v>
      </c>
      <c r="AG187">
        <v>0.27086132861703599</v>
      </c>
      <c r="AI187">
        <f t="shared" si="36"/>
        <v>1.8249999999999998E-11</v>
      </c>
      <c r="AJ187">
        <v>72</v>
      </c>
      <c r="AK187">
        <v>0.89469893934981104</v>
      </c>
      <c r="AL187">
        <v>0.30396722862729803</v>
      </c>
      <c r="AM187">
        <v>0.32893613996377302</v>
      </c>
      <c r="AN187">
        <v>0.26179557075873899</v>
      </c>
    </row>
    <row r="188" spans="1:40">
      <c r="A188">
        <f t="shared" si="37"/>
        <v>1.8500000000000001E-11</v>
      </c>
      <c r="B188">
        <v>73</v>
      </c>
      <c r="C188">
        <v>0.70352168772824197</v>
      </c>
      <c r="D188">
        <v>0.243212049852468</v>
      </c>
      <c r="E188">
        <v>0.202188779197297</v>
      </c>
      <c r="F188">
        <v>0.25812085867847601</v>
      </c>
      <c r="G188">
        <f t="shared" si="39"/>
        <v>0.70899715848831979</v>
      </c>
      <c r="I188">
        <f t="shared" si="40"/>
        <v>1.8500000000000001E-11</v>
      </c>
      <c r="J188">
        <v>73</v>
      </c>
      <c r="K188">
        <v>0.75231352088005599</v>
      </c>
      <c r="L188">
        <v>0.27467276938755097</v>
      </c>
      <c r="M188">
        <v>0.23663219582126599</v>
      </c>
      <c r="N188">
        <v>0.241008555671238</v>
      </c>
      <c r="Q188">
        <f t="shared" si="38"/>
        <v>1.8500000000000001E-11</v>
      </c>
      <c r="R188">
        <v>73</v>
      </c>
      <c r="S188">
        <v>0.71466204700601499</v>
      </c>
      <c r="T188">
        <v>0.25858714870695498</v>
      </c>
      <c r="U188">
        <v>0.205549023060037</v>
      </c>
      <c r="V188">
        <v>0.25052587523902298</v>
      </c>
      <c r="AB188">
        <f t="shared" si="35"/>
        <v>1.8500000000000001E-11</v>
      </c>
      <c r="AC188">
        <v>73</v>
      </c>
      <c r="AD188">
        <v>0.70431868573906298</v>
      </c>
      <c r="AE188">
        <v>0.205851020835916</v>
      </c>
      <c r="AF188">
        <v>0.25011296339321298</v>
      </c>
      <c r="AG188">
        <v>0.248354701509933</v>
      </c>
      <c r="AI188">
        <f t="shared" si="36"/>
        <v>1.8500000000000001E-11</v>
      </c>
      <c r="AJ188">
        <v>73</v>
      </c>
      <c r="AK188">
        <v>0.95202394752556596</v>
      </c>
      <c r="AL188">
        <v>0.30507731231951302</v>
      </c>
      <c r="AM188">
        <v>0.345756584667886</v>
      </c>
      <c r="AN188">
        <v>0.301190050538166</v>
      </c>
    </row>
    <row r="189" spans="1:40">
      <c r="A189">
        <f t="shared" si="37"/>
        <v>1.875E-11</v>
      </c>
      <c r="B189">
        <v>74</v>
      </c>
      <c r="C189">
        <v>0.69836177772515895</v>
      </c>
      <c r="D189">
        <v>0.21789167123197301</v>
      </c>
      <c r="E189">
        <v>0.25881195869276902</v>
      </c>
      <c r="F189">
        <v>0.22165814780041601</v>
      </c>
      <c r="G189">
        <f t="shared" si="39"/>
        <v>0.70778011036294375</v>
      </c>
      <c r="I189">
        <f t="shared" si="40"/>
        <v>1.875E-11</v>
      </c>
      <c r="J189">
        <v>74</v>
      </c>
      <c r="K189">
        <v>0.69898986048270895</v>
      </c>
      <c r="L189">
        <v>0.25781884570889302</v>
      </c>
      <c r="M189">
        <v>0.210435321675708</v>
      </c>
      <c r="N189">
        <v>0.23073569309810801</v>
      </c>
      <c r="Q189">
        <f t="shared" si="38"/>
        <v>1.875E-11</v>
      </c>
      <c r="R189">
        <v>74</v>
      </c>
      <c r="S189">
        <v>0.71422407194624804</v>
      </c>
      <c r="T189">
        <v>0.255382997031044</v>
      </c>
      <c r="U189">
        <v>0.20699613388689</v>
      </c>
      <c r="V189">
        <v>0.25184494102831401</v>
      </c>
      <c r="AB189">
        <f t="shared" si="35"/>
        <v>1.875E-11</v>
      </c>
      <c r="AC189">
        <v>74</v>
      </c>
      <c r="AD189">
        <v>0.73775106486032704</v>
      </c>
      <c r="AE189">
        <v>0.25013292693601502</v>
      </c>
      <c r="AF189">
        <v>0.23962493010574301</v>
      </c>
      <c r="AG189">
        <v>0.24799320781856801</v>
      </c>
      <c r="AI189">
        <f t="shared" si="36"/>
        <v>1.875E-11</v>
      </c>
      <c r="AJ189">
        <v>74</v>
      </c>
      <c r="AK189">
        <v>0.884702731429167</v>
      </c>
      <c r="AL189">
        <v>0.258173786360265</v>
      </c>
      <c r="AM189">
        <v>0.30172964424558801</v>
      </c>
      <c r="AN189">
        <v>0.32479930082331299</v>
      </c>
    </row>
    <row r="190" spans="1:40">
      <c r="A190">
        <f t="shared" si="37"/>
        <v>1.8999999999999999E-11</v>
      </c>
      <c r="B190">
        <v>75</v>
      </c>
      <c r="C190">
        <v>0.73472652838042496</v>
      </c>
      <c r="D190">
        <v>0.21248378671118201</v>
      </c>
      <c r="E190">
        <v>0.25671732820387699</v>
      </c>
      <c r="F190">
        <v>0.26552541346536501</v>
      </c>
      <c r="G190">
        <f t="shared" si="39"/>
        <v>0.73212277889248478</v>
      </c>
      <c r="I190">
        <f t="shared" si="40"/>
        <v>1.8999999999999999E-11</v>
      </c>
      <c r="J190">
        <v>75</v>
      </c>
      <c r="K190">
        <v>0.72219720966290202</v>
      </c>
      <c r="L190">
        <v>0.23661321623447401</v>
      </c>
      <c r="M190">
        <v>0.24445912688622801</v>
      </c>
      <c r="N190">
        <v>0.2411248665422</v>
      </c>
      <c r="Q190">
        <f t="shared" si="38"/>
        <v>1.8999999999999999E-11</v>
      </c>
      <c r="R190">
        <v>75</v>
      </c>
      <c r="S190">
        <v>0.75683994063773297</v>
      </c>
      <c r="T190">
        <v>0.27244484701766802</v>
      </c>
      <c r="U190">
        <v>0.23626005488687499</v>
      </c>
      <c r="V190">
        <v>0.24813503873318801</v>
      </c>
      <c r="AB190">
        <f t="shared" si="35"/>
        <v>1.8999999999999999E-11</v>
      </c>
      <c r="AC190">
        <v>75</v>
      </c>
      <c r="AD190">
        <v>0.89387446287029704</v>
      </c>
      <c r="AE190">
        <v>0.28057872613541102</v>
      </c>
      <c r="AF190">
        <v>0.27529583349582198</v>
      </c>
      <c r="AG190">
        <v>0.33799990323906298</v>
      </c>
      <c r="AI190">
        <f t="shared" si="36"/>
        <v>1.8999999999999999E-11</v>
      </c>
      <c r="AJ190">
        <v>75</v>
      </c>
      <c r="AK190">
        <v>0.95054987331364404</v>
      </c>
      <c r="AL190">
        <v>0.29550905893999002</v>
      </c>
      <c r="AM190">
        <v>0.32373001007061902</v>
      </c>
      <c r="AN190">
        <v>0.331310804303034</v>
      </c>
    </row>
    <row r="191" spans="1:40">
      <c r="A191">
        <f t="shared" si="37"/>
        <v>1.9250000000000001E-11</v>
      </c>
      <c r="B191">
        <v>76</v>
      </c>
      <c r="C191">
        <v>0.70351842615219196</v>
      </c>
      <c r="D191">
        <v>0.197617557397504</v>
      </c>
      <c r="E191">
        <v>0.25365038623272701</v>
      </c>
      <c r="F191">
        <v>0.25225048252195897</v>
      </c>
      <c r="G191">
        <f t="shared" si="39"/>
        <v>0.74539979305745874</v>
      </c>
      <c r="I191">
        <f t="shared" si="40"/>
        <v>1.9250000000000001E-11</v>
      </c>
      <c r="J191">
        <v>76</v>
      </c>
      <c r="K191">
        <v>0.74669670235844399</v>
      </c>
      <c r="L191">
        <v>0.248903760035249</v>
      </c>
      <c r="M191">
        <v>0.233455914466874</v>
      </c>
      <c r="N191">
        <v>0.26433702785632002</v>
      </c>
      <c r="Q191">
        <f t="shared" si="38"/>
        <v>1.9250000000000001E-11</v>
      </c>
      <c r="R191">
        <v>76</v>
      </c>
      <c r="S191">
        <v>0.75757128821862096</v>
      </c>
      <c r="T191">
        <v>0.28397397425554</v>
      </c>
      <c r="U191">
        <v>0.23479504142174501</v>
      </c>
      <c r="V191">
        <v>0.23880227254133499</v>
      </c>
      <c r="AB191">
        <f t="shared" si="35"/>
        <v>1.9250000000000001E-11</v>
      </c>
      <c r="AC191">
        <v>76</v>
      </c>
      <c r="AD191">
        <v>0.87168701195366705</v>
      </c>
      <c r="AE191">
        <v>0.285473135266056</v>
      </c>
      <c r="AF191">
        <v>0.30956453405029899</v>
      </c>
      <c r="AG191">
        <v>0.276649342637311</v>
      </c>
      <c r="AI191">
        <f t="shared" si="36"/>
        <v>1.9250000000000001E-11</v>
      </c>
      <c r="AJ191">
        <v>76</v>
      </c>
      <c r="AK191">
        <v>0.86107062689312797</v>
      </c>
      <c r="AL191">
        <v>0.28312141646194999</v>
      </c>
      <c r="AM191">
        <v>0.30069189601225399</v>
      </c>
      <c r="AN191">
        <v>0.27725731441892298</v>
      </c>
    </row>
    <row r="192" spans="1:40">
      <c r="A192">
        <f t="shared" si="37"/>
        <v>1.9500000000000001E-11</v>
      </c>
      <c r="B192">
        <v>77</v>
      </c>
      <c r="C192">
        <v>0.82048547447640596</v>
      </c>
      <c r="D192">
        <v>0.233972376689383</v>
      </c>
      <c r="E192">
        <v>0.28668120673874598</v>
      </c>
      <c r="F192">
        <v>0.29983189104827501</v>
      </c>
      <c r="G192">
        <f t="shared" si="39"/>
        <v>0.75014607049423243</v>
      </c>
      <c r="I192">
        <f t="shared" si="40"/>
        <v>1.9500000000000001E-11</v>
      </c>
      <c r="J192">
        <v>77</v>
      </c>
      <c r="K192">
        <v>0.684955919125941</v>
      </c>
      <c r="L192">
        <v>0.25038029155374297</v>
      </c>
      <c r="M192">
        <v>0.210291479432998</v>
      </c>
      <c r="N192">
        <v>0.2242841481392</v>
      </c>
      <c r="Q192">
        <f t="shared" si="38"/>
        <v>1.9500000000000001E-11</v>
      </c>
      <c r="R192">
        <v>77</v>
      </c>
      <c r="S192">
        <v>0.72244611697926897</v>
      </c>
      <c r="T192">
        <v>0.26848268801431402</v>
      </c>
      <c r="U192">
        <v>0.207440208200355</v>
      </c>
      <c r="V192">
        <v>0.24652322076459901</v>
      </c>
      <c r="AB192">
        <f t="shared" si="35"/>
        <v>1.9500000000000001E-11</v>
      </c>
      <c r="AC192">
        <v>77</v>
      </c>
      <c r="AD192">
        <v>0.89858718265988902</v>
      </c>
      <c r="AE192">
        <v>0.304151017244088</v>
      </c>
      <c r="AF192">
        <v>0.28867796792170097</v>
      </c>
      <c r="AG192">
        <v>0.30575819749409799</v>
      </c>
      <c r="AI192">
        <f t="shared" si="36"/>
        <v>1.9500000000000001E-11</v>
      </c>
      <c r="AJ192">
        <v>77</v>
      </c>
      <c r="AK192">
        <v>0.86228054318999103</v>
      </c>
      <c r="AL192">
        <v>0.273821949993515</v>
      </c>
      <c r="AM192">
        <v>0.28364363840861101</v>
      </c>
      <c r="AN192">
        <v>0.30481495478786502</v>
      </c>
    </row>
    <row r="193" spans="1:40">
      <c r="A193">
        <f t="shared" si="37"/>
        <v>1.975E-11</v>
      </c>
      <c r="B193">
        <v>78</v>
      </c>
      <c r="C193">
        <v>0.76990675855311197</v>
      </c>
      <c r="D193">
        <v>0.22989257164141999</v>
      </c>
      <c r="E193">
        <v>0.255213526818374</v>
      </c>
      <c r="F193">
        <v>0.284800660093318</v>
      </c>
      <c r="G193">
        <f t="shared" si="39"/>
        <v>0.75704130859740659</v>
      </c>
      <c r="I193">
        <f t="shared" si="40"/>
        <v>1.975E-11</v>
      </c>
      <c r="J193">
        <v>78</v>
      </c>
      <c r="K193">
        <v>0.68237257330181</v>
      </c>
      <c r="L193">
        <v>0.23154641969324399</v>
      </c>
      <c r="M193">
        <v>0.222552617452073</v>
      </c>
      <c r="N193">
        <v>0.22827353615649201</v>
      </c>
      <c r="Q193">
        <f t="shared" si="38"/>
        <v>1.975E-11</v>
      </c>
      <c r="R193">
        <v>78</v>
      </c>
      <c r="S193">
        <v>0.68327723611378299</v>
      </c>
      <c r="T193">
        <v>0.28640884741003098</v>
      </c>
      <c r="U193">
        <v>0.18714393220720901</v>
      </c>
      <c r="V193">
        <v>0.20972445649654101</v>
      </c>
      <c r="AB193">
        <f t="shared" si="35"/>
        <v>1.975E-11</v>
      </c>
      <c r="AC193">
        <v>78</v>
      </c>
      <c r="AD193">
        <v>0.86292036422872198</v>
      </c>
      <c r="AE193">
        <v>0.27737825447641301</v>
      </c>
      <c r="AF193">
        <v>0.29242172917978299</v>
      </c>
      <c r="AG193">
        <v>0.29312038057252598</v>
      </c>
      <c r="AI193">
        <f t="shared" si="36"/>
        <v>1.975E-11</v>
      </c>
      <c r="AJ193">
        <v>78</v>
      </c>
      <c r="AK193">
        <v>0.87223862239602701</v>
      </c>
      <c r="AL193">
        <v>0.23968351475663999</v>
      </c>
      <c r="AM193">
        <v>0.30081072794263403</v>
      </c>
      <c r="AN193">
        <v>0.33174437969675102</v>
      </c>
    </row>
    <row r="194" spans="1:40">
      <c r="A194">
        <f t="shared" si="37"/>
        <v>1.9999999999999999E-11</v>
      </c>
      <c r="B194">
        <v>79</v>
      </c>
      <c r="C194">
        <v>0.72209316490902697</v>
      </c>
      <c r="D194">
        <v>0.212395883832872</v>
      </c>
      <c r="E194">
        <v>0.21785362603667099</v>
      </c>
      <c r="F194">
        <v>0.29184365503948201</v>
      </c>
      <c r="G194">
        <f t="shared" si="39"/>
        <v>0.77825622482205792</v>
      </c>
      <c r="I194">
        <f t="shared" si="40"/>
        <v>1.9999999999999999E-11</v>
      </c>
      <c r="J194">
        <v>79</v>
      </c>
      <c r="K194">
        <v>0.68885535062343695</v>
      </c>
      <c r="L194">
        <v>0.23623396325750601</v>
      </c>
      <c r="M194">
        <v>0.213238906682305</v>
      </c>
      <c r="N194">
        <v>0.239382480683624</v>
      </c>
      <c r="Q194">
        <f t="shared" si="38"/>
        <v>1.9999999999999999E-11</v>
      </c>
      <c r="R194">
        <v>79</v>
      </c>
      <c r="S194">
        <v>0.665121840929081</v>
      </c>
      <c r="T194">
        <v>0.24689239085900699</v>
      </c>
      <c r="U194">
        <v>0.19594090175329601</v>
      </c>
      <c r="V194">
        <v>0.222288548316776</v>
      </c>
      <c r="AB194">
        <f t="shared" si="35"/>
        <v>1.9999999999999999E-11</v>
      </c>
      <c r="AC194">
        <v>79</v>
      </c>
      <c r="AD194">
        <v>0.93928907533456096</v>
      </c>
      <c r="AE194">
        <v>0.30328492407560598</v>
      </c>
      <c r="AF194">
        <v>0.33700061853929802</v>
      </c>
      <c r="AG194">
        <v>0.29900353271965502</v>
      </c>
      <c r="AI194">
        <f t="shared" si="36"/>
        <v>1.9999999999999999E-11</v>
      </c>
      <c r="AJ194">
        <v>79</v>
      </c>
      <c r="AK194">
        <v>0.88492982559675604</v>
      </c>
      <c r="AL194">
        <v>0.26135573466634099</v>
      </c>
      <c r="AM194">
        <v>0.27422339737704199</v>
      </c>
      <c r="AN194">
        <v>0.349350693553372</v>
      </c>
    </row>
    <row r="195" spans="1:40">
      <c r="A195">
        <f t="shared" si="37"/>
        <v>2.0250000000000001E-11</v>
      </c>
      <c r="B195">
        <v>80</v>
      </c>
      <c r="C195">
        <v>0.76920271889629599</v>
      </c>
      <c r="D195">
        <v>0.252274877725711</v>
      </c>
      <c r="E195">
        <v>0.26935121646291399</v>
      </c>
      <c r="F195">
        <v>0.247576624707671</v>
      </c>
      <c r="G195">
        <f t="shared" si="39"/>
        <v>0.76945299577236592</v>
      </c>
      <c r="I195">
        <f t="shared" si="40"/>
        <v>2.0250000000000001E-11</v>
      </c>
      <c r="J195">
        <v>80</v>
      </c>
      <c r="K195">
        <v>0.641551345323365</v>
      </c>
      <c r="L195">
        <v>0.21090441906103499</v>
      </c>
      <c r="M195">
        <v>0.20726144185286799</v>
      </c>
      <c r="N195">
        <v>0.22338548440946099</v>
      </c>
      <c r="Q195">
        <f t="shared" si="38"/>
        <v>2.0250000000000001E-11</v>
      </c>
      <c r="R195">
        <v>80</v>
      </c>
      <c r="S195">
        <v>0.66694731136866203</v>
      </c>
      <c r="T195">
        <v>0.23707147486130201</v>
      </c>
      <c r="U195">
        <v>0.20354496009569201</v>
      </c>
      <c r="V195">
        <v>0.22633087641166599</v>
      </c>
      <c r="AB195">
        <f t="shared" si="35"/>
        <v>2.0250000000000001E-11</v>
      </c>
      <c r="AC195">
        <v>80</v>
      </c>
      <c r="AD195">
        <v>1.0313695620541401</v>
      </c>
      <c r="AE195">
        <v>0.33337963691344202</v>
      </c>
      <c r="AF195">
        <v>0.33406428788695203</v>
      </c>
      <c r="AG195">
        <v>0.36392563725374599</v>
      </c>
      <c r="AI195">
        <f t="shared" si="36"/>
        <v>2.0250000000000001E-11</v>
      </c>
      <c r="AJ195">
        <v>80</v>
      </c>
      <c r="AK195">
        <v>0.86566298691223698</v>
      </c>
      <c r="AL195">
        <v>0.25408008419596001</v>
      </c>
      <c r="AM195">
        <v>0.266691235626763</v>
      </c>
      <c r="AN195">
        <v>0.34489166708951302</v>
      </c>
    </row>
    <row r="196" spans="1:40">
      <c r="A196">
        <f t="shared" si="37"/>
        <v>2.05E-11</v>
      </c>
      <c r="B196">
        <v>81</v>
      </c>
      <c r="C196">
        <v>0.80959300727544803</v>
      </c>
      <c r="D196">
        <v>0.24292792044429801</v>
      </c>
      <c r="E196">
        <v>0.265053698806964</v>
      </c>
      <c r="F196">
        <v>0.30161138802418502</v>
      </c>
      <c r="G196">
        <f t="shared" si="39"/>
        <v>0.77764666685861461</v>
      </c>
      <c r="I196">
        <f t="shared" si="40"/>
        <v>2.05E-11</v>
      </c>
      <c r="J196">
        <v>81</v>
      </c>
      <c r="K196">
        <v>0.64105767963093097</v>
      </c>
      <c r="L196">
        <v>0.22671951168660701</v>
      </c>
      <c r="M196">
        <v>0.22908174798292899</v>
      </c>
      <c r="N196">
        <v>0.185256419961394</v>
      </c>
      <c r="Q196">
        <f t="shared" si="38"/>
        <v>2.05E-11</v>
      </c>
      <c r="R196">
        <v>81</v>
      </c>
      <c r="S196">
        <v>0.63226386663801604</v>
      </c>
      <c r="T196">
        <v>0.24193896129745099</v>
      </c>
      <c r="U196">
        <v>0.18986431775301099</v>
      </c>
      <c r="V196">
        <v>0.200460587587553</v>
      </c>
      <c r="AB196">
        <f t="shared" si="35"/>
        <v>2.05E-11</v>
      </c>
      <c r="AC196">
        <v>81</v>
      </c>
      <c r="AD196">
        <v>0.95809632602867201</v>
      </c>
      <c r="AE196">
        <v>0.305232324955448</v>
      </c>
      <c r="AF196">
        <v>0.32103613943294002</v>
      </c>
      <c r="AG196">
        <v>0.33182786164028399</v>
      </c>
      <c r="AI196">
        <f t="shared" si="36"/>
        <v>2.05E-11</v>
      </c>
      <c r="AJ196">
        <v>81</v>
      </c>
      <c r="AK196">
        <v>0.87246540129108796</v>
      </c>
      <c r="AL196">
        <v>0.27622394820975099</v>
      </c>
      <c r="AM196">
        <v>0.29353740295557401</v>
      </c>
      <c r="AN196">
        <v>0.30270405012576201</v>
      </c>
    </row>
    <row r="197" spans="1:40">
      <c r="A197">
        <f t="shared" si="37"/>
        <v>2.0749999999999999E-11</v>
      </c>
      <c r="B197">
        <v>82</v>
      </c>
      <c r="C197">
        <v>0.77646932922794698</v>
      </c>
      <c r="D197">
        <v>0.237662769912515</v>
      </c>
      <c r="E197">
        <v>0.262089710129288</v>
      </c>
      <c r="F197">
        <v>0.27671684918614198</v>
      </c>
      <c r="G197">
        <f t="shared" si="39"/>
        <v>0.80012783287426392</v>
      </c>
      <c r="I197">
        <f t="shared" si="40"/>
        <v>2.0749999999999999E-11</v>
      </c>
      <c r="J197">
        <v>82</v>
      </c>
      <c r="K197">
        <v>0.687780589556653</v>
      </c>
      <c r="L197">
        <v>0.24386635874542301</v>
      </c>
      <c r="M197">
        <v>0.222641298864307</v>
      </c>
      <c r="N197">
        <v>0.22127293194692199</v>
      </c>
      <c r="Q197">
        <f t="shared" si="38"/>
        <v>2.0749999999999999E-11</v>
      </c>
      <c r="R197">
        <v>82</v>
      </c>
      <c r="S197">
        <v>0.59211377338584603</v>
      </c>
      <c r="T197">
        <v>0.222664665004769</v>
      </c>
      <c r="U197">
        <v>0.17777556717402301</v>
      </c>
      <c r="V197">
        <v>0.19167354120705199</v>
      </c>
      <c r="AB197">
        <f t="shared" si="35"/>
        <v>2.0749999999999999E-11</v>
      </c>
      <c r="AC197">
        <v>82</v>
      </c>
      <c r="AD197">
        <v>1.03905307320431</v>
      </c>
      <c r="AE197">
        <v>0.32131183854774098</v>
      </c>
      <c r="AF197">
        <v>0.36675181122415401</v>
      </c>
      <c r="AG197">
        <v>0.35098942343242301</v>
      </c>
      <c r="AI197">
        <f t="shared" si="36"/>
        <v>2.0749999999999999E-11</v>
      </c>
      <c r="AJ197">
        <v>82</v>
      </c>
      <c r="AK197">
        <v>0.867403897859509</v>
      </c>
      <c r="AL197">
        <v>0.26452677659666401</v>
      </c>
      <c r="AM197">
        <v>0.29613594625893103</v>
      </c>
      <c r="AN197">
        <v>0.30674117500391401</v>
      </c>
    </row>
    <row r="198" spans="1:40">
      <c r="A198">
        <f t="shared" si="37"/>
        <v>2.0999999999999999E-11</v>
      </c>
      <c r="B198">
        <v>83</v>
      </c>
      <c r="C198">
        <v>0.81087511398435497</v>
      </c>
      <c r="D198">
        <v>0.23827947481573999</v>
      </c>
      <c r="E198">
        <v>0.26989071171324203</v>
      </c>
      <c r="F198">
        <v>0.30270492745537197</v>
      </c>
      <c r="G198">
        <f t="shared" si="39"/>
        <v>0.79392149183751726</v>
      </c>
      <c r="I198">
        <f t="shared" si="40"/>
        <v>2.0999999999999999E-11</v>
      </c>
      <c r="J198">
        <v>83</v>
      </c>
      <c r="K198">
        <v>0.63251235918694904</v>
      </c>
      <c r="L198">
        <v>0.25596001549606701</v>
      </c>
      <c r="M198">
        <v>0.17793944705288101</v>
      </c>
      <c r="N198">
        <v>0.198612896637998</v>
      </c>
      <c r="Q198">
        <f t="shared" si="38"/>
        <v>2.0999999999999999E-11</v>
      </c>
      <c r="R198">
        <v>83</v>
      </c>
      <c r="S198">
        <v>0.67315608507525304</v>
      </c>
      <c r="T198">
        <v>0.23779056393180301</v>
      </c>
      <c r="U198">
        <v>0.20612757492226999</v>
      </c>
      <c r="V198">
        <v>0.22923794622117899</v>
      </c>
      <c r="AB198">
        <f t="shared" si="35"/>
        <v>2.0999999999999999E-11</v>
      </c>
      <c r="AC198">
        <v>83</v>
      </c>
      <c r="AD198">
        <v>1.04406810545316</v>
      </c>
      <c r="AE198">
        <v>0.32522850718921498</v>
      </c>
      <c r="AF198">
        <v>0.338648839806725</v>
      </c>
      <c r="AG198">
        <v>0.380190758457222</v>
      </c>
      <c r="AI198">
        <f t="shared" si="36"/>
        <v>2.0999999999999999E-11</v>
      </c>
      <c r="AJ198">
        <v>83</v>
      </c>
      <c r="AK198">
        <v>0.89046628274491602</v>
      </c>
      <c r="AL198">
        <v>0.27207211947656801</v>
      </c>
      <c r="AM198">
        <v>0.29817929835380103</v>
      </c>
      <c r="AN198">
        <v>0.32021486491454598</v>
      </c>
    </row>
    <row r="199" spans="1:40">
      <c r="A199">
        <f t="shared" si="37"/>
        <v>2.1250000000000001E-11</v>
      </c>
      <c r="B199">
        <v>84</v>
      </c>
      <c r="C199">
        <v>0.83449899498727298</v>
      </c>
      <c r="D199">
        <v>0.26054794859279701</v>
      </c>
      <c r="E199">
        <v>0.29078224162338401</v>
      </c>
      <c r="F199">
        <v>0.28316880477109102</v>
      </c>
      <c r="G199">
        <f t="shared" si="39"/>
        <v>0.77697216683745396</v>
      </c>
      <c r="I199">
        <f t="shared" si="40"/>
        <v>2.1250000000000001E-11</v>
      </c>
      <c r="J199">
        <v>84</v>
      </c>
      <c r="K199">
        <v>0.62706272440638799</v>
      </c>
      <c r="L199">
        <v>0.253094606669231</v>
      </c>
      <c r="M199">
        <v>0.14489072897226599</v>
      </c>
      <c r="N199">
        <v>0.22907738876489001</v>
      </c>
      <c r="Q199">
        <f t="shared" si="38"/>
        <v>2.1250000000000001E-11</v>
      </c>
      <c r="R199">
        <v>84</v>
      </c>
      <c r="S199">
        <v>0.69022680074394704</v>
      </c>
      <c r="T199">
        <v>0.22375230197992599</v>
      </c>
      <c r="U199">
        <v>0.20801885245968499</v>
      </c>
      <c r="V199">
        <v>0.25845564630433399</v>
      </c>
      <c r="AB199">
        <f t="shared" si="35"/>
        <v>2.1250000000000001E-11</v>
      </c>
      <c r="AC199">
        <v>84</v>
      </c>
      <c r="AD199">
        <v>1.0416063065294601</v>
      </c>
      <c r="AE199">
        <v>0.31823422806934798</v>
      </c>
      <c r="AF199">
        <v>0.34983317420854798</v>
      </c>
      <c r="AG199">
        <v>0.373538904251563</v>
      </c>
      <c r="AI199">
        <f t="shared" si="36"/>
        <v>2.1250000000000001E-11</v>
      </c>
      <c r="AJ199">
        <v>84</v>
      </c>
      <c r="AK199">
        <v>0.89252079783896299</v>
      </c>
      <c r="AL199">
        <v>0.27313643449730901</v>
      </c>
      <c r="AM199">
        <v>0.302397427447547</v>
      </c>
      <c r="AN199">
        <v>0.31698693589410498</v>
      </c>
    </row>
    <row r="200" spans="1:40">
      <c r="A200">
        <f t="shared" si="37"/>
        <v>2.15E-11</v>
      </c>
      <c r="B200">
        <v>85</v>
      </c>
      <c r="C200">
        <v>0.738171013712563</v>
      </c>
      <c r="D200">
        <v>0.20633317620014899</v>
      </c>
      <c r="E200">
        <v>0.26890215354122099</v>
      </c>
      <c r="F200">
        <v>0.26293568397119199</v>
      </c>
      <c r="G200">
        <f t="shared" si="39"/>
        <v>0.76408400625895523</v>
      </c>
      <c r="I200">
        <f t="shared" si="40"/>
        <v>2.15E-11</v>
      </c>
      <c r="J200">
        <v>85</v>
      </c>
      <c r="K200">
        <v>0.63131808265494405</v>
      </c>
      <c r="L200">
        <v>0.231060641609141</v>
      </c>
      <c r="M200">
        <v>0.148415056893272</v>
      </c>
      <c r="N200">
        <v>0.25184238415253102</v>
      </c>
      <c r="Q200">
        <f t="shared" si="38"/>
        <v>2.15E-11</v>
      </c>
      <c r="R200">
        <v>85</v>
      </c>
      <c r="S200">
        <v>0.66730268450882402</v>
      </c>
      <c r="T200">
        <v>0.221790306492435</v>
      </c>
      <c r="U200">
        <v>0.198411907068343</v>
      </c>
      <c r="V200">
        <v>0.24710047094804399</v>
      </c>
      <c r="AB200">
        <f t="shared" si="35"/>
        <v>2.15E-11</v>
      </c>
      <c r="AC200">
        <v>85</v>
      </c>
      <c r="AD200">
        <v>1.06591230502205</v>
      </c>
      <c r="AE200">
        <v>0.34054344699174899</v>
      </c>
      <c r="AF200">
        <v>0.34919751799647297</v>
      </c>
      <c r="AG200">
        <v>0.37617134003382902</v>
      </c>
      <c r="AI200">
        <f t="shared" si="36"/>
        <v>2.15E-11</v>
      </c>
      <c r="AJ200">
        <v>85</v>
      </c>
      <c r="AK200">
        <v>0.87760118847397095</v>
      </c>
      <c r="AL200">
        <v>0.23814785916569001</v>
      </c>
      <c r="AM200">
        <v>0.32633214587116</v>
      </c>
      <c r="AN200">
        <v>0.31312118343711898</v>
      </c>
    </row>
    <row r="201" spans="1:40">
      <c r="A201">
        <f t="shared" si="37"/>
        <v>2.1749999999999999E-11</v>
      </c>
      <c r="B201">
        <v>86</v>
      </c>
      <c r="C201">
        <v>0.72484638227513198</v>
      </c>
      <c r="D201">
        <v>0.21768634369916201</v>
      </c>
      <c r="E201">
        <v>0.26005432429484399</v>
      </c>
      <c r="F201">
        <v>0.24710571428112499</v>
      </c>
      <c r="G201">
        <f t="shared" si="39"/>
        <v>0.74955712643149319</v>
      </c>
      <c r="I201">
        <f t="shared" si="40"/>
        <v>2.1749999999999999E-11</v>
      </c>
      <c r="J201">
        <v>86</v>
      </c>
      <c r="K201">
        <v>0.66052754387222901</v>
      </c>
      <c r="L201">
        <v>0.24552671527379699</v>
      </c>
      <c r="M201">
        <v>0.18505667661886999</v>
      </c>
      <c r="N201">
        <v>0.22994415197956</v>
      </c>
      <c r="Q201">
        <f t="shared" si="38"/>
        <v>2.1749999999999999E-11</v>
      </c>
      <c r="R201">
        <v>86</v>
      </c>
      <c r="S201">
        <v>0.68187606010248103</v>
      </c>
      <c r="T201">
        <v>0.244731483748763</v>
      </c>
      <c r="U201">
        <v>0.19833827624647901</v>
      </c>
      <c r="V201">
        <v>0.238806300107237</v>
      </c>
      <c r="AB201">
        <f t="shared" si="35"/>
        <v>2.1749999999999999E-11</v>
      </c>
      <c r="AC201">
        <v>86</v>
      </c>
      <c r="AD201">
        <v>1.10736952543887</v>
      </c>
      <c r="AE201">
        <v>0.33147852716937998</v>
      </c>
      <c r="AF201">
        <v>0.389818250624619</v>
      </c>
      <c r="AG201">
        <v>0.38607274764487798</v>
      </c>
      <c r="AI201">
        <f t="shared" si="36"/>
        <v>2.1749999999999999E-11</v>
      </c>
      <c r="AJ201">
        <v>86</v>
      </c>
      <c r="AK201">
        <v>0.83219779549403405</v>
      </c>
      <c r="AL201">
        <v>0.242117757806254</v>
      </c>
      <c r="AM201">
        <v>0.27606323140768102</v>
      </c>
      <c r="AN201">
        <v>0.31401680628009798</v>
      </c>
    </row>
    <row r="202" spans="1:40">
      <c r="A202">
        <f t="shared" si="37"/>
        <v>2.2000000000000002E-11</v>
      </c>
      <c r="B202">
        <v>87</v>
      </c>
      <c r="C202">
        <v>0.71202852633545299</v>
      </c>
      <c r="D202">
        <v>0.21550037475377001</v>
      </c>
      <c r="E202">
        <v>0.250890014387256</v>
      </c>
      <c r="F202">
        <v>0.24563813719442501</v>
      </c>
      <c r="G202">
        <f t="shared" si="39"/>
        <v>0.74034822363421182</v>
      </c>
      <c r="I202">
        <f t="shared" si="40"/>
        <v>2.2000000000000002E-11</v>
      </c>
      <c r="J202">
        <v>87</v>
      </c>
      <c r="K202">
        <v>0.57841620650665904</v>
      </c>
      <c r="L202">
        <v>0.24317278125415701</v>
      </c>
      <c r="M202">
        <v>0.152419122088054</v>
      </c>
      <c r="N202">
        <v>0.182824303164448</v>
      </c>
      <c r="Q202">
        <f t="shared" si="38"/>
        <v>2.2000000000000002E-11</v>
      </c>
      <c r="R202">
        <v>87</v>
      </c>
      <c r="S202">
        <v>0.681743240495154</v>
      </c>
      <c r="T202">
        <v>0.23382330465974499</v>
      </c>
      <c r="U202">
        <v>0.21085265521952701</v>
      </c>
      <c r="V202">
        <v>0.23706728061588001</v>
      </c>
      <c r="AB202">
        <f t="shared" si="35"/>
        <v>2.2000000000000002E-11</v>
      </c>
      <c r="AC202">
        <v>87</v>
      </c>
      <c r="AD202">
        <v>1.1022249173799099</v>
      </c>
      <c r="AE202">
        <v>0.30986560677825198</v>
      </c>
      <c r="AF202">
        <v>0.38846199042348101</v>
      </c>
      <c r="AG202">
        <v>0.40389732017817498</v>
      </c>
      <c r="AI202">
        <f t="shared" si="36"/>
        <v>2.2000000000000002E-11</v>
      </c>
      <c r="AJ202">
        <v>87</v>
      </c>
      <c r="AK202">
        <v>0.83221780500779596</v>
      </c>
      <c r="AL202">
        <v>0.26497809014735202</v>
      </c>
      <c r="AM202">
        <v>0.266847707456912</v>
      </c>
      <c r="AN202">
        <v>0.300392007403531</v>
      </c>
    </row>
    <row r="203" spans="1:40">
      <c r="A203">
        <f t="shared" si="37"/>
        <v>2.2250000000000001E-11</v>
      </c>
      <c r="B203">
        <v>88</v>
      </c>
      <c r="C203">
        <v>0.73824071484704501</v>
      </c>
      <c r="D203">
        <v>0.227050683420044</v>
      </c>
      <c r="E203">
        <v>0.258502122708066</v>
      </c>
      <c r="F203">
        <v>0.25268790871893398</v>
      </c>
      <c r="G203">
        <f t="shared" si="39"/>
        <v>0.74707688276430018</v>
      </c>
      <c r="I203">
        <f t="shared" si="40"/>
        <v>2.2250000000000001E-11</v>
      </c>
      <c r="J203">
        <v>88</v>
      </c>
      <c r="K203">
        <v>0.65275428310921002</v>
      </c>
      <c r="L203">
        <v>0.22496120345347401</v>
      </c>
      <c r="M203">
        <v>0.19640010971024699</v>
      </c>
      <c r="N203">
        <v>0.231392969945487</v>
      </c>
      <c r="Q203">
        <f t="shared" si="38"/>
        <v>2.2250000000000001E-11</v>
      </c>
      <c r="R203">
        <v>88</v>
      </c>
      <c r="S203">
        <v>0.71601693599835503</v>
      </c>
      <c r="T203">
        <v>0.236880092885147</v>
      </c>
      <c r="U203">
        <v>0.22869820642806901</v>
      </c>
      <c r="V203">
        <v>0.25043863668513799</v>
      </c>
      <c r="AB203">
        <f t="shared" si="35"/>
        <v>2.2250000000000001E-11</v>
      </c>
      <c r="AC203">
        <v>88</v>
      </c>
      <c r="AD203">
        <v>1.08230347146043</v>
      </c>
      <c r="AE203">
        <v>0.32155911360984102</v>
      </c>
      <c r="AF203">
        <v>0.33913951845672902</v>
      </c>
      <c r="AG203">
        <v>0.42160483939386501</v>
      </c>
      <c r="AI203">
        <f t="shared" si="36"/>
        <v>2.2250000000000001E-11</v>
      </c>
      <c r="AJ203">
        <v>88</v>
      </c>
      <c r="AK203">
        <v>0.84685245039028401</v>
      </c>
      <c r="AL203">
        <v>0.26500794803587902</v>
      </c>
      <c r="AM203">
        <v>0.30230852014754001</v>
      </c>
      <c r="AN203">
        <v>0.27953598220686399</v>
      </c>
    </row>
    <row r="204" spans="1:40">
      <c r="A204">
        <f t="shared" si="37"/>
        <v>2.25E-11</v>
      </c>
      <c r="B204">
        <v>89</v>
      </c>
      <c r="C204">
        <v>0.78845448100086601</v>
      </c>
      <c r="D204">
        <v>0.25287149906199902</v>
      </c>
      <c r="E204">
        <v>0.26934576223582501</v>
      </c>
      <c r="F204">
        <v>0.26623721970304098</v>
      </c>
      <c r="G204">
        <f t="shared" si="39"/>
        <v>0.75128318736478694</v>
      </c>
      <c r="I204">
        <f t="shared" si="40"/>
        <v>2.25E-11</v>
      </c>
      <c r="J204">
        <v>89</v>
      </c>
      <c r="K204">
        <v>0.64753233092724405</v>
      </c>
      <c r="L204">
        <v>0.20879497839209099</v>
      </c>
      <c r="M204">
        <v>0.208456907732435</v>
      </c>
      <c r="N204">
        <v>0.230280444802718</v>
      </c>
      <c r="Q204">
        <f t="shared" si="38"/>
        <v>2.25E-11</v>
      </c>
      <c r="R204">
        <v>89</v>
      </c>
      <c r="S204">
        <v>0.72922676684299303</v>
      </c>
      <c r="T204">
        <v>0.27900224790656403</v>
      </c>
      <c r="U204">
        <v>0.20997209851517101</v>
      </c>
      <c r="V204">
        <v>0.240252420421256</v>
      </c>
      <c r="AB204">
        <f t="shared" si="35"/>
        <v>2.25E-11</v>
      </c>
      <c r="AC204">
        <v>89</v>
      </c>
      <c r="AD204">
        <v>1.0694123065900001</v>
      </c>
      <c r="AE204">
        <v>0.35988279976885401</v>
      </c>
      <c r="AF204">
        <v>0.32515070018382403</v>
      </c>
      <c r="AG204">
        <v>0.38437880663732499</v>
      </c>
      <c r="AI204">
        <f t="shared" si="36"/>
        <v>2.25E-11</v>
      </c>
      <c r="AJ204">
        <v>89</v>
      </c>
      <c r="AK204">
        <v>0.89247886044059899</v>
      </c>
      <c r="AL204">
        <v>0.24121785107838101</v>
      </c>
      <c r="AM204">
        <v>0.35249312075255801</v>
      </c>
      <c r="AN204">
        <v>0.29876788860965903</v>
      </c>
    </row>
    <row r="205" spans="1:40">
      <c r="A205">
        <f t="shared" si="37"/>
        <v>2.2749999999999999E-11</v>
      </c>
      <c r="B205">
        <v>90</v>
      </c>
      <c r="C205">
        <v>0.77181430936300499</v>
      </c>
      <c r="D205">
        <v>0.24327965410438099</v>
      </c>
      <c r="E205">
        <v>0.26035539917934503</v>
      </c>
      <c r="F205">
        <v>0.26817925607927801</v>
      </c>
      <c r="G205">
        <f t="shared" si="39"/>
        <v>0.77635379834729723</v>
      </c>
      <c r="I205">
        <f t="shared" si="40"/>
        <v>2.2749999999999999E-11</v>
      </c>
      <c r="J205">
        <v>90</v>
      </c>
      <c r="K205">
        <v>0.67329457286058003</v>
      </c>
      <c r="L205">
        <v>0.22419554815159901</v>
      </c>
      <c r="M205">
        <v>0.21284941667896301</v>
      </c>
      <c r="N205">
        <v>0.23624960803001599</v>
      </c>
      <c r="Q205">
        <f t="shared" si="38"/>
        <v>2.2749999999999999E-11</v>
      </c>
      <c r="R205">
        <v>90</v>
      </c>
      <c r="S205">
        <v>0.78784597041273197</v>
      </c>
      <c r="T205">
        <v>0.29598088098909803</v>
      </c>
      <c r="U205">
        <v>0.22211454861171601</v>
      </c>
      <c r="V205">
        <v>0.26975054081191602</v>
      </c>
      <c r="AB205">
        <f t="shared" si="35"/>
        <v>2.2749999999999999E-11</v>
      </c>
      <c r="AC205">
        <v>90</v>
      </c>
      <c r="AD205">
        <v>1.07818871560143</v>
      </c>
      <c r="AE205">
        <v>0.363310547240423</v>
      </c>
      <c r="AF205">
        <v>0.35792596688824702</v>
      </c>
      <c r="AG205">
        <v>0.35695220147276702</v>
      </c>
      <c r="AI205">
        <f t="shared" si="36"/>
        <v>2.2749999999999999E-11</v>
      </c>
      <c r="AJ205">
        <v>90</v>
      </c>
      <c r="AK205">
        <v>0.94132556008552903</v>
      </c>
      <c r="AL205">
        <v>0.29312635083046201</v>
      </c>
      <c r="AM205">
        <v>0.32577096825010998</v>
      </c>
      <c r="AN205">
        <v>0.32242824100495698</v>
      </c>
    </row>
    <row r="206" spans="1:40">
      <c r="A206">
        <f t="shared" si="37"/>
        <v>2.3000000000000001E-11</v>
      </c>
      <c r="B206">
        <v>91</v>
      </c>
      <c r="C206">
        <v>0.74587790527756603</v>
      </c>
      <c r="D206">
        <v>0.197152962172848</v>
      </c>
      <c r="E206">
        <v>0.274591308444529</v>
      </c>
      <c r="F206">
        <v>0.27413363466018797</v>
      </c>
      <c r="G206">
        <f t="shared" si="39"/>
        <v>0.80717969918731658</v>
      </c>
      <c r="I206">
        <f t="shared" si="40"/>
        <v>2.3000000000000001E-11</v>
      </c>
      <c r="J206">
        <v>91</v>
      </c>
      <c r="K206">
        <v>0.73621654229643896</v>
      </c>
      <c r="L206">
        <v>0.240981353855862</v>
      </c>
      <c r="M206">
        <v>0.23750775673388799</v>
      </c>
      <c r="N206">
        <v>0.25772743170668699</v>
      </c>
      <c r="Q206">
        <f t="shared" si="38"/>
        <v>2.3000000000000001E-11</v>
      </c>
      <c r="R206">
        <v>91</v>
      </c>
      <c r="S206">
        <v>0.81871866882764399</v>
      </c>
      <c r="T206">
        <v>0.26527349566844699</v>
      </c>
      <c r="U206">
        <v>0.247401595727683</v>
      </c>
      <c r="V206">
        <v>0.306043577431513</v>
      </c>
      <c r="AB206">
        <f t="shared" si="35"/>
        <v>2.3000000000000001E-11</v>
      </c>
      <c r="AC206">
        <v>91</v>
      </c>
      <c r="AD206">
        <v>1.19384051855203</v>
      </c>
      <c r="AE206">
        <v>0.42352830740123398</v>
      </c>
      <c r="AF206">
        <v>0.41881144602890202</v>
      </c>
      <c r="AG206">
        <v>0.35150076512189499</v>
      </c>
      <c r="AI206">
        <f t="shared" si="36"/>
        <v>2.3000000000000001E-11</v>
      </c>
      <c r="AJ206">
        <v>91</v>
      </c>
      <c r="AK206">
        <v>0.89772634940568397</v>
      </c>
      <c r="AL206">
        <v>0.27171621331351098</v>
      </c>
      <c r="AM206">
        <v>0.30590730463647797</v>
      </c>
      <c r="AN206">
        <v>0.32010283145569501</v>
      </c>
    </row>
    <row r="207" spans="1:40">
      <c r="A207">
        <f t="shared" si="37"/>
        <v>2.325E-11</v>
      </c>
      <c r="B207">
        <v>92</v>
      </c>
      <c r="C207">
        <v>0.83738158124800399</v>
      </c>
      <c r="D207">
        <v>0.25059642991230402</v>
      </c>
      <c r="E207">
        <v>0.29857522375077</v>
      </c>
      <c r="F207">
        <v>0.28820992758492903</v>
      </c>
      <c r="G207">
        <f t="shared" si="39"/>
        <v>0.80658086033317367</v>
      </c>
      <c r="I207">
        <f t="shared" si="40"/>
        <v>2.325E-11</v>
      </c>
      <c r="J207">
        <v>92</v>
      </c>
      <c r="K207">
        <v>0.71535958383136</v>
      </c>
      <c r="L207">
        <v>0.23304368682669099</v>
      </c>
      <c r="M207">
        <v>0.23796215012296701</v>
      </c>
      <c r="N207">
        <v>0.244353746881702</v>
      </c>
      <c r="Q207">
        <f t="shared" si="38"/>
        <v>2.325E-11</v>
      </c>
      <c r="R207">
        <v>92</v>
      </c>
      <c r="S207">
        <v>0.86879215829273304</v>
      </c>
      <c r="T207">
        <v>0.26614550592993802</v>
      </c>
      <c r="U207">
        <v>0.28900503397527399</v>
      </c>
      <c r="V207">
        <v>0.31364161838752103</v>
      </c>
      <c r="AB207">
        <f t="shared" si="35"/>
        <v>2.325E-11</v>
      </c>
      <c r="AC207">
        <v>92</v>
      </c>
      <c r="AD207">
        <v>1.0074990290039101</v>
      </c>
      <c r="AE207">
        <v>0.32541717651531699</v>
      </c>
      <c r="AF207">
        <v>0.33948439147132597</v>
      </c>
      <c r="AG207">
        <v>0.34259746101727201</v>
      </c>
      <c r="AI207">
        <f t="shared" si="36"/>
        <v>2.325E-11</v>
      </c>
      <c r="AJ207">
        <v>92</v>
      </c>
      <c r="AK207">
        <v>0.91518886809901501</v>
      </c>
      <c r="AL207">
        <v>0.26835166734470101</v>
      </c>
      <c r="AM207">
        <v>0.31503263071170801</v>
      </c>
      <c r="AN207">
        <v>0.331804570042605</v>
      </c>
    </row>
    <row r="208" spans="1:40">
      <c r="A208">
        <f t="shared" si="37"/>
        <v>2.35E-11</v>
      </c>
      <c r="B208">
        <v>93</v>
      </c>
      <c r="C208">
        <v>0.89237021904714198</v>
      </c>
      <c r="D208">
        <v>0.26230796434084203</v>
      </c>
      <c r="E208">
        <v>0.310226137040299</v>
      </c>
      <c r="F208">
        <v>0.31983611766600101</v>
      </c>
      <c r="G208">
        <f t="shared" si="39"/>
        <v>0.80956802135816619</v>
      </c>
      <c r="I208">
        <f t="shared" si="40"/>
        <v>2.35E-11</v>
      </c>
      <c r="J208">
        <v>93</v>
      </c>
      <c r="K208">
        <v>0.72006629749191298</v>
      </c>
      <c r="L208">
        <v>0.25814087441800998</v>
      </c>
      <c r="M208">
        <v>0.21052309052544599</v>
      </c>
      <c r="N208">
        <v>0.25140233254845601</v>
      </c>
      <c r="Q208">
        <f t="shared" si="38"/>
        <v>2.35E-11</v>
      </c>
      <c r="R208">
        <v>93</v>
      </c>
      <c r="S208">
        <v>0.86639984431006001</v>
      </c>
      <c r="T208">
        <v>0.26987857841861401</v>
      </c>
      <c r="U208">
        <v>0.27994267792930799</v>
      </c>
      <c r="V208">
        <v>0.316578587962137</v>
      </c>
      <c r="AB208">
        <f t="shared" si="35"/>
        <v>2.35E-11</v>
      </c>
      <c r="AC208">
        <v>93</v>
      </c>
      <c r="AD208">
        <v>1.04887435208482</v>
      </c>
      <c r="AE208">
        <v>0.32359298589695701</v>
      </c>
      <c r="AF208">
        <v>0.35766773288842302</v>
      </c>
      <c r="AG208">
        <v>0.36761363329944802</v>
      </c>
      <c r="AI208">
        <f t="shared" si="36"/>
        <v>2.35E-11</v>
      </c>
      <c r="AJ208">
        <v>93</v>
      </c>
      <c r="AK208">
        <v>0.95633872454770796</v>
      </c>
      <c r="AL208">
        <v>0.30041622145857599</v>
      </c>
      <c r="AM208">
        <v>0.31836737127549503</v>
      </c>
      <c r="AN208">
        <v>0.337555131813636</v>
      </c>
    </row>
    <row r="209" spans="1:40">
      <c r="A209">
        <f t="shared" si="37"/>
        <v>2.3749999999999999E-11</v>
      </c>
      <c r="B209">
        <v>94</v>
      </c>
      <c r="C209">
        <v>0.785460286730152</v>
      </c>
      <c r="D209">
        <v>0.21698597888556501</v>
      </c>
      <c r="E209">
        <v>0.28696848658282198</v>
      </c>
      <c r="F209">
        <v>0.28150582126176299</v>
      </c>
      <c r="G209">
        <f t="shared" si="39"/>
        <v>0.81475465039779027</v>
      </c>
      <c r="I209">
        <f t="shared" si="40"/>
        <v>2.3749999999999999E-11</v>
      </c>
      <c r="J209">
        <v>94</v>
      </c>
      <c r="K209">
        <v>0.77877459422175399</v>
      </c>
      <c r="L209">
        <v>0.24549543103275201</v>
      </c>
      <c r="M209">
        <v>0.24197432955464401</v>
      </c>
      <c r="N209">
        <v>0.291304833634357</v>
      </c>
      <c r="Q209">
        <f t="shared" si="38"/>
        <v>2.3749999999999999E-11</v>
      </c>
      <c r="R209">
        <v>94</v>
      </c>
      <c r="S209">
        <v>0.755465556719918</v>
      </c>
      <c r="T209">
        <v>0.23932797243784401</v>
      </c>
      <c r="U209">
        <v>0.22142584287058401</v>
      </c>
      <c r="V209">
        <v>0.29471174141148898</v>
      </c>
      <c r="AB209">
        <f t="shared" si="35"/>
        <v>2.3749999999999999E-11</v>
      </c>
      <c r="AC209">
        <v>94</v>
      </c>
      <c r="AD209">
        <v>1.1365415872942799</v>
      </c>
      <c r="AE209">
        <v>0.35856117512455299</v>
      </c>
      <c r="AF209">
        <v>0.39148548883024997</v>
      </c>
      <c r="AG209">
        <v>0.38649492333948399</v>
      </c>
      <c r="AI209">
        <f t="shared" si="36"/>
        <v>2.3749999999999999E-11</v>
      </c>
      <c r="AJ209">
        <v>94</v>
      </c>
      <c r="AK209">
        <v>0.90506666829976701</v>
      </c>
      <c r="AL209">
        <v>0.31337488603581198</v>
      </c>
      <c r="AM209">
        <v>0.28534085950379601</v>
      </c>
      <c r="AN209">
        <v>0.30635092276015802</v>
      </c>
    </row>
    <row r="210" spans="1:40">
      <c r="A210">
        <f t="shared" si="37"/>
        <v>2.4000000000000001E-11</v>
      </c>
      <c r="B210">
        <v>95</v>
      </c>
      <c r="C210">
        <v>0.78675011448796695</v>
      </c>
      <c r="D210">
        <v>0.19972929927800001</v>
      </c>
      <c r="E210">
        <v>0.27678565115645998</v>
      </c>
      <c r="F210">
        <v>0.31023516405350499</v>
      </c>
      <c r="G210">
        <f t="shared" si="39"/>
        <v>0.81093596791041178</v>
      </c>
      <c r="I210">
        <f t="shared" si="40"/>
        <v>2.4000000000000001E-11</v>
      </c>
      <c r="J210">
        <v>95</v>
      </c>
      <c r="K210">
        <v>0.74692507589055601</v>
      </c>
      <c r="L210">
        <v>0.25437118802199798</v>
      </c>
      <c r="M210">
        <v>0.226714982957121</v>
      </c>
      <c r="N210">
        <v>0.26583890491143602</v>
      </c>
      <c r="Q210">
        <f t="shared" si="38"/>
        <v>2.4000000000000001E-11</v>
      </c>
      <c r="R210">
        <v>95</v>
      </c>
      <c r="S210">
        <v>0.81910882884507397</v>
      </c>
      <c r="T210">
        <v>0.27619376789436001</v>
      </c>
      <c r="U210">
        <v>0.26643005520567498</v>
      </c>
      <c r="V210">
        <v>0.27648500574503898</v>
      </c>
      <c r="AB210">
        <f t="shared" si="35"/>
        <v>2.4000000000000001E-11</v>
      </c>
      <c r="AC210">
        <v>95</v>
      </c>
      <c r="AD210">
        <v>1.0472988285761899</v>
      </c>
      <c r="AE210">
        <v>0.35521312996031101</v>
      </c>
      <c r="AF210">
        <v>0.32596563228442299</v>
      </c>
      <c r="AG210">
        <v>0.36612006633146399</v>
      </c>
      <c r="AI210">
        <f t="shared" si="36"/>
        <v>2.4000000000000001E-11</v>
      </c>
      <c r="AJ210">
        <v>95</v>
      </c>
      <c r="AK210">
        <v>0.89139011087152598</v>
      </c>
      <c r="AL210">
        <v>0.25100817092642702</v>
      </c>
      <c r="AM210">
        <v>0.317389029998286</v>
      </c>
      <c r="AN210">
        <v>0.32299290994681201</v>
      </c>
    </row>
    <row r="211" spans="1:40">
      <c r="A211">
        <f t="shared" si="37"/>
        <v>2.425E-11</v>
      </c>
      <c r="B211">
        <v>96</v>
      </c>
      <c r="C211">
        <v>0.77181105047568599</v>
      </c>
      <c r="D211">
        <v>0.220543993495638</v>
      </c>
      <c r="E211">
        <v>0.29087855717286099</v>
      </c>
      <c r="F211">
        <v>0.26038849980718498</v>
      </c>
      <c r="G211">
        <f t="shared" si="39"/>
        <v>0.79752893640997258</v>
      </c>
      <c r="I211">
        <f t="shared" si="40"/>
        <v>2.425E-11</v>
      </c>
      <c r="J211">
        <v>96</v>
      </c>
      <c r="K211">
        <v>0.69948245466266001</v>
      </c>
      <c r="L211">
        <v>0.21594028018349801</v>
      </c>
      <c r="M211">
        <v>0.22621857712693699</v>
      </c>
      <c r="N211">
        <v>0.25732359735222399</v>
      </c>
      <c r="Q211">
        <f t="shared" si="38"/>
        <v>2.425E-11</v>
      </c>
      <c r="R211">
        <v>96</v>
      </c>
      <c r="S211">
        <v>0.808621418196251</v>
      </c>
      <c r="T211">
        <v>0.27413479590761902</v>
      </c>
      <c r="U211">
        <v>0.28649980177620799</v>
      </c>
      <c r="V211">
        <v>0.24798682051242199</v>
      </c>
      <c r="AB211">
        <f t="shared" si="35"/>
        <v>2.425E-11</v>
      </c>
      <c r="AC211">
        <v>96</v>
      </c>
      <c r="AD211">
        <v>1.0513336220798899</v>
      </c>
      <c r="AE211">
        <v>0.30467187903238502</v>
      </c>
      <c r="AF211">
        <v>0.33084238511826602</v>
      </c>
      <c r="AG211">
        <v>0.41581935792923702</v>
      </c>
      <c r="AI211">
        <f t="shared" si="36"/>
        <v>2.425E-11</v>
      </c>
      <c r="AJ211">
        <v>96</v>
      </c>
      <c r="AK211">
        <v>0.94717109305662295</v>
      </c>
      <c r="AL211">
        <v>0.26370797003002699</v>
      </c>
      <c r="AM211">
        <v>0.34727198587915098</v>
      </c>
      <c r="AN211">
        <v>0.33619113714744497</v>
      </c>
    </row>
    <row r="212" spans="1:40">
      <c r="A212">
        <f t="shared" si="37"/>
        <v>2.4499999999999999E-11</v>
      </c>
      <c r="B212">
        <v>97</v>
      </c>
      <c r="C212">
        <v>0.81828816881111199</v>
      </c>
      <c r="D212">
        <v>0.22380230136453999</v>
      </c>
      <c r="E212">
        <v>0.29445494562946001</v>
      </c>
      <c r="F212">
        <v>0.30003092181711</v>
      </c>
      <c r="G212">
        <f t="shared" si="39"/>
        <v>0.81176432442012969</v>
      </c>
      <c r="I212">
        <f t="shared" si="40"/>
        <v>2.4499999999999999E-11</v>
      </c>
      <c r="J212">
        <v>97</v>
      </c>
      <c r="K212">
        <v>0.74304988168570296</v>
      </c>
      <c r="L212">
        <v>0.242503434125515</v>
      </c>
      <c r="M212">
        <v>0.225747307744561</v>
      </c>
      <c r="N212">
        <v>0.27479913981562498</v>
      </c>
      <c r="Q212">
        <f t="shared" si="38"/>
        <v>2.4499999999999999E-11</v>
      </c>
      <c r="R212">
        <v>97</v>
      </c>
      <c r="S212">
        <v>0.84500797536051098</v>
      </c>
      <c r="T212">
        <v>0.28066046372978298</v>
      </c>
      <c r="U212">
        <v>0.26329887280901498</v>
      </c>
      <c r="V212">
        <v>0.30104863882171201</v>
      </c>
      <c r="AB212">
        <f t="shared" si="35"/>
        <v>2.4499999999999999E-11</v>
      </c>
      <c r="AC212">
        <v>97</v>
      </c>
      <c r="AD212">
        <v>1.0022874008379501</v>
      </c>
      <c r="AE212">
        <v>0.30481307134922098</v>
      </c>
      <c r="AF212">
        <v>0.30624988178460399</v>
      </c>
      <c r="AG212">
        <v>0.391224447704134</v>
      </c>
      <c r="AI212">
        <f t="shared" si="36"/>
        <v>2.4499999999999999E-11</v>
      </c>
      <c r="AJ212">
        <v>97</v>
      </c>
      <c r="AK212">
        <v>0.96823019937594601</v>
      </c>
      <c r="AL212">
        <v>0.34716560553916698</v>
      </c>
      <c r="AM212">
        <v>0.32505374590345798</v>
      </c>
      <c r="AN212">
        <v>0.29601084793332</v>
      </c>
    </row>
    <row r="213" spans="1:40">
      <c r="A213">
        <f t="shared" si="37"/>
        <v>2.4749999999999999E-11</v>
      </c>
      <c r="B213">
        <v>98</v>
      </c>
      <c r="C213">
        <v>0.82533506154494596</v>
      </c>
      <c r="D213">
        <v>0.20783106467012799</v>
      </c>
      <c r="E213">
        <v>0.33723575533240802</v>
      </c>
      <c r="F213">
        <v>0.28026824154240898</v>
      </c>
      <c r="G213">
        <f t="shared" si="39"/>
        <v>0.81801787690317029</v>
      </c>
      <c r="I213">
        <f t="shared" si="40"/>
        <v>2.4749999999999999E-11</v>
      </c>
      <c r="J213">
        <v>98</v>
      </c>
      <c r="K213">
        <v>0.76413430070119304</v>
      </c>
      <c r="L213">
        <v>0.25038642591229399</v>
      </c>
      <c r="M213">
        <v>0.20590005878679801</v>
      </c>
      <c r="N213">
        <v>0.30784781600209998</v>
      </c>
      <c r="Q213">
        <f t="shared" si="38"/>
        <v>2.4749999999999999E-11</v>
      </c>
      <c r="R213">
        <v>98</v>
      </c>
      <c r="S213">
        <v>0.83426802467625605</v>
      </c>
      <c r="T213">
        <v>0.264887786726764</v>
      </c>
      <c r="U213">
        <v>0.281132966033173</v>
      </c>
      <c r="V213">
        <v>0.28824727191631799</v>
      </c>
      <c r="AB213">
        <f t="shared" si="35"/>
        <v>2.4749999999999999E-11</v>
      </c>
      <c r="AC213">
        <v>98</v>
      </c>
      <c r="AD213">
        <v>1.0437818639463201</v>
      </c>
      <c r="AE213">
        <v>0.30909286342734199</v>
      </c>
      <c r="AF213">
        <v>0.30795658202923798</v>
      </c>
      <c r="AG213">
        <v>0.42673241848974303</v>
      </c>
      <c r="AI213">
        <f t="shared" si="36"/>
        <v>2.4749999999999999E-11</v>
      </c>
      <c r="AJ213">
        <v>98</v>
      </c>
      <c r="AK213">
        <v>0.97066824119240902</v>
      </c>
      <c r="AL213">
        <v>0.32778144806066201</v>
      </c>
      <c r="AM213">
        <v>0.32401471060513498</v>
      </c>
      <c r="AN213">
        <v>0.31887208252661198</v>
      </c>
    </row>
    <row r="214" spans="1:40">
      <c r="A214">
        <f t="shared" si="37"/>
        <v>2.5000000000000001E-11</v>
      </c>
      <c r="B214">
        <v>99</v>
      </c>
      <c r="C214">
        <v>0.85663722678093701</v>
      </c>
      <c r="D214">
        <v>0.238411225217256</v>
      </c>
      <c r="E214">
        <v>0.34247946702299598</v>
      </c>
      <c r="F214">
        <v>0.27574653454068399</v>
      </c>
      <c r="G214">
        <f t="shared" si="39"/>
        <v>0.83342015237899825</v>
      </c>
      <c r="I214">
        <f t="shared" si="40"/>
        <v>2.5000000000000001E-11</v>
      </c>
      <c r="J214">
        <v>99</v>
      </c>
      <c r="K214">
        <v>0.73921116846006196</v>
      </c>
      <c r="L214">
        <v>0.22440721604504599</v>
      </c>
      <c r="M214">
        <v>0.24167056959807501</v>
      </c>
      <c r="N214">
        <v>0.27313338281694</v>
      </c>
      <c r="Q214">
        <f t="shared" si="38"/>
        <v>2.5000000000000001E-11</v>
      </c>
      <c r="R214">
        <v>99</v>
      </c>
      <c r="S214">
        <v>0.78295541448110795</v>
      </c>
      <c r="T214">
        <v>0.243483213599515</v>
      </c>
      <c r="U214">
        <v>0.23580293948747599</v>
      </c>
      <c r="V214">
        <v>0.30366926139411599</v>
      </c>
      <c r="AB214">
        <f t="shared" si="35"/>
        <v>2.5000000000000001E-11</v>
      </c>
      <c r="AC214">
        <v>99</v>
      </c>
      <c r="AD214">
        <v>1.0671730065668401</v>
      </c>
      <c r="AE214">
        <v>0.33524653357248202</v>
      </c>
      <c r="AF214">
        <v>0.32932481715684497</v>
      </c>
      <c r="AG214">
        <v>0.40260165583751301</v>
      </c>
      <c r="AI214">
        <f t="shared" si="36"/>
        <v>2.5000000000000001E-11</v>
      </c>
      <c r="AJ214">
        <v>99</v>
      </c>
      <c r="AK214">
        <v>0.909064799119921</v>
      </c>
      <c r="AL214">
        <v>0.27770907362594399</v>
      </c>
      <c r="AM214">
        <v>0.299462657384227</v>
      </c>
      <c r="AN214">
        <v>0.331893068109749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64A-DC26-D141-A2F1-88DC5E6CC1A5}">
  <dimension ref="B9:AB207"/>
  <sheetViews>
    <sheetView workbookViewId="0">
      <selection activeCell="AF23" sqref="AF23"/>
    </sheetView>
  </sheetViews>
  <sheetFormatPr baseColWidth="10" defaultRowHeight="16"/>
  <sheetData>
    <row r="9" spans="2:28">
      <c r="C9" t="s">
        <v>14</v>
      </c>
    </row>
    <row r="10" spans="2:28">
      <c r="C10" t="s">
        <v>5</v>
      </c>
      <c r="K10" t="s">
        <v>70</v>
      </c>
      <c r="U10" t="s">
        <v>71</v>
      </c>
      <c r="X10" t="s">
        <v>72</v>
      </c>
    </row>
    <row r="12" spans="2:28">
      <c r="B12">
        <f>(1+C12)*100*0.0000000000000025</f>
        <v>4.9999999999999999E-13</v>
      </c>
      <c r="C12">
        <v>1</v>
      </c>
      <c r="D12">
        <v>0.247325262310259</v>
      </c>
      <c r="E12">
        <v>8.4231071054431006E-2</v>
      </c>
      <c r="F12">
        <v>8.4618897244418498E-2</v>
      </c>
      <c r="G12">
        <v>7.8475294011409499E-2</v>
      </c>
      <c r="J12">
        <f>(1+K12)*100*0.0000000000000025</f>
        <v>4.9999999999999999E-13</v>
      </c>
      <c r="K12">
        <v>1</v>
      </c>
      <c r="L12">
        <v>0.27503599360723502</v>
      </c>
      <c r="M12">
        <v>0.103915568351136</v>
      </c>
      <c r="N12">
        <v>9.5145659763077095E-2</v>
      </c>
      <c r="O12">
        <v>7.5974765493021901E-2</v>
      </c>
      <c r="S12">
        <f>(1+T12)*100*0.0000000000000025</f>
        <v>4.9999999999999999E-13</v>
      </c>
      <c r="T12">
        <v>1</v>
      </c>
      <c r="U12">
        <v>1.5002079526131029E-2</v>
      </c>
      <c r="W12">
        <f>(1+X12)*100*0.0000000000000025</f>
        <v>4.9999999999999999E-13</v>
      </c>
      <c r="X12">
        <v>1</v>
      </c>
      <c r="Y12">
        <v>0.24729117379836199</v>
      </c>
      <c r="Z12">
        <v>8.4179858995689305E-2</v>
      </c>
      <c r="AA12">
        <v>8.46159702777151E-2</v>
      </c>
      <c r="AB12">
        <v>7.8495344524958099E-2</v>
      </c>
    </row>
    <row r="13" spans="2:28">
      <c r="B13">
        <f t="shared" ref="B13:B76" si="0">(1+C13)*100*0.0000000000000025</f>
        <v>7.5000000000000004E-13</v>
      </c>
      <c r="C13">
        <v>2</v>
      </c>
      <c r="D13">
        <v>0.35200005681756402</v>
      </c>
      <c r="E13">
        <v>0.127025272381938</v>
      </c>
      <c r="F13">
        <v>0.10973875420495401</v>
      </c>
      <c r="G13">
        <v>0.115236030230671</v>
      </c>
      <c r="J13">
        <f t="shared" ref="J13:J76" si="1">(1+K13)*100*0.0000000000000025</f>
        <v>7.5000000000000004E-13</v>
      </c>
      <c r="K13">
        <v>2</v>
      </c>
      <c r="L13">
        <v>0.39188523565115602</v>
      </c>
      <c r="M13">
        <v>0.15317756519946499</v>
      </c>
      <c r="N13">
        <v>0.14406710254084401</v>
      </c>
      <c r="O13">
        <v>9.4640567910846796E-2</v>
      </c>
      <c r="S13">
        <f t="shared" ref="S13:S76" si="2">(1+T13)*100*0.0000000000000025</f>
        <v>7.5000000000000004E-13</v>
      </c>
      <c r="T13">
        <v>2</v>
      </c>
      <c r="U13">
        <v>-7.3428423973589951E-2</v>
      </c>
      <c r="W13">
        <f t="shared" ref="W13:W76" si="3">(1+X13)*100*0.0000000000000025</f>
        <v>7.5000000000000004E-13</v>
      </c>
      <c r="X13">
        <v>2</v>
      </c>
      <c r="Y13">
        <v>0.351826191322064</v>
      </c>
      <c r="Z13">
        <v>0.127136822974594</v>
      </c>
      <c r="AA13">
        <v>0.10950440062283499</v>
      </c>
      <c r="AB13">
        <v>0.115184967724635</v>
      </c>
    </row>
    <row r="14" spans="2:28">
      <c r="B14">
        <f t="shared" si="0"/>
        <v>9.9999999999999998E-13</v>
      </c>
      <c r="C14">
        <v>3</v>
      </c>
      <c r="D14">
        <v>0.397683721421624</v>
      </c>
      <c r="E14">
        <v>0.13409773977196901</v>
      </c>
      <c r="F14">
        <v>9.7361475024216299E-2</v>
      </c>
      <c r="G14">
        <v>0.166224506625439</v>
      </c>
      <c r="J14">
        <f t="shared" si="1"/>
        <v>9.9999999999999998E-13</v>
      </c>
      <c r="K14">
        <v>3</v>
      </c>
      <c r="L14">
        <v>0.40525425833968998</v>
      </c>
      <c r="M14">
        <v>0.153308896881101</v>
      </c>
      <c r="N14">
        <v>0.14552186529038899</v>
      </c>
      <c r="O14">
        <v>0.106423496168199</v>
      </c>
      <c r="S14">
        <f t="shared" si="2"/>
        <v>9.9999999999999998E-13</v>
      </c>
      <c r="T14">
        <v>3</v>
      </c>
      <c r="U14">
        <v>-4.0157846660278995E-2</v>
      </c>
      <c r="W14">
        <f t="shared" si="3"/>
        <v>9.9999999999999998E-13</v>
      </c>
      <c r="X14">
        <v>3</v>
      </c>
      <c r="Y14">
        <v>0.39630438935595103</v>
      </c>
      <c r="Z14">
        <v>0.133638918422223</v>
      </c>
      <c r="AA14">
        <v>9.6744984095204906E-2</v>
      </c>
      <c r="AB14">
        <v>0.16592048683852201</v>
      </c>
    </row>
    <row r="15" spans="2:28">
      <c r="B15">
        <f t="shared" si="0"/>
        <v>1.2499999999999999E-12</v>
      </c>
      <c r="C15">
        <v>4</v>
      </c>
      <c r="D15">
        <v>0.42083746964544999</v>
      </c>
      <c r="E15">
        <v>0.15247225857431601</v>
      </c>
      <c r="F15">
        <v>0.135802854195475</v>
      </c>
      <c r="G15">
        <v>0.13256235687565801</v>
      </c>
      <c r="J15">
        <f t="shared" si="1"/>
        <v>1.2499999999999999E-12</v>
      </c>
      <c r="K15">
        <v>4</v>
      </c>
      <c r="L15">
        <v>0.419911737586599</v>
      </c>
      <c r="M15">
        <v>0.15646507408219201</v>
      </c>
      <c r="N15">
        <v>0.15706806431982201</v>
      </c>
      <c r="O15">
        <v>0.10637859918458301</v>
      </c>
      <c r="S15">
        <f t="shared" si="2"/>
        <v>1.2499999999999999E-12</v>
      </c>
      <c r="T15">
        <v>4</v>
      </c>
      <c r="U15">
        <v>1.5597101494136012E-2</v>
      </c>
      <c r="W15">
        <f t="shared" si="3"/>
        <v>1.2499999999999999E-12</v>
      </c>
      <c r="X15">
        <v>4</v>
      </c>
      <c r="Y15">
        <v>0.422592204061496</v>
      </c>
      <c r="Z15">
        <v>0.153852344908396</v>
      </c>
      <c r="AA15">
        <v>0.13682817143088599</v>
      </c>
      <c r="AB15">
        <v>0.13191168772221401</v>
      </c>
    </row>
    <row r="16" spans="2:28">
      <c r="B16">
        <f t="shared" si="0"/>
        <v>1.5000000000000001E-12</v>
      </c>
      <c r="C16">
        <v>5</v>
      </c>
      <c r="D16">
        <v>0.42237713593852599</v>
      </c>
      <c r="E16">
        <v>0.116337042251187</v>
      </c>
      <c r="F16">
        <v>0.13970488504196599</v>
      </c>
      <c r="G16">
        <v>0.16633520864537299</v>
      </c>
      <c r="J16">
        <f t="shared" si="1"/>
        <v>1.5000000000000001E-12</v>
      </c>
      <c r="K16">
        <v>5</v>
      </c>
      <c r="L16">
        <v>0.39949103317948698</v>
      </c>
      <c r="M16">
        <v>0.13829067679219401</v>
      </c>
      <c r="N16">
        <v>0.15115996885542901</v>
      </c>
      <c r="O16">
        <v>0.110040387531863</v>
      </c>
      <c r="S16">
        <f t="shared" si="2"/>
        <v>1.5000000000000001E-12</v>
      </c>
      <c r="T16">
        <v>5</v>
      </c>
      <c r="U16">
        <v>1.8382622923669045E-2</v>
      </c>
      <c r="W16">
        <f t="shared" si="3"/>
        <v>1.5000000000000001E-12</v>
      </c>
      <c r="X16">
        <v>5</v>
      </c>
      <c r="Y16">
        <v>0.42664056083074398</v>
      </c>
      <c r="Z16">
        <v>0.112885674364629</v>
      </c>
      <c r="AA16">
        <v>0.14395080397666901</v>
      </c>
      <c r="AB16">
        <v>0.16980408248944401</v>
      </c>
    </row>
    <row r="17" spans="2:28">
      <c r="B17">
        <f t="shared" si="0"/>
        <v>1.75E-12</v>
      </c>
      <c r="C17">
        <v>6</v>
      </c>
      <c r="D17">
        <v>0.417479101936512</v>
      </c>
      <c r="E17">
        <v>0.118382090477027</v>
      </c>
      <c r="F17">
        <v>0.14381855001001201</v>
      </c>
      <c r="G17">
        <v>0.15527846144947199</v>
      </c>
      <c r="J17">
        <f t="shared" si="1"/>
        <v>1.75E-12</v>
      </c>
      <c r="K17">
        <v>6</v>
      </c>
      <c r="L17">
        <v>0.42933960252133202</v>
      </c>
      <c r="M17">
        <v>0.153797543242436</v>
      </c>
      <c r="N17">
        <v>0.15716034476594201</v>
      </c>
      <c r="O17">
        <v>0.118381714512952</v>
      </c>
      <c r="S17">
        <f t="shared" si="2"/>
        <v>1.75E-12</v>
      </c>
      <c r="T17">
        <v>6</v>
      </c>
      <c r="U17">
        <v>-2.5251681269654991E-2</v>
      </c>
      <c r="W17">
        <f t="shared" si="3"/>
        <v>1.75E-12</v>
      </c>
      <c r="X17">
        <v>6</v>
      </c>
      <c r="Y17">
        <v>0.43426796397103801</v>
      </c>
      <c r="Z17">
        <v>0.105947579126761</v>
      </c>
      <c r="AA17">
        <v>0.160170848816861</v>
      </c>
      <c r="AB17">
        <v>0.168149536027414</v>
      </c>
    </row>
    <row r="18" spans="2:28">
      <c r="B18">
        <f t="shared" si="0"/>
        <v>2E-12</v>
      </c>
      <c r="C18">
        <v>7</v>
      </c>
      <c r="D18">
        <v>0.39971466860553301</v>
      </c>
      <c r="E18">
        <v>0.12275436419381699</v>
      </c>
      <c r="F18">
        <v>0.114440190888373</v>
      </c>
      <c r="G18">
        <v>0.162520113523342</v>
      </c>
      <c r="J18">
        <f t="shared" si="1"/>
        <v>2E-12</v>
      </c>
      <c r="K18">
        <v>7</v>
      </c>
      <c r="L18">
        <v>0.37727415391341601</v>
      </c>
      <c r="M18">
        <v>0.11846750399698799</v>
      </c>
      <c r="N18">
        <v>0.14496443894147401</v>
      </c>
      <c r="O18">
        <v>0.11384221097495301</v>
      </c>
      <c r="S18">
        <f t="shared" si="2"/>
        <v>2E-12</v>
      </c>
      <c r="T18">
        <v>7</v>
      </c>
      <c r="U18">
        <v>-2.8664484617412E-2</v>
      </c>
      <c r="W18">
        <f t="shared" si="3"/>
        <v>2E-12</v>
      </c>
      <c r="X18">
        <v>7</v>
      </c>
      <c r="Y18">
        <v>0.45554892178200002</v>
      </c>
      <c r="Z18">
        <v>0.13576360629329801</v>
      </c>
      <c r="AA18">
        <v>0.14993460915421</v>
      </c>
      <c r="AB18">
        <v>0.16985070633449001</v>
      </c>
    </row>
    <row r="19" spans="2:28">
      <c r="B19">
        <f t="shared" si="0"/>
        <v>2.2499999999999999E-12</v>
      </c>
      <c r="C19">
        <v>8</v>
      </c>
      <c r="D19">
        <v>0.45130372466338298</v>
      </c>
      <c r="E19">
        <v>0.11962078832501501</v>
      </c>
      <c r="F19">
        <v>0.151327372057903</v>
      </c>
      <c r="G19">
        <v>0.18035556428046401</v>
      </c>
      <c r="J19">
        <f t="shared" si="1"/>
        <v>2.2499999999999999E-12</v>
      </c>
      <c r="K19">
        <v>8</v>
      </c>
      <c r="L19">
        <v>0.40493806855980002</v>
      </c>
      <c r="M19">
        <v>0.13539054381418</v>
      </c>
      <c r="N19">
        <v>0.15692017601310601</v>
      </c>
      <c r="O19">
        <v>0.112627348732513</v>
      </c>
      <c r="Q19">
        <v>0.76233819618620713</v>
      </c>
      <c r="S19">
        <f t="shared" si="2"/>
        <v>2.2499999999999999E-12</v>
      </c>
      <c r="T19">
        <v>8</v>
      </c>
      <c r="U19">
        <v>-4.3969578102258988E-2</v>
      </c>
      <c r="W19">
        <f t="shared" si="3"/>
        <v>2.2499999999999999E-12</v>
      </c>
      <c r="X19">
        <v>8</v>
      </c>
      <c r="Y19">
        <v>0.52435103541448203</v>
      </c>
      <c r="Z19">
        <v>0.12163343777737801</v>
      </c>
      <c r="AA19">
        <v>0.20659560420210701</v>
      </c>
      <c r="AB19">
        <v>0.19612199343499601</v>
      </c>
    </row>
    <row r="20" spans="2:28">
      <c r="B20">
        <f t="shared" si="0"/>
        <v>2.4999999999999998E-12</v>
      </c>
      <c r="C20">
        <v>9</v>
      </c>
      <c r="D20">
        <v>0.46630580418951401</v>
      </c>
      <c r="E20">
        <v>0.12258725810122501</v>
      </c>
      <c r="F20">
        <v>0.16434190293222201</v>
      </c>
      <c r="G20">
        <v>0.17937664315606699</v>
      </c>
      <c r="H20">
        <f>D20-$D$19</f>
        <v>1.5002079526131029E-2</v>
      </c>
      <c r="J20">
        <f t="shared" si="1"/>
        <v>2.4999999999999998E-12</v>
      </c>
      <c r="K20">
        <v>9</v>
      </c>
      <c r="L20">
        <v>0.423785686242035</v>
      </c>
      <c r="M20">
        <v>0.13557528403647501</v>
      </c>
      <c r="N20">
        <v>0.15920002291160301</v>
      </c>
      <c r="O20">
        <v>0.12901037929395601</v>
      </c>
      <c r="P20">
        <f>L20-$L$19</f>
        <v>1.8847617682234974E-2</v>
      </c>
      <c r="Q20">
        <f>P20+$Q$19</f>
        <v>0.7811858138684421</v>
      </c>
      <c r="S20">
        <f t="shared" si="2"/>
        <v>2.4999999999999998E-12</v>
      </c>
      <c r="T20">
        <v>9</v>
      </c>
      <c r="U20">
        <v>8.4366734098090257E-3</v>
      </c>
      <c r="W20">
        <f t="shared" si="3"/>
        <v>2.4999999999999998E-12</v>
      </c>
      <c r="X20">
        <v>9</v>
      </c>
      <c r="Y20">
        <v>0.46458290719016998</v>
      </c>
      <c r="Z20">
        <v>0.120008872914244</v>
      </c>
      <c r="AA20">
        <v>0.17301806919749499</v>
      </c>
      <c r="AB20">
        <v>0.17155596507842999</v>
      </c>
    </row>
    <row r="21" spans="2:28">
      <c r="B21">
        <f t="shared" si="0"/>
        <v>2.7500000000000002E-12</v>
      </c>
      <c r="C21">
        <v>10</v>
      </c>
      <c r="D21">
        <v>0.37787530068979303</v>
      </c>
      <c r="E21">
        <v>9.9626816861870193E-2</v>
      </c>
      <c r="F21">
        <v>0.13578766410576301</v>
      </c>
      <c r="G21">
        <v>0.14246081972215899</v>
      </c>
      <c r="H21">
        <f t="shared" ref="H21:H84" si="4">D21-$D$19</f>
        <v>-7.3428423973589951E-2</v>
      </c>
      <c r="J21">
        <f t="shared" si="1"/>
        <v>2.7500000000000002E-12</v>
      </c>
      <c r="K21">
        <v>10</v>
      </c>
      <c r="L21">
        <v>0.40900215828206798</v>
      </c>
      <c r="M21">
        <v>0.14150221104515101</v>
      </c>
      <c r="N21">
        <v>0.15507674624682499</v>
      </c>
      <c r="O21">
        <v>0.112423200990091</v>
      </c>
      <c r="P21">
        <f t="shared" ref="P21:P84" si="5">L21-$L$19</f>
        <v>4.0640897222679606E-3</v>
      </c>
      <c r="Q21">
        <f t="shared" ref="Q21:Q84" si="6">P21+$Q$19</f>
        <v>0.76640228590847514</v>
      </c>
      <c r="S21">
        <f t="shared" si="2"/>
        <v>2.7500000000000002E-12</v>
      </c>
      <c r="T21">
        <v>10</v>
      </c>
      <c r="U21">
        <v>5.7571224017217038E-2</v>
      </c>
      <c r="W21">
        <f t="shared" si="3"/>
        <v>2.7500000000000002E-12</v>
      </c>
      <c r="X21">
        <v>10</v>
      </c>
      <c r="Y21">
        <v>0.45847190173452901</v>
      </c>
      <c r="Z21">
        <v>0.15389979720149199</v>
      </c>
      <c r="AA21">
        <v>0.14934872450953701</v>
      </c>
      <c r="AB21">
        <v>0.155223380023499</v>
      </c>
    </row>
    <row r="22" spans="2:28">
      <c r="B22">
        <f t="shared" si="0"/>
        <v>3.0000000000000001E-12</v>
      </c>
      <c r="C22">
        <v>11</v>
      </c>
      <c r="D22">
        <v>0.41114587800310398</v>
      </c>
      <c r="E22">
        <v>0.117433608913648</v>
      </c>
      <c r="F22">
        <v>0.14281622360561699</v>
      </c>
      <c r="G22">
        <v>0.150896045483837</v>
      </c>
      <c r="H22">
        <f t="shared" si="4"/>
        <v>-4.0157846660278995E-2</v>
      </c>
      <c r="J22">
        <f t="shared" si="1"/>
        <v>3.0000000000000001E-12</v>
      </c>
      <c r="K22">
        <v>11</v>
      </c>
      <c r="L22">
        <v>0.38802308283263698</v>
      </c>
      <c r="M22">
        <v>0.117311781302832</v>
      </c>
      <c r="N22">
        <v>0.149053709047691</v>
      </c>
      <c r="O22">
        <v>0.121657592482114</v>
      </c>
      <c r="P22">
        <f t="shared" si="5"/>
        <v>-1.6914985727163045E-2</v>
      </c>
      <c r="Q22">
        <f t="shared" si="6"/>
        <v>0.74542321045904414</v>
      </c>
      <c r="S22">
        <f t="shared" si="2"/>
        <v>3.0000000000000001E-12</v>
      </c>
      <c r="T22">
        <v>11</v>
      </c>
      <c r="U22">
        <v>3.0747374884620038E-2</v>
      </c>
      <c r="W22">
        <f t="shared" si="3"/>
        <v>3.0000000000000001E-12</v>
      </c>
      <c r="X22">
        <v>11</v>
      </c>
      <c r="Y22">
        <v>0.48094116844418699</v>
      </c>
      <c r="Z22">
        <v>0.15644877553037301</v>
      </c>
      <c r="AA22">
        <v>0.14862766432531799</v>
      </c>
      <c r="AB22">
        <v>0.175864728588496</v>
      </c>
    </row>
    <row r="23" spans="2:28">
      <c r="B23">
        <f t="shared" si="0"/>
        <v>3.2500000000000001E-12</v>
      </c>
      <c r="C23">
        <v>12</v>
      </c>
      <c r="D23">
        <v>0.46690082615751899</v>
      </c>
      <c r="E23">
        <v>0.15012313666638299</v>
      </c>
      <c r="F23">
        <v>0.17536399585238399</v>
      </c>
      <c r="G23">
        <v>0.141413693638751</v>
      </c>
      <c r="H23">
        <f t="shared" si="4"/>
        <v>1.5597101494136012E-2</v>
      </c>
      <c r="J23">
        <f t="shared" si="1"/>
        <v>3.2500000000000001E-12</v>
      </c>
      <c r="K23">
        <v>12</v>
      </c>
      <c r="L23">
        <v>0.41349782672750501</v>
      </c>
      <c r="M23">
        <v>0.13579714211018401</v>
      </c>
      <c r="N23">
        <v>0.14595067674689699</v>
      </c>
      <c r="O23">
        <v>0.13175000787042301</v>
      </c>
      <c r="P23">
        <f t="shared" si="5"/>
        <v>8.5597581677049894E-3</v>
      </c>
      <c r="Q23">
        <f t="shared" si="6"/>
        <v>0.77089795435391206</v>
      </c>
      <c r="S23">
        <f t="shared" si="2"/>
        <v>3.2500000000000001E-12</v>
      </c>
      <c r="T23">
        <v>12</v>
      </c>
      <c r="U23">
        <v>6.7047390047695998E-2</v>
      </c>
      <c r="W23">
        <f t="shared" si="3"/>
        <v>3.2500000000000001E-12</v>
      </c>
      <c r="X23">
        <v>12</v>
      </c>
      <c r="Y23">
        <v>0.511240348844059</v>
      </c>
      <c r="Z23">
        <v>0.17621660748090701</v>
      </c>
      <c r="AA23">
        <v>0.14307061038385899</v>
      </c>
      <c r="AB23">
        <v>0.19195313097929201</v>
      </c>
    </row>
    <row r="24" spans="2:28">
      <c r="B24">
        <f t="shared" si="0"/>
        <v>3.5E-12</v>
      </c>
      <c r="C24">
        <v>13</v>
      </c>
      <c r="D24">
        <v>0.46968634758705202</v>
      </c>
      <c r="E24">
        <v>0.16095161772075101</v>
      </c>
      <c r="F24">
        <v>0.15398636478439601</v>
      </c>
      <c r="G24">
        <v>0.15474836508190401</v>
      </c>
      <c r="H24">
        <f t="shared" si="4"/>
        <v>1.8382622923669045E-2</v>
      </c>
      <c r="J24">
        <f t="shared" si="1"/>
        <v>3.5E-12</v>
      </c>
      <c r="K24">
        <v>13</v>
      </c>
      <c r="L24">
        <v>0.40383008539415199</v>
      </c>
      <c r="M24">
        <v>0.15095957382153599</v>
      </c>
      <c r="N24">
        <v>0.13635038009507799</v>
      </c>
      <c r="O24">
        <v>0.116520131477537</v>
      </c>
      <c r="P24">
        <f t="shared" si="5"/>
        <v>-1.1079831656480299E-3</v>
      </c>
      <c r="Q24">
        <f t="shared" si="6"/>
        <v>0.76123021302055904</v>
      </c>
      <c r="S24">
        <f t="shared" si="2"/>
        <v>3.5E-12</v>
      </c>
      <c r="T24">
        <v>13</v>
      </c>
      <c r="U24">
        <v>4.8518483234401E-2</v>
      </c>
      <c r="W24">
        <f t="shared" si="3"/>
        <v>3.5E-12</v>
      </c>
      <c r="X24">
        <v>13</v>
      </c>
      <c r="Y24">
        <v>0.53882681801962595</v>
      </c>
      <c r="Z24">
        <v>0.16406148058506201</v>
      </c>
      <c r="AA24">
        <v>0.152025515066255</v>
      </c>
      <c r="AB24">
        <v>0.222739822368308</v>
      </c>
    </row>
    <row r="25" spans="2:28">
      <c r="B25">
        <f t="shared" si="0"/>
        <v>3.75E-12</v>
      </c>
      <c r="C25">
        <v>14</v>
      </c>
      <c r="D25">
        <v>0.42605204339372799</v>
      </c>
      <c r="E25">
        <v>0.13095536445888301</v>
      </c>
      <c r="F25">
        <v>0.15277850831357301</v>
      </c>
      <c r="G25">
        <v>0.142318170621272</v>
      </c>
      <c r="H25">
        <f t="shared" si="4"/>
        <v>-2.5251681269654991E-2</v>
      </c>
      <c r="J25">
        <f t="shared" si="1"/>
        <v>3.75E-12</v>
      </c>
      <c r="K25">
        <v>14</v>
      </c>
      <c r="L25">
        <v>0.34531799804790198</v>
      </c>
      <c r="M25">
        <v>0.12577284303932701</v>
      </c>
      <c r="N25">
        <v>0.112353071468853</v>
      </c>
      <c r="O25">
        <v>0.107192083539721</v>
      </c>
      <c r="P25">
        <f t="shared" si="5"/>
        <v>-5.9620070511898049E-2</v>
      </c>
      <c r="Q25">
        <f t="shared" si="6"/>
        <v>0.70271812567430914</v>
      </c>
      <c r="S25">
        <f t="shared" si="2"/>
        <v>3.75E-12</v>
      </c>
      <c r="T25">
        <v>14</v>
      </c>
      <c r="U25">
        <v>6.1124713179816048E-2</v>
      </c>
      <c r="W25">
        <f t="shared" si="3"/>
        <v>3.75E-12</v>
      </c>
      <c r="X25">
        <v>14</v>
      </c>
      <c r="Y25">
        <v>0.43930993654836498</v>
      </c>
      <c r="Z25">
        <v>0.13613852183580699</v>
      </c>
      <c r="AA25">
        <v>0.14041422291449501</v>
      </c>
      <c r="AB25">
        <v>0.162757191798062</v>
      </c>
    </row>
    <row r="26" spans="2:28">
      <c r="B26">
        <f t="shared" si="0"/>
        <v>3.9999999999999999E-12</v>
      </c>
      <c r="C26">
        <v>15</v>
      </c>
      <c r="D26">
        <v>0.42263924004597098</v>
      </c>
      <c r="E26">
        <v>0.12392738885894999</v>
      </c>
      <c r="F26">
        <v>0.15724511201128299</v>
      </c>
      <c r="G26">
        <v>0.14146673917573599</v>
      </c>
      <c r="H26">
        <f t="shared" si="4"/>
        <v>-2.8664484617412E-2</v>
      </c>
      <c r="J26">
        <f t="shared" si="1"/>
        <v>3.9999999999999999E-12</v>
      </c>
      <c r="K26">
        <v>15</v>
      </c>
      <c r="L26">
        <v>0.36496493193346602</v>
      </c>
      <c r="M26">
        <v>0.133560884332621</v>
      </c>
      <c r="N26">
        <v>0.126630938460429</v>
      </c>
      <c r="O26">
        <v>0.104773109140415</v>
      </c>
      <c r="P26">
        <f t="shared" si="5"/>
        <v>-3.9973136626334005E-2</v>
      </c>
      <c r="Q26">
        <f t="shared" si="6"/>
        <v>0.72236505955987318</v>
      </c>
      <c r="S26">
        <f t="shared" si="2"/>
        <v>3.9999999999999999E-12</v>
      </c>
      <c r="T26">
        <v>15</v>
      </c>
      <c r="U26">
        <v>9.1537202281225971E-2</v>
      </c>
      <c r="W26">
        <f t="shared" si="3"/>
        <v>3.9999999999999999E-12</v>
      </c>
      <c r="X26">
        <v>15</v>
      </c>
      <c r="Y26">
        <v>0.42548461558487499</v>
      </c>
      <c r="Z26">
        <v>0.15426429408329501</v>
      </c>
      <c r="AA26">
        <v>0.12761848464012501</v>
      </c>
      <c r="AB26">
        <v>0.143601836861454</v>
      </c>
    </row>
    <row r="27" spans="2:28">
      <c r="B27">
        <f t="shared" si="0"/>
        <v>4.2499999999999999E-12</v>
      </c>
      <c r="C27">
        <v>16</v>
      </c>
      <c r="D27">
        <v>0.40733414656112399</v>
      </c>
      <c r="E27">
        <v>0.13853219316816201</v>
      </c>
      <c r="F27">
        <v>0.117867096199645</v>
      </c>
      <c r="G27">
        <v>0.15093485719331601</v>
      </c>
      <c r="H27">
        <f t="shared" si="4"/>
        <v>-4.3969578102258988E-2</v>
      </c>
      <c r="J27">
        <f t="shared" si="1"/>
        <v>4.2499999999999999E-12</v>
      </c>
      <c r="K27">
        <v>16</v>
      </c>
      <c r="L27">
        <v>0.38750863356910598</v>
      </c>
      <c r="M27">
        <v>0.141068005215116</v>
      </c>
      <c r="N27">
        <v>0.127163046251551</v>
      </c>
      <c r="O27">
        <v>0.119277582102438</v>
      </c>
      <c r="P27">
        <f t="shared" si="5"/>
        <v>-1.7429434990694048E-2</v>
      </c>
      <c r="Q27">
        <f t="shared" si="6"/>
        <v>0.74490876119551308</v>
      </c>
      <c r="S27">
        <f t="shared" si="2"/>
        <v>4.2499999999999999E-12</v>
      </c>
      <c r="T27">
        <v>16</v>
      </c>
      <c r="U27">
        <v>7.990533941253497E-2</v>
      </c>
      <c r="W27">
        <f t="shared" si="3"/>
        <v>4.2499999999999999E-12</v>
      </c>
      <c r="X27">
        <v>16</v>
      </c>
      <c r="Y27">
        <v>0.52853332278014298</v>
      </c>
      <c r="Z27">
        <v>0.18162645921610199</v>
      </c>
      <c r="AA27">
        <v>0.15491315153871299</v>
      </c>
      <c r="AB27">
        <v>0.191993712025327</v>
      </c>
    </row>
    <row r="28" spans="2:28">
      <c r="B28">
        <f t="shared" si="0"/>
        <v>4.4999999999999998E-12</v>
      </c>
      <c r="C28">
        <v>17</v>
      </c>
      <c r="D28">
        <v>0.459740398073192</v>
      </c>
      <c r="E28">
        <v>0.121895561301737</v>
      </c>
      <c r="F28">
        <v>0.130764471940231</v>
      </c>
      <c r="G28">
        <v>0.207080364831223</v>
      </c>
      <c r="H28">
        <f t="shared" si="4"/>
        <v>8.4366734098090257E-3</v>
      </c>
      <c r="J28">
        <f t="shared" si="1"/>
        <v>4.4999999999999998E-12</v>
      </c>
      <c r="K28">
        <v>17</v>
      </c>
      <c r="L28">
        <v>0.37049459034878901</v>
      </c>
      <c r="M28">
        <v>0.114462918623062</v>
      </c>
      <c r="N28">
        <v>0.141757812740895</v>
      </c>
      <c r="O28">
        <v>0.114273858984832</v>
      </c>
      <c r="P28">
        <f t="shared" si="5"/>
        <v>-3.4443478211011014E-2</v>
      </c>
      <c r="Q28">
        <f t="shared" si="6"/>
        <v>0.72789471797519611</v>
      </c>
      <c r="S28">
        <f t="shared" si="2"/>
        <v>4.4999999999999998E-12</v>
      </c>
      <c r="T28">
        <v>17</v>
      </c>
      <c r="U28">
        <v>8.0308962610105006E-2</v>
      </c>
      <c r="W28">
        <f t="shared" si="3"/>
        <v>4.4999999999999998E-12</v>
      </c>
      <c r="X28">
        <v>17</v>
      </c>
      <c r="Y28">
        <v>0.56423692175414097</v>
      </c>
      <c r="Z28">
        <v>0.19464689569162899</v>
      </c>
      <c r="AA28">
        <v>0.173506808817286</v>
      </c>
      <c r="AB28">
        <v>0.19608321724522501</v>
      </c>
    </row>
    <row r="29" spans="2:28">
      <c r="B29">
        <f t="shared" si="0"/>
        <v>4.7499999999999998E-12</v>
      </c>
      <c r="C29">
        <v>18</v>
      </c>
      <c r="D29">
        <v>0.50887494868060001</v>
      </c>
      <c r="E29">
        <v>0.15834777139447601</v>
      </c>
      <c r="F29">
        <v>0.17637505370867401</v>
      </c>
      <c r="G29">
        <v>0.174152123577448</v>
      </c>
      <c r="H29">
        <f t="shared" si="4"/>
        <v>5.7571224017217038E-2</v>
      </c>
      <c r="J29">
        <f t="shared" si="1"/>
        <v>4.7499999999999998E-12</v>
      </c>
      <c r="K29">
        <v>18</v>
      </c>
      <c r="L29">
        <v>0.326465286406667</v>
      </c>
      <c r="M29">
        <v>0.116876755879268</v>
      </c>
      <c r="N29">
        <v>0.11897586271138</v>
      </c>
      <c r="O29">
        <v>9.0612667816018302E-2</v>
      </c>
      <c r="P29">
        <f t="shared" si="5"/>
        <v>-7.8472782153133025E-2</v>
      </c>
      <c r="Q29">
        <f t="shared" si="6"/>
        <v>0.6838654140330741</v>
      </c>
      <c r="S29">
        <f t="shared" si="2"/>
        <v>4.7499999999999998E-12</v>
      </c>
      <c r="T29">
        <v>18</v>
      </c>
      <c r="U29">
        <v>0.15188717842662203</v>
      </c>
      <c r="W29">
        <f t="shared" si="3"/>
        <v>4.7499999999999998E-12</v>
      </c>
      <c r="X29">
        <v>18</v>
      </c>
      <c r="Y29">
        <v>0.57218053829704996</v>
      </c>
      <c r="Z29">
        <v>0.17472997005414201</v>
      </c>
      <c r="AA29">
        <v>0.20983357065632399</v>
      </c>
      <c r="AB29">
        <v>0.18761699758658301</v>
      </c>
    </row>
    <row r="30" spans="2:28">
      <c r="B30">
        <f t="shared" si="0"/>
        <v>4.9999999999999997E-12</v>
      </c>
      <c r="C30">
        <v>19</v>
      </c>
      <c r="D30">
        <v>0.48205109954800301</v>
      </c>
      <c r="E30">
        <v>0.127859051949716</v>
      </c>
      <c r="F30">
        <v>0.18051874770398499</v>
      </c>
      <c r="G30">
        <v>0.173673299894301</v>
      </c>
      <c r="H30">
        <f t="shared" si="4"/>
        <v>3.0747374884620038E-2</v>
      </c>
      <c r="J30">
        <f t="shared" si="1"/>
        <v>4.9999999999999997E-12</v>
      </c>
      <c r="K30">
        <v>19</v>
      </c>
      <c r="L30">
        <v>0.34077202820045799</v>
      </c>
      <c r="M30">
        <v>0.13125140441449601</v>
      </c>
      <c r="N30">
        <v>0.110615299084658</v>
      </c>
      <c r="O30">
        <v>9.8905324701304101E-2</v>
      </c>
      <c r="P30">
        <f t="shared" si="5"/>
        <v>-6.4166040359342036E-2</v>
      </c>
      <c r="Q30">
        <f t="shared" si="6"/>
        <v>0.69817215582686509</v>
      </c>
      <c r="S30">
        <f t="shared" si="2"/>
        <v>4.9999999999999997E-12</v>
      </c>
      <c r="T30">
        <v>19</v>
      </c>
      <c r="U30">
        <v>9.7477506136974035E-2</v>
      </c>
      <c r="W30">
        <f t="shared" si="3"/>
        <v>4.9999999999999997E-12</v>
      </c>
      <c r="X30">
        <v>19</v>
      </c>
      <c r="Y30">
        <v>0.63905316520522704</v>
      </c>
      <c r="Z30">
        <v>0.19750515191445001</v>
      </c>
      <c r="AA30">
        <v>0.21992003950745201</v>
      </c>
      <c r="AB30">
        <v>0.221627973783323</v>
      </c>
    </row>
    <row r="31" spans="2:28">
      <c r="B31">
        <f t="shared" si="0"/>
        <v>5.2499999999999996E-12</v>
      </c>
      <c r="C31">
        <v>20</v>
      </c>
      <c r="D31">
        <v>0.51835111471107898</v>
      </c>
      <c r="E31">
        <v>0.149638801347032</v>
      </c>
      <c r="F31">
        <v>0.16698999049397201</v>
      </c>
      <c r="G31">
        <v>0.20172232287007399</v>
      </c>
      <c r="H31">
        <f t="shared" si="4"/>
        <v>6.7047390047695998E-2</v>
      </c>
      <c r="J31">
        <f t="shared" si="1"/>
        <v>5.2499999999999996E-12</v>
      </c>
      <c r="K31">
        <v>20</v>
      </c>
      <c r="L31">
        <v>0.34420229953390702</v>
      </c>
      <c r="M31">
        <v>0.12050005738114</v>
      </c>
      <c r="N31">
        <v>0.14221722621709701</v>
      </c>
      <c r="O31">
        <v>8.1485015935670105E-2</v>
      </c>
      <c r="P31">
        <f t="shared" si="5"/>
        <v>-6.0735769025893005E-2</v>
      </c>
      <c r="Q31">
        <f t="shared" si="6"/>
        <v>0.70160242716031407</v>
      </c>
      <c r="S31">
        <f t="shared" si="2"/>
        <v>5.2499999999999996E-12</v>
      </c>
      <c r="T31">
        <v>20</v>
      </c>
      <c r="U31">
        <v>7.0545710139334972E-2</v>
      </c>
      <c r="W31">
        <f t="shared" si="3"/>
        <v>5.2499999999999996E-12</v>
      </c>
      <c r="X31">
        <v>20</v>
      </c>
      <c r="Y31">
        <v>0.57533103009005404</v>
      </c>
      <c r="Z31">
        <v>0.16991924340353701</v>
      </c>
      <c r="AA31">
        <v>0.20086591112861699</v>
      </c>
      <c r="AB31">
        <v>0.20454587555789899</v>
      </c>
    </row>
    <row r="32" spans="2:28">
      <c r="B32">
        <f t="shared" si="0"/>
        <v>5.5000000000000004E-12</v>
      </c>
      <c r="C32">
        <v>21</v>
      </c>
      <c r="D32">
        <v>0.49982220789778398</v>
      </c>
      <c r="E32">
        <v>0.15583017895516399</v>
      </c>
      <c r="F32">
        <v>0.16457308899015599</v>
      </c>
      <c r="G32">
        <v>0.179418939952463</v>
      </c>
      <c r="H32">
        <f t="shared" si="4"/>
        <v>4.8518483234401E-2</v>
      </c>
      <c r="J32">
        <f t="shared" si="1"/>
        <v>5.5000000000000004E-12</v>
      </c>
      <c r="K32">
        <v>21</v>
      </c>
      <c r="L32">
        <v>0.416848805283765</v>
      </c>
      <c r="M32">
        <v>0.141443342296555</v>
      </c>
      <c r="N32">
        <v>0.161677003920566</v>
      </c>
      <c r="O32">
        <v>0.113728459066643</v>
      </c>
      <c r="P32">
        <f t="shared" si="5"/>
        <v>1.1910736723964976E-2</v>
      </c>
      <c r="Q32">
        <f t="shared" si="6"/>
        <v>0.77424893291017205</v>
      </c>
      <c r="S32">
        <f t="shared" si="2"/>
        <v>5.5000000000000004E-12</v>
      </c>
      <c r="T32">
        <v>21</v>
      </c>
      <c r="U32">
        <v>6.8681825177441036E-2</v>
      </c>
      <c r="W32">
        <f t="shared" si="3"/>
        <v>5.5000000000000004E-12</v>
      </c>
      <c r="X32">
        <v>21</v>
      </c>
      <c r="Y32">
        <v>0.57302766270280403</v>
      </c>
      <c r="Z32">
        <v>0.17259804923411201</v>
      </c>
      <c r="AA32">
        <v>0.20283794358639101</v>
      </c>
      <c r="AB32">
        <v>0.19759166988229901</v>
      </c>
    </row>
    <row r="33" spans="2:28">
      <c r="B33">
        <f t="shared" si="0"/>
        <v>5.7500000000000003E-12</v>
      </c>
      <c r="C33">
        <v>22</v>
      </c>
      <c r="D33">
        <v>0.51242843784319903</v>
      </c>
      <c r="E33">
        <v>0.13887061166179299</v>
      </c>
      <c r="F33">
        <v>0.14647989774127501</v>
      </c>
      <c r="G33">
        <v>0.22707792844013</v>
      </c>
      <c r="H33">
        <f t="shared" si="4"/>
        <v>6.1124713179816048E-2</v>
      </c>
      <c r="J33">
        <f t="shared" si="1"/>
        <v>5.7500000000000003E-12</v>
      </c>
      <c r="K33">
        <v>22</v>
      </c>
      <c r="L33">
        <v>0.39131241300755998</v>
      </c>
      <c r="M33">
        <v>0.15023272931890599</v>
      </c>
      <c r="N33">
        <v>0.13356084575336</v>
      </c>
      <c r="O33">
        <v>0.107518837935292</v>
      </c>
      <c r="P33">
        <f t="shared" si="5"/>
        <v>-1.3625655552240046E-2</v>
      </c>
      <c r="Q33">
        <f t="shared" si="6"/>
        <v>0.74871254063396708</v>
      </c>
      <c r="S33">
        <f t="shared" si="2"/>
        <v>5.7500000000000003E-12</v>
      </c>
      <c r="T33">
        <v>22</v>
      </c>
      <c r="U33">
        <v>0.12690803167453402</v>
      </c>
      <c r="W33">
        <f t="shared" si="3"/>
        <v>5.7500000000000003E-12</v>
      </c>
      <c r="X33">
        <v>22</v>
      </c>
      <c r="Y33">
        <v>0.60742446629134395</v>
      </c>
      <c r="Z33">
        <v>0.192319534906707</v>
      </c>
      <c r="AA33">
        <v>0.211118369690071</v>
      </c>
      <c r="AB33">
        <v>0.203986561694565</v>
      </c>
    </row>
    <row r="34" spans="2:28">
      <c r="B34">
        <f t="shared" si="0"/>
        <v>6.0000000000000003E-12</v>
      </c>
      <c r="C34">
        <v>23</v>
      </c>
      <c r="D34">
        <v>0.54284092694460895</v>
      </c>
      <c r="E34">
        <v>0.166146897229146</v>
      </c>
      <c r="F34">
        <v>0.173063118889413</v>
      </c>
      <c r="G34">
        <v>0.20363091082604901</v>
      </c>
      <c r="H34">
        <f t="shared" si="4"/>
        <v>9.1537202281225971E-2</v>
      </c>
      <c r="J34">
        <f t="shared" si="1"/>
        <v>6.0000000000000003E-12</v>
      </c>
      <c r="K34">
        <v>23</v>
      </c>
      <c r="L34">
        <v>0.42157519361047502</v>
      </c>
      <c r="M34">
        <v>0.14892873608013599</v>
      </c>
      <c r="N34">
        <v>0.16024876689991199</v>
      </c>
      <c r="O34">
        <v>0.112397690630426</v>
      </c>
      <c r="P34">
        <f t="shared" si="5"/>
        <v>1.6637125050674995E-2</v>
      </c>
      <c r="Q34">
        <f t="shared" si="6"/>
        <v>0.77897532123688218</v>
      </c>
      <c r="S34">
        <f t="shared" si="2"/>
        <v>6.0000000000000003E-12</v>
      </c>
      <c r="T34">
        <v>23</v>
      </c>
      <c r="U34">
        <v>0.10999649645461307</v>
      </c>
      <c r="W34">
        <f t="shared" si="3"/>
        <v>6.0000000000000003E-12</v>
      </c>
      <c r="X34">
        <v>23</v>
      </c>
      <c r="Y34">
        <v>0.58027972665201999</v>
      </c>
      <c r="Z34">
        <v>0.16816215778811</v>
      </c>
      <c r="AA34">
        <v>0.22226271905039899</v>
      </c>
      <c r="AB34">
        <v>0.18985484981351</v>
      </c>
    </row>
    <row r="35" spans="2:28">
      <c r="B35">
        <f t="shared" si="0"/>
        <v>6.2500000000000002E-12</v>
      </c>
      <c r="C35">
        <v>24</v>
      </c>
      <c r="D35">
        <v>0.53120906407591795</v>
      </c>
      <c r="E35">
        <v>0.159802529155958</v>
      </c>
      <c r="F35">
        <v>0.18032429079644199</v>
      </c>
      <c r="G35">
        <v>0.19108224412351699</v>
      </c>
      <c r="H35">
        <f t="shared" si="4"/>
        <v>7.990533941253497E-2</v>
      </c>
      <c r="J35">
        <f t="shared" si="1"/>
        <v>6.2500000000000002E-12</v>
      </c>
      <c r="K35">
        <v>24</v>
      </c>
      <c r="L35">
        <v>0.45709991461114502</v>
      </c>
      <c r="M35">
        <v>0.161588185601581</v>
      </c>
      <c r="N35">
        <v>0.18655498148744201</v>
      </c>
      <c r="O35">
        <v>0.10895674752212101</v>
      </c>
      <c r="P35">
        <f t="shared" si="5"/>
        <v>5.2161846051344996E-2</v>
      </c>
      <c r="Q35">
        <f t="shared" si="6"/>
        <v>0.81450004223755212</v>
      </c>
      <c r="S35">
        <f t="shared" si="2"/>
        <v>6.2500000000000002E-12</v>
      </c>
      <c r="T35">
        <v>24</v>
      </c>
      <c r="U35">
        <v>5.7303430801741051E-2</v>
      </c>
      <c r="W35">
        <f t="shared" si="3"/>
        <v>6.2500000000000002E-12</v>
      </c>
      <c r="X35">
        <v>24</v>
      </c>
      <c r="Y35">
        <v>0.71952838933958796</v>
      </c>
      <c r="Z35">
        <v>0.230375145984899</v>
      </c>
      <c r="AA35">
        <v>0.26955260392118402</v>
      </c>
      <c r="AB35">
        <v>0.219600639433504</v>
      </c>
    </row>
    <row r="36" spans="2:28">
      <c r="B36">
        <f t="shared" si="0"/>
        <v>6.5000000000000002E-12</v>
      </c>
      <c r="C36">
        <v>25</v>
      </c>
      <c r="D36">
        <v>0.53161268727348798</v>
      </c>
      <c r="E36">
        <v>0.16357810323119101</v>
      </c>
      <c r="F36">
        <v>0.17317511328155899</v>
      </c>
      <c r="G36">
        <v>0.19485947076073701</v>
      </c>
      <c r="H36">
        <f t="shared" si="4"/>
        <v>8.0308962610105006E-2</v>
      </c>
      <c r="J36">
        <f t="shared" si="1"/>
        <v>6.5000000000000002E-12</v>
      </c>
      <c r="K36">
        <v>25</v>
      </c>
      <c r="L36">
        <v>0.47662248574851901</v>
      </c>
      <c r="M36">
        <v>0.18039454836626601</v>
      </c>
      <c r="N36">
        <v>0.178851728257993</v>
      </c>
      <c r="O36">
        <v>0.117376209124258</v>
      </c>
      <c r="P36">
        <f t="shared" si="5"/>
        <v>7.1684417188718985E-2</v>
      </c>
      <c r="Q36">
        <f t="shared" si="6"/>
        <v>0.83402261337492611</v>
      </c>
      <c r="S36">
        <f t="shared" si="2"/>
        <v>6.5000000000000002E-12</v>
      </c>
      <c r="T36">
        <v>25</v>
      </c>
      <c r="U36">
        <v>4.568959089243102E-2</v>
      </c>
      <c r="W36">
        <f t="shared" si="3"/>
        <v>6.5000000000000002E-12</v>
      </c>
      <c r="X36">
        <v>25</v>
      </c>
      <c r="Y36">
        <v>0.66605611237359397</v>
      </c>
      <c r="Z36">
        <v>0.21802969622096599</v>
      </c>
      <c r="AA36">
        <v>0.21505820244703</v>
      </c>
      <c r="AB36">
        <v>0.232968213705597</v>
      </c>
    </row>
    <row r="37" spans="2:28">
      <c r="B37">
        <f t="shared" si="0"/>
        <v>6.7500000000000001E-12</v>
      </c>
      <c r="C37">
        <v>26</v>
      </c>
      <c r="D37">
        <v>0.603190903090005</v>
      </c>
      <c r="E37">
        <v>0.188096822017744</v>
      </c>
      <c r="F37">
        <v>0.207597107767098</v>
      </c>
      <c r="G37">
        <v>0.20749697330516201</v>
      </c>
      <c r="H37">
        <f t="shared" si="4"/>
        <v>0.15188717842662203</v>
      </c>
      <c r="J37">
        <f t="shared" si="1"/>
        <v>6.7500000000000001E-12</v>
      </c>
      <c r="K37">
        <v>26</v>
      </c>
      <c r="L37">
        <v>0.47419563113574498</v>
      </c>
      <c r="M37">
        <v>0.17763690159405901</v>
      </c>
      <c r="N37">
        <v>0.181355413387709</v>
      </c>
      <c r="O37">
        <v>0.115203316153976</v>
      </c>
      <c r="P37">
        <f t="shared" si="5"/>
        <v>6.9257562575944953E-2</v>
      </c>
      <c r="Q37">
        <f t="shared" si="6"/>
        <v>0.83159575876215208</v>
      </c>
      <c r="S37">
        <f t="shared" si="2"/>
        <v>6.7500000000000001E-12</v>
      </c>
      <c r="T37">
        <v>26</v>
      </c>
      <c r="U37">
        <v>0.12963367584471708</v>
      </c>
      <c r="W37">
        <f t="shared" si="3"/>
        <v>6.7500000000000001E-12</v>
      </c>
      <c r="X37">
        <v>26</v>
      </c>
      <c r="Y37">
        <v>0.69354644821840405</v>
      </c>
      <c r="Z37">
        <v>0.20239854738591601</v>
      </c>
      <c r="AA37">
        <v>0.24086044991682001</v>
      </c>
      <c r="AB37">
        <v>0.25028745091566701</v>
      </c>
    </row>
    <row r="38" spans="2:28">
      <c r="B38">
        <f t="shared" si="0"/>
        <v>7.0000000000000001E-12</v>
      </c>
      <c r="C38">
        <v>27</v>
      </c>
      <c r="D38">
        <v>0.54878123080035701</v>
      </c>
      <c r="E38">
        <v>0.157147440206825</v>
      </c>
      <c r="F38">
        <v>0.173375922112705</v>
      </c>
      <c r="G38">
        <v>0.21825786848082601</v>
      </c>
      <c r="H38">
        <f t="shared" si="4"/>
        <v>9.7477506136974035E-2</v>
      </c>
      <c r="J38">
        <f t="shared" si="1"/>
        <v>7.0000000000000001E-12</v>
      </c>
      <c r="K38">
        <v>27</v>
      </c>
      <c r="L38">
        <v>0.414865622833123</v>
      </c>
      <c r="M38">
        <v>0.15267201336179601</v>
      </c>
      <c r="N38">
        <v>0.15587521632807799</v>
      </c>
      <c r="O38">
        <v>0.10631839314324799</v>
      </c>
      <c r="P38">
        <f t="shared" si="5"/>
        <v>9.9275542733229805E-3</v>
      </c>
      <c r="Q38">
        <f t="shared" si="6"/>
        <v>0.77226575045953005</v>
      </c>
      <c r="S38">
        <f t="shared" si="2"/>
        <v>7.0000000000000001E-12</v>
      </c>
      <c r="T38">
        <v>27</v>
      </c>
      <c r="U38">
        <v>0.12444169065859301</v>
      </c>
      <c r="W38">
        <f t="shared" si="3"/>
        <v>7.0000000000000001E-12</v>
      </c>
      <c r="X38">
        <v>27</v>
      </c>
      <c r="Y38">
        <v>0.73581655606417595</v>
      </c>
      <c r="Z38">
        <v>0.19060028207151999</v>
      </c>
      <c r="AA38">
        <v>0.29306640730275002</v>
      </c>
      <c r="AB38">
        <v>0.25214986668990502</v>
      </c>
    </row>
    <row r="39" spans="2:28">
      <c r="B39">
        <f t="shared" si="0"/>
        <v>7.25E-12</v>
      </c>
      <c r="C39">
        <v>28</v>
      </c>
      <c r="D39">
        <v>0.52184943480271795</v>
      </c>
      <c r="E39">
        <v>0.14291458424985501</v>
      </c>
      <c r="F39">
        <v>0.175967319805929</v>
      </c>
      <c r="G39">
        <v>0.20296753074693399</v>
      </c>
      <c r="H39">
        <f t="shared" si="4"/>
        <v>7.0545710139334972E-2</v>
      </c>
      <c r="J39">
        <f t="shared" si="1"/>
        <v>7.25E-12</v>
      </c>
      <c r="K39">
        <v>28</v>
      </c>
      <c r="L39">
        <v>0.40638814476220197</v>
      </c>
      <c r="M39">
        <v>0.15351270002125</v>
      </c>
      <c r="N39">
        <v>0.15006377323651601</v>
      </c>
      <c r="O39">
        <v>0.102811671504436</v>
      </c>
      <c r="P39">
        <f t="shared" si="5"/>
        <v>1.4500762024019509E-3</v>
      </c>
      <c r="Q39">
        <f t="shared" si="6"/>
        <v>0.76378827238860914</v>
      </c>
      <c r="S39">
        <f t="shared" si="2"/>
        <v>7.25E-12</v>
      </c>
      <c r="T39">
        <v>28</v>
      </c>
      <c r="U39">
        <v>0.11917575332700703</v>
      </c>
      <c r="W39">
        <f t="shared" si="3"/>
        <v>7.25E-12</v>
      </c>
      <c r="X39">
        <v>28</v>
      </c>
      <c r="Y39">
        <v>0.69051445946821199</v>
      </c>
      <c r="Z39">
        <v>0.17770259999400501</v>
      </c>
      <c r="AA39">
        <v>0.257046881103353</v>
      </c>
      <c r="AB39">
        <v>0.25576497837085299</v>
      </c>
    </row>
    <row r="40" spans="2:28">
      <c r="B40">
        <f t="shared" si="0"/>
        <v>7.5E-12</v>
      </c>
      <c r="C40">
        <v>29</v>
      </c>
      <c r="D40">
        <v>0.51998554984082401</v>
      </c>
      <c r="E40">
        <v>0.14784195176600001</v>
      </c>
      <c r="F40">
        <v>0.181266949377929</v>
      </c>
      <c r="G40">
        <v>0.190876648696895</v>
      </c>
      <c r="H40">
        <f t="shared" si="4"/>
        <v>6.8681825177441036E-2</v>
      </c>
      <c r="J40">
        <f t="shared" si="1"/>
        <v>7.5E-12</v>
      </c>
      <c r="K40">
        <v>29</v>
      </c>
      <c r="L40">
        <v>0.45543562943027299</v>
      </c>
      <c r="M40">
        <v>0.170220716869488</v>
      </c>
      <c r="N40">
        <v>0.16876457762446301</v>
      </c>
      <c r="O40">
        <v>0.11645033493632</v>
      </c>
      <c r="P40">
        <f t="shared" si="5"/>
        <v>5.0497560870472968E-2</v>
      </c>
      <c r="Q40">
        <f t="shared" si="6"/>
        <v>0.8128357570566801</v>
      </c>
      <c r="S40">
        <f t="shared" si="2"/>
        <v>7.5E-12</v>
      </c>
      <c r="T40">
        <v>29</v>
      </c>
      <c r="U40">
        <v>9.8406926538965989E-2</v>
      </c>
      <c r="W40">
        <f t="shared" si="3"/>
        <v>7.5E-12</v>
      </c>
      <c r="X40">
        <v>29</v>
      </c>
      <c r="Y40">
        <v>0.72717966125176403</v>
      </c>
      <c r="Z40">
        <v>0.21889424475017899</v>
      </c>
      <c r="AA40">
        <v>0.25937067024594401</v>
      </c>
      <c r="AB40">
        <v>0.24891474625564</v>
      </c>
    </row>
    <row r="41" spans="2:28">
      <c r="B41">
        <f t="shared" si="0"/>
        <v>7.7500000000000007E-12</v>
      </c>
      <c r="C41">
        <v>30</v>
      </c>
      <c r="D41">
        <v>0.57821175633791699</v>
      </c>
      <c r="E41">
        <v>0.176212935136174</v>
      </c>
      <c r="F41">
        <v>0.17481375629769699</v>
      </c>
      <c r="G41">
        <v>0.227185064904045</v>
      </c>
      <c r="H41">
        <f t="shared" si="4"/>
        <v>0.12690803167453402</v>
      </c>
      <c r="J41">
        <f t="shared" si="1"/>
        <v>7.7500000000000007E-12</v>
      </c>
      <c r="K41">
        <v>30</v>
      </c>
      <c r="L41">
        <v>0.46221209775732403</v>
      </c>
      <c r="M41">
        <v>0.19485803951355499</v>
      </c>
      <c r="N41">
        <v>0.13835670667864999</v>
      </c>
      <c r="O41">
        <v>0.12899735156511799</v>
      </c>
      <c r="P41">
        <f t="shared" si="5"/>
        <v>5.7274029197524001E-2</v>
      </c>
      <c r="Q41">
        <f t="shared" si="6"/>
        <v>0.81961222538373113</v>
      </c>
      <c r="S41">
        <f t="shared" si="2"/>
        <v>7.7500000000000007E-12</v>
      </c>
      <c r="T41">
        <v>30</v>
      </c>
      <c r="U41">
        <v>0.16865670761548701</v>
      </c>
      <c r="W41">
        <f t="shared" si="3"/>
        <v>7.7500000000000007E-12</v>
      </c>
      <c r="X41">
        <v>30</v>
      </c>
      <c r="Y41">
        <v>0.76941024166221705</v>
      </c>
      <c r="Z41">
        <v>0.209250885296798</v>
      </c>
      <c r="AA41">
        <v>0.298591306647702</v>
      </c>
      <c r="AB41">
        <v>0.26156804971771602</v>
      </c>
    </row>
    <row r="42" spans="2:28">
      <c r="B42">
        <f t="shared" si="0"/>
        <v>7.9999999999999998E-12</v>
      </c>
      <c r="C42">
        <v>31</v>
      </c>
      <c r="D42">
        <v>0.56130022111799605</v>
      </c>
      <c r="E42">
        <v>0.170294091809509</v>
      </c>
      <c r="F42">
        <v>0.17047106950999799</v>
      </c>
      <c r="G42">
        <v>0.220535059798487</v>
      </c>
      <c r="H42">
        <f t="shared" si="4"/>
        <v>0.10999649645461307</v>
      </c>
      <c r="J42">
        <f t="shared" si="1"/>
        <v>7.9999999999999998E-12</v>
      </c>
      <c r="K42">
        <v>31</v>
      </c>
      <c r="L42">
        <v>0.46413270895904502</v>
      </c>
      <c r="M42">
        <v>0.183042723073677</v>
      </c>
      <c r="N42">
        <v>0.13360792390177001</v>
      </c>
      <c r="O42">
        <v>0.14748206198359701</v>
      </c>
      <c r="P42">
        <f t="shared" si="5"/>
        <v>5.9194640399244991E-2</v>
      </c>
      <c r="Q42">
        <f t="shared" si="6"/>
        <v>0.82153283658545218</v>
      </c>
      <c r="S42">
        <f t="shared" si="2"/>
        <v>7.9999999999999998E-12</v>
      </c>
      <c r="T42">
        <v>31</v>
      </c>
      <c r="U42">
        <v>0.17332523844989001</v>
      </c>
      <c r="W42">
        <f t="shared" si="3"/>
        <v>7.9999999999999998E-12</v>
      </c>
      <c r="X42">
        <v>31</v>
      </c>
      <c r="Y42">
        <v>0.699111562333116</v>
      </c>
      <c r="Z42">
        <v>0.17885103465365099</v>
      </c>
      <c r="AA42">
        <v>0.25652193381496102</v>
      </c>
      <c r="AB42">
        <v>0.26373859386450299</v>
      </c>
    </row>
    <row r="43" spans="2:28">
      <c r="B43">
        <f t="shared" si="0"/>
        <v>8.2500000000000006E-12</v>
      </c>
      <c r="C43">
        <v>32</v>
      </c>
      <c r="D43">
        <v>0.50860715546512403</v>
      </c>
      <c r="E43">
        <v>0.13492802541631699</v>
      </c>
      <c r="F43">
        <v>0.196206495859647</v>
      </c>
      <c r="G43">
        <v>0.17747263418915901</v>
      </c>
      <c r="H43">
        <f t="shared" si="4"/>
        <v>5.7303430801741051E-2</v>
      </c>
      <c r="J43">
        <f t="shared" si="1"/>
        <v>8.2500000000000006E-12</v>
      </c>
      <c r="K43">
        <v>32</v>
      </c>
      <c r="L43">
        <v>0.44584632654395301</v>
      </c>
      <c r="M43">
        <v>0.19055875389465199</v>
      </c>
      <c r="N43">
        <v>0.13064049069141001</v>
      </c>
      <c r="O43">
        <v>0.12464708195789</v>
      </c>
      <c r="P43">
        <f t="shared" si="5"/>
        <v>4.0908257984152985E-2</v>
      </c>
      <c r="Q43">
        <f t="shared" si="6"/>
        <v>0.80324645417036011</v>
      </c>
      <c r="S43">
        <f t="shared" si="2"/>
        <v>8.2500000000000006E-12</v>
      </c>
      <c r="T43">
        <v>32</v>
      </c>
      <c r="U43">
        <v>9.7919049525610036E-2</v>
      </c>
      <c r="W43">
        <f t="shared" si="3"/>
        <v>8.2500000000000006E-12</v>
      </c>
      <c r="X43">
        <v>32</v>
      </c>
      <c r="Y43">
        <v>0.66942284638303895</v>
      </c>
      <c r="Z43">
        <v>0.19121676948734301</v>
      </c>
      <c r="AA43">
        <v>0.26871406813593401</v>
      </c>
      <c r="AB43">
        <v>0.20949200875976101</v>
      </c>
    </row>
    <row r="44" spans="2:28">
      <c r="B44">
        <f t="shared" si="0"/>
        <v>8.4999999999999997E-12</v>
      </c>
      <c r="C44">
        <v>33</v>
      </c>
      <c r="D44">
        <v>0.496993315555814</v>
      </c>
      <c r="E44">
        <v>0.14150146054395299</v>
      </c>
      <c r="F44">
        <v>0.19169860269844499</v>
      </c>
      <c r="G44">
        <v>0.16379325231341499</v>
      </c>
      <c r="H44">
        <f t="shared" si="4"/>
        <v>4.568959089243102E-2</v>
      </c>
      <c r="J44">
        <f t="shared" si="1"/>
        <v>8.4999999999999997E-12</v>
      </c>
      <c r="K44">
        <v>33</v>
      </c>
      <c r="L44">
        <v>0.39848465842375003</v>
      </c>
      <c r="M44">
        <v>0.160709553177978</v>
      </c>
      <c r="N44">
        <v>0.13785326360453701</v>
      </c>
      <c r="O44">
        <v>9.9921841641235701E-2</v>
      </c>
      <c r="P44">
        <f t="shared" si="5"/>
        <v>-6.4534101360499974E-3</v>
      </c>
      <c r="Q44">
        <f t="shared" si="6"/>
        <v>0.75588478605015719</v>
      </c>
      <c r="S44">
        <f t="shared" si="2"/>
        <v>8.4999999999999997E-12</v>
      </c>
      <c r="T44">
        <v>33</v>
      </c>
      <c r="U44">
        <v>0.18149146736114308</v>
      </c>
      <c r="W44">
        <f t="shared" si="3"/>
        <v>8.4999999999999997E-12</v>
      </c>
      <c r="X44">
        <v>33</v>
      </c>
      <c r="Y44">
        <v>0.65655328567764104</v>
      </c>
      <c r="Z44">
        <v>0.20502183025146001</v>
      </c>
      <c r="AA44">
        <v>0.23303130279878601</v>
      </c>
      <c r="AB44">
        <v>0.218500152627393</v>
      </c>
    </row>
    <row r="45" spans="2:28">
      <c r="B45">
        <f t="shared" si="0"/>
        <v>8.7500000000000005E-12</v>
      </c>
      <c r="C45">
        <v>34</v>
      </c>
      <c r="D45">
        <v>0.58093740050810005</v>
      </c>
      <c r="E45">
        <v>0.13602767168789201</v>
      </c>
      <c r="F45">
        <v>0.20584733765399599</v>
      </c>
      <c r="G45">
        <v>0.239062391166211</v>
      </c>
      <c r="H45">
        <f t="shared" si="4"/>
        <v>0.12963367584471708</v>
      </c>
      <c r="J45">
        <f t="shared" si="1"/>
        <v>8.7500000000000005E-12</v>
      </c>
      <c r="K45">
        <v>34</v>
      </c>
      <c r="L45">
        <v>0.41192841348818299</v>
      </c>
      <c r="M45">
        <v>0.172994059724035</v>
      </c>
      <c r="N45">
        <v>0.13781012947587901</v>
      </c>
      <c r="O45">
        <v>0.101124224288269</v>
      </c>
      <c r="P45">
        <f t="shared" si="5"/>
        <v>6.9903449283829633E-3</v>
      </c>
      <c r="Q45">
        <f t="shared" si="6"/>
        <v>0.76932854111459004</v>
      </c>
      <c r="S45">
        <f t="shared" si="2"/>
        <v>8.7500000000000005E-12</v>
      </c>
      <c r="T45">
        <v>34</v>
      </c>
      <c r="U45">
        <v>0.11608257315428505</v>
      </c>
      <c r="W45">
        <f t="shared" si="3"/>
        <v>8.7500000000000005E-12</v>
      </c>
      <c r="X45">
        <v>34</v>
      </c>
      <c r="Y45">
        <v>0.63561780652129796</v>
      </c>
      <c r="Z45">
        <v>0.212683934263075</v>
      </c>
      <c r="AA45">
        <v>0.21297760085075301</v>
      </c>
      <c r="AB45">
        <v>0.209956271407469</v>
      </c>
    </row>
    <row r="46" spans="2:28">
      <c r="B46">
        <f t="shared" si="0"/>
        <v>8.9999999999999996E-12</v>
      </c>
      <c r="C46">
        <v>35</v>
      </c>
      <c r="D46">
        <v>0.57574541532197598</v>
      </c>
      <c r="E46">
        <v>0.13395149541493301</v>
      </c>
      <c r="F46">
        <v>0.216675858505748</v>
      </c>
      <c r="G46">
        <v>0.22511806140129401</v>
      </c>
      <c r="H46">
        <f t="shared" si="4"/>
        <v>0.12444169065859301</v>
      </c>
      <c r="J46">
        <f t="shared" si="1"/>
        <v>8.9999999999999996E-12</v>
      </c>
      <c r="K46">
        <v>35</v>
      </c>
      <c r="L46">
        <v>0.45095113768350598</v>
      </c>
      <c r="M46">
        <v>0.16127003882780899</v>
      </c>
      <c r="N46">
        <v>0.15642197964639701</v>
      </c>
      <c r="O46">
        <v>0.133259119209299</v>
      </c>
      <c r="P46">
        <f t="shared" si="5"/>
        <v>4.6013069123705952E-2</v>
      </c>
      <c r="Q46">
        <f t="shared" si="6"/>
        <v>0.80835126530991308</v>
      </c>
      <c r="S46">
        <f t="shared" si="2"/>
        <v>8.9999999999999996E-12</v>
      </c>
      <c r="T46">
        <v>35</v>
      </c>
      <c r="U46">
        <v>7.313086809852698E-2</v>
      </c>
      <c r="W46">
        <f t="shared" si="3"/>
        <v>8.9999999999999996E-12</v>
      </c>
      <c r="X46">
        <v>35</v>
      </c>
      <c r="Y46">
        <v>0.60891153270244802</v>
      </c>
      <c r="Z46">
        <v>0.196322161804693</v>
      </c>
      <c r="AA46">
        <v>0.23490090149807699</v>
      </c>
      <c r="AB46">
        <v>0.177688469399676</v>
      </c>
    </row>
    <row r="47" spans="2:28">
      <c r="B47">
        <f t="shared" si="0"/>
        <v>9.2500000000000004E-12</v>
      </c>
      <c r="C47">
        <v>36</v>
      </c>
      <c r="D47">
        <v>0.57047947799039</v>
      </c>
      <c r="E47">
        <v>0.142859059141971</v>
      </c>
      <c r="F47">
        <v>0.21436298227148401</v>
      </c>
      <c r="G47">
        <v>0.213257436576933</v>
      </c>
      <c r="H47">
        <f t="shared" si="4"/>
        <v>0.11917575332700703</v>
      </c>
      <c r="J47">
        <f t="shared" si="1"/>
        <v>9.2500000000000004E-12</v>
      </c>
      <c r="K47">
        <v>36</v>
      </c>
      <c r="L47">
        <v>0.43474647209777001</v>
      </c>
      <c r="M47">
        <v>0.16120380061450801</v>
      </c>
      <c r="N47">
        <v>0.14420804236743101</v>
      </c>
      <c r="O47">
        <v>0.12933462911582999</v>
      </c>
      <c r="P47">
        <f t="shared" si="5"/>
        <v>2.9808403537969985E-2</v>
      </c>
      <c r="Q47">
        <f t="shared" si="6"/>
        <v>0.79214659972417711</v>
      </c>
      <c r="S47">
        <f t="shared" si="2"/>
        <v>9.2500000000000004E-12</v>
      </c>
      <c r="T47">
        <v>36</v>
      </c>
      <c r="U47">
        <v>0.11587173847430399</v>
      </c>
      <c r="W47">
        <f t="shared" si="3"/>
        <v>9.2500000000000004E-12</v>
      </c>
      <c r="X47">
        <v>36</v>
      </c>
      <c r="Y47">
        <v>0.598851339664768</v>
      </c>
      <c r="Z47">
        <v>0.19845627954585901</v>
      </c>
      <c r="AA47">
        <v>0.22211635385558401</v>
      </c>
      <c r="AB47">
        <v>0.17827870626332401</v>
      </c>
    </row>
    <row r="48" spans="2:28">
      <c r="B48">
        <f t="shared" si="0"/>
        <v>9.4999999999999995E-12</v>
      </c>
      <c r="C48">
        <v>37</v>
      </c>
      <c r="D48">
        <v>0.54971065120234897</v>
      </c>
      <c r="E48">
        <v>0.14348132371192801</v>
      </c>
      <c r="F48">
        <v>0.21633726877397</v>
      </c>
      <c r="G48">
        <v>0.18989205871645001</v>
      </c>
      <c r="H48">
        <f t="shared" si="4"/>
        <v>9.8406926538965989E-2</v>
      </c>
      <c r="J48">
        <f t="shared" si="1"/>
        <v>9.4999999999999995E-12</v>
      </c>
      <c r="K48">
        <v>37</v>
      </c>
      <c r="L48">
        <v>0.49495245389706699</v>
      </c>
      <c r="M48">
        <v>0.194074591754513</v>
      </c>
      <c r="N48">
        <v>0.16285155205906099</v>
      </c>
      <c r="O48">
        <v>0.13802631008349101</v>
      </c>
      <c r="P48">
        <f t="shared" si="5"/>
        <v>9.0014385337266967E-2</v>
      </c>
      <c r="Q48">
        <f t="shared" si="6"/>
        <v>0.85235258152347404</v>
      </c>
      <c r="S48">
        <f t="shared" si="2"/>
        <v>9.4999999999999995E-12</v>
      </c>
      <c r="T48">
        <v>37</v>
      </c>
      <c r="U48">
        <v>0.119683068320385</v>
      </c>
      <c r="W48">
        <f t="shared" si="3"/>
        <v>9.4999999999999995E-12</v>
      </c>
      <c r="X48">
        <v>37</v>
      </c>
      <c r="Y48">
        <v>0.64784753796021</v>
      </c>
      <c r="Z48">
        <v>0.21537008977362701</v>
      </c>
      <c r="AA48">
        <v>0.22523484619252199</v>
      </c>
      <c r="AB48">
        <v>0.20724260199406</v>
      </c>
    </row>
    <row r="49" spans="2:28">
      <c r="B49">
        <f t="shared" si="0"/>
        <v>9.7500000000000003E-12</v>
      </c>
      <c r="C49">
        <v>38</v>
      </c>
      <c r="D49">
        <v>0.61996043227886999</v>
      </c>
      <c r="E49">
        <v>0.15332346010464801</v>
      </c>
      <c r="F49">
        <v>0.26196398706920698</v>
      </c>
      <c r="G49">
        <v>0.204672985105014</v>
      </c>
      <c r="H49">
        <f t="shared" si="4"/>
        <v>0.16865670761548701</v>
      </c>
      <c r="J49">
        <f t="shared" si="1"/>
        <v>9.7500000000000003E-12</v>
      </c>
      <c r="K49">
        <v>38</v>
      </c>
      <c r="L49">
        <v>0.47405915711627999</v>
      </c>
      <c r="M49">
        <v>0.20316152342746699</v>
      </c>
      <c r="N49">
        <v>0.13714154116784799</v>
      </c>
      <c r="O49">
        <v>0.13375609252096399</v>
      </c>
      <c r="P49">
        <f t="shared" si="5"/>
        <v>6.912108855647997E-2</v>
      </c>
      <c r="Q49">
        <f t="shared" si="6"/>
        <v>0.83145928474268715</v>
      </c>
      <c r="S49">
        <f t="shared" si="2"/>
        <v>9.7500000000000003E-12</v>
      </c>
      <c r="T49">
        <v>38</v>
      </c>
      <c r="U49">
        <v>0.17122130357570597</v>
      </c>
      <c r="W49">
        <f t="shared" si="3"/>
        <v>9.7500000000000003E-12</v>
      </c>
      <c r="X49">
        <v>38</v>
      </c>
      <c r="Y49">
        <v>0.628262575209939</v>
      </c>
      <c r="Z49">
        <v>0.227156845325968</v>
      </c>
      <c r="AA49">
        <v>0.23012619566189299</v>
      </c>
      <c r="AB49">
        <v>0.17097953422207701</v>
      </c>
    </row>
    <row r="50" spans="2:28">
      <c r="B50">
        <f t="shared" si="0"/>
        <v>9.9999999999999994E-12</v>
      </c>
      <c r="C50">
        <v>39</v>
      </c>
      <c r="D50">
        <v>0.62462896311327298</v>
      </c>
      <c r="E50">
        <v>0.14954544082604301</v>
      </c>
      <c r="F50">
        <v>0.25712298530412703</v>
      </c>
      <c r="G50">
        <v>0.217960536983102</v>
      </c>
      <c r="H50">
        <f t="shared" si="4"/>
        <v>0.17332523844989001</v>
      </c>
      <c r="J50">
        <f t="shared" si="1"/>
        <v>9.9999999999999994E-12</v>
      </c>
      <c r="K50">
        <v>39</v>
      </c>
      <c r="L50">
        <v>0.46312341614174202</v>
      </c>
      <c r="M50">
        <v>0.17649159997327801</v>
      </c>
      <c r="N50">
        <v>0.12706160655520701</v>
      </c>
      <c r="O50">
        <v>0.15957020961325599</v>
      </c>
      <c r="P50">
        <f t="shared" si="5"/>
        <v>5.8185347581941993E-2</v>
      </c>
      <c r="Q50">
        <f t="shared" si="6"/>
        <v>0.82052354376814907</v>
      </c>
      <c r="S50">
        <f t="shared" si="2"/>
        <v>9.9999999999999994E-12</v>
      </c>
      <c r="T50">
        <v>39</v>
      </c>
      <c r="U50">
        <v>0.21866297776231602</v>
      </c>
      <c r="W50">
        <f t="shared" si="3"/>
        <v>9.9999999999999994E-12</v>
      </c>
      <c r="X50">
        <v>39</v>
      </c>
      <c r="Y50">
        <v>0.71858071846165195</v>
      </c>
      <c r="Z50">
        <v>0.24050099562730201</v>
      </c>
      <c r="AA50">
        <v>0.27820770972740599</v>
      </c>
      <c r="AB50">
        <v>0.199872013106943</v>
      </c>
    </row>
    <row r="51" spans="2:28">
      <c r="B51">
        <f t="shared" si="0"/>
        <v>1.025E-11</v>
      </c>
      <c r="C51">
        <v>40</v>
      </c>
      <c r="D51">
        <v>0.54922277418899301</v>
      </c>
      <c r="E51">
        <v>0.14298389114131899</v>
      </c>
      <c r="F51">
        <v>0.22997948686647299</v>
      </c>
      <c r="G51">
        <v>0.17625939618119901</v>
      </c>
      <c r="H51">
        <f t="shared" si="4"/>
        <v>9.7919049525610036E-2</v>
      </c>
      <c r="J51">
        <f t="shared" si="1"/>
        <v>1.025E-11</v>
      </c>
      <c r="K51">
        <v>40</v>
      </c>
      <c r="L51">
        <v>0.40495975095889303</v>
      </c>
      <c r="M51">
        <v>0.14768489847035399</v>
      </c>
      <c r="N51">
        <v>0.13333194830009301</v>
      </c>
      <c r="O51">
        <v>0.123942904188444</v>
      </c>
      <c r="P51">
        <f t="shared" si="5"/>
        <v>2.1682399093003735E-5</v>
      </c>
      <c r="Q51">
        <f t="shared" si="6"/>
        <v>0.76235987858530008</v>
      </c>
      <c r="S51">
        <f t="shared" si="2"/>
        <v>1.025E-11</v>
      </c>
      <c r="T51">
        <v>40</v>
      </c>
      <c r="U51">
        <v>9.1169255270381999E-2</v>
      </c>
      <c r="W51">
        <f t="shared" si="3"/>
        <v>1.025E-11</v>
      </c>
      <c r="X51">
        <v>40</v>
      </c>
      <c r="Y51">
        <v>0.69111129814604499</v>
      </c>
      <c r="Z51">
        <v>0.21853188384028199</v>
      </c>
      <c r="AA51">
        <v>0.25660027803817897</v>
      </c>
      <c r="AB51">
        <v>0.215979136267583</v>
      </c>
    </row>
    <row r="52" spans="2:28">
      <c r="B52">
        <f t="shared" si="0"/>
        <v>1.0499999999999999E-11</v>
      </c>
      <c r="C52">
        <v>41</v>
      </c>
      <c r="D52">
        <v>0.63279519202452605</v>
      </c>
      <c r="E52">
        <v>0.15561039177255101</v>
      </c>
      <c r="F52">
        <v>0.29094624345674702</v>
      </c>
      <c r="G52">
        <v>0.186238556795226</v>
      </c>
      <c r="H52">
        <f t="shared" si="4"/>
        <v>0.18149146736114308</v>
      </c>
      <c r="J52">
        <f t="shared" si="1"/>
        <v>1.0499999999999999E-11</v>
      </c>
      <c r="K52">
        <v>41</v>
      </c>
      <c r="L52">
        <v>0.44666490890872002</v>
      </c>
      <c r="M52">
        <v>0.180555302540332</v>
      </c>
      <c r="N52">
        <v>0.148241905670984</v>
      </c>
      <c r="O52">
        <v>0.117867700697402</v>
      </c>
      <c r="P52">
        <f t="shared" si="5"/>
        <v>4.1726840348919991E-2</v>
      </c>
      <c r="Q52">
        <f t="shared" si="6"/>
        <v>0.80406503653512718</v>
      </c>
      <c r="S52">
        <f t="shared" si="2"/>
        <v>1.0499999999999999E-11</v>
      </c>
      <c r="T52">
        <v>41</v>
      </c>
      <c r="U52">
        <v>0.12487237368833803</v>
      </c>
      <c r="W52">
        <f t="shared" si="3"/>
        <v>1.0499999999999999E-11</v>
      </c>
      <c r="X52">
        <v>41</v>
      </c>
      <c r="Y52">
        <v>0.65203430937732998</v>
      </c>
      <c r="Z52">
        <v>0.221095317349325</v>
      </c>
      <c r="AA52">
        <v>0.24254071758505499</v>
      </c>
      <c r="AB52">
        <v>0.18839827444294899</v>
      </c>
    </row>
    <row r="53" spans="2:28">
      <c r="B53">
        <f t="shared" si="0"/>
        <v>1.075E-11</v>
      </c>
      <c r="C53">
        <v>42</v>
      </c>
      <c r="D53">
        <v>0.56738629781766803</v>
      </c>
      <c r="E53">
        <v>0.133017054918945</v>
      </c>
      <c r="F53">
        <v>0.25133639766263199</v>
      </c>
      <c r="G53">
        <v>0.18303284523609101</v>
      </c>
      <c r="H53">
        <f t="shared" si="4"/>
        <v>0.11608257315428505</v>
      </c>
      <c r="J53">
        <f t="shared" si="1"/>
        <v>1.075E-11</v>
      </c>
      <c r="K53">
        <v>42</v>
      </c>
      <c r="L53">
        <v>0.46751113985881299</v>
      </c>
      <c r="M53">
        <v>0.15172574657872401</v>
      </c>
      <c r="N53">
        <v>0.17666191010690099</v>
      </c>
      <c r="O53">
        <v>0.13912348317318801</v>
      </c>
      <c r="P53">
        <f t="shared" si="5"/>
        <v>6.2573071299012961E-2</v>
      </c>
      <c r="Q53">
        <f t="shared" si="6"/>
        <v>0.82491126748522015</v>
      </c>
      <c r="S53">
        <f t="shared" si="2"/>
        <v>1.075E-11</v>
      </c>
      <c r="T53">
        <v>42</v>
      </c>
      <c r="U53">
        <v>0.15183123258648101</v>
      </c>
      <c r="W53">
        <f t="shared" si="3"/>
        <v>1.075E-11</v>
      </c>
      <c r="X53">
        <v>42</v>
      </c>
      <c r="Y53">
        <v>0.69006377208402703</v>
      </c>
      <c r="Z53">
        <v>0.21739732626913799</v>
      </c>
      <c r="AA53">
        <v>0.27347941889757998</v>
      </c>
      <c r="AB53">
        <v>0.199187026917308</v>
      </c>
    </row>
    <row r="54" spans="2:28">
      <c r="B54">
        <f t="shared" si="0"/>
        <v>1.1000000000000001E-11</v>
      </c>
      <c r="C54">
        <v>43</v>
      </c>
      <c r="D54">
        <v>0.52443459276190996</v>
      </c>
      <c r="E54">
        <v>0.131982550129226</v>
      </c>
      <c r="F54">
        <v>0.22146184972614899</v>
      </c>
      <c r="G54">
        <v>0.170990192906533</v>
      </c>
      <c r="H54">
        <f t="shared" si="4"/>
        <v>7.313086809852698E-2</v>
      </c>
      <c r="J54">
        <f t="shared" si="1"/>
        <v>1.1000000000000001E-11</v>
      </c>
      <c r="K54">
        <v>43</v>
      </c>
      <c r="L54">
        <v>0.45977231677070901</v>
      </c>
      <c r="M54">
        <v>0.16801424166264201</v>
      </c>
      <c r="N54">
        <v>0.15342637402958301</v>
      </c>
      <c r="O54">
        <v>0.138331701078483</v>
      </c>
      <c r="P54">
        <f t="shared" si="5"/>
        <v>5.4834248210908987E-2</v>
      </c>
      <c r="Q54">
        <f t="shared" si="6"/>
        <v>0.81717244439711612</v>
      </c>
      <c r="S54">
        <f t="shared" si="2"/>
        <v>1.1000000000000001E-11</v>
      </c>
      <c r="T54">
        <v>43</v>
      </c>
      <c r="U54">
        <v>0.17916885828157403</v>
      </c>
      <c r="W54">
        <f t="shared" si="3"/>
        <v>1.1000000000000001E-11</v>
      </c>
      <c r="X54">
        <v>43</v>
      </c>
      <c r="Y54">
        <v>0.62431200013548704</v>
      </c>
      <c r="Z54">
        <v>0.18707402978242399</v>
      </c>
      <c r="AA54">
        <v>0.24949663294574001</v>
      </c>
      <c r="AB54">
        <v>0.18774133740732199</v>
      </c>
    </row>
    <row r="55" spans="2:28">
      <c r="B55">
        <f t="shared" si="0"/>
        <v>1.125E-11</v>
      </c>
      <c r="C55">
        <v>44</v>
      </c>
      <c r="D55">
        <v>0.56717546313768696</v>
      </c>
      <c r="E55">
        <v>0.14206589274293599</v>
      </c>
      <c r="F55">
        <v>0.245808210345001</v>
      </c>
      <c r="G55">
        <v>0.17930136004975</v>
      </c>
      <c r="H55">
        <f t="shared" si="4"/>
        <v>0.11587173847430399</v>
      </c>
      <c r="J55">
        <f t="shared" si="1"/>
        <v>1.125E-11</v>
      </c>
      <c r="K55">
        <v>44</v>
      </c>
      <c r="L55">
        <v>0.44913460190159299</v>
      </c>
      <c r="M55">
        <v>0.16078745654024201</v>
      </c>
      <c r="N55">
        <v>0.137768426993745</v>
      </c>
      <c r="O55">
        <v>0.150578718367605</v>
      </c>
      <c r="P55">
        <f t="shared" si="5"/>
        <v>4.4196533341792965E-2</v>
      </c>
      <c r="Q55">
        <f t="shared" si="6"/>
        <v>0.80653472952800009</v>
      </c>
      <c r="S55">
        <f t="shared" si="2"/>
        <v>1.125E-11</v>
      </c>
      <c r="T55">
        <v>44</v>
      </c>
      <c r="U55">
        <v>0.10821350889942805</v>
      </c>
      <c r="W55">
        <f t="shared" si="3"/>
        <v>1.125E-11</v>
      </c>
      <c r="X55">
        <v>44</v>
      </c>
      <c r="Y55">
        <v>0.58503000304444397</v>
      </c>
      <c r="Z55">
        <v>0.18387978136594699</v>
      </c>
      <c r="AA55">
        <v>0.21847541693033401</v>
      </c>
      <c r="AB55">
        <v>0.182674804748162</v>
      </c>
    </row>
    <row r="56" spans="2:28">
      <c r="B56">
        <f t="shared" si="0"/>
        <v>1.1500000000000001E-11</v>
      </c>
      <c r="C56">
        <v>45</v>
      </c>
      <c r="D56">
        <v>0.57098679298376798</v>
      </c>
      <c r="E56">
        <v>0.13964248477454599</v>
      </c>
      <c r="F56">
        <v>0.23526250804760199</v>
      </c>
      <c r="G56">
        <v>0.19608180016162</v>
      </c>
      <c r="H56">
        <f t="shared" si="4"/>
        <v>0.119683068320385</v>
      </c>
      <c r="J56">
        <f t="shared" si="1"/>
        <v>1.1500000000000001E-11</v>
      </c>
      <c r="K56">
        <v>45</v>
      </c>
      <c r="L56">
        <v>0.40934785046616001</v>
      </c>
      <c r="M56">
        <v>0.13346780300587799</v>
      </c>
      <c r="N56">
        <v>0.14041651114013601</v>
      </c>
      <c r="O56">
        <v>0.13546353632014599</v>
      </c>
      <c r="P56">
        <f t="shared" si="5"/>
        <v>4.4097819063599886E-3</v>
      </c>
      <c r="Q56">
        <f t="shared" si="6"/>
        <v>0.76674797809256712</v>
      </c>
      <c r="S56">
        <f t="shared" si="2"/>
        <v>1.1500000000000001E-11</v>
      </c>
      <c r="T56">
        <v>45</v>
      </c>
      <c r="U56">
        <v>0.16172200604363207</v>
      </c>
      <c r="W56">
        <f t="shared" si="3"/>
        <v>1.1500000000000001E-11</v>
      </c>
      <c r="X56">
        <v>45</v>
      </c>
      <c r="Y56">
        <v>0.65508313288429199</v>
      </c>
      <c r="Z56">
        <v>0.19324462181354701</v>
      </c>
      <c r="AA56">
        <v>0.246013105395777</v>
      </c>
      <c r="AB56">
        <v>0.215825405674967</v>
      </c>
    </row>
    <row r="57" spans="2:28">
      <c r="B57">
        <f t="shared" si="0"/>
        <v>1.175E-11</v>
      </c>
      <c r="C57">
        <v>46</v>
      </c>
      <c r="D57">
        <v>0.62252502823908895</v>
      </c>
      <c r="E57">
        <v>0.13859999701144399</v>
      </c>
      <c r="F57">
        <v>0.257473264926739</v>
      </c>
      <c r="G57">
        <v>0.22645176630090499</v>
      </c>
      <c r="H57">
        <f t="shared" si="4"/>
        <v>0.17122130357570597</v>
      </c>
      <c r="J57">
        <f t="shared" si="1"/>
        <v>1.175E-11</v>
      </c>
      <c r="K57">
        <v>46</v>
      </c>
      <c r="L57">
        <v>0.43650163159935201</v>
      </c>
      <c r="M57">
        <v>0.14499855157547301</v>
      </c>
      <c r="N57">
        <v>0.14879920889389101</v>
      </c>
      <c r="O57">
        <v>0.142703871129986</v>
      </c>
      <c r="P57">
        <f t="shared" si="5"/>
        <v>3.1563563039551989E-2</v>
      </c>
      <c r="Q57">
        <f t="shared" si="6"/>
        <v>0.79390175922575912</v>
      </c>
      <c r="S57">
        <f t="shared" si="2"/>
        <v>1.175E-11</v>
      </c>
      <c r="T57">
        <v>46</v>
      </c>
      <c r="U57">
        <v>0.12858975778320203</v>
      </c>
      <c r="W57">
        <f t="shared" si="3"/>
        <v>1.175E-11</v>
      </c>
      <c r="X57">
        <v>46</v>
      </c>
      <c r="Y57">
        <v>0.64159418066124496</v>
      </c>
      <c r="Z57">
        <v>0.17603156250067001</v>
      </c>
      <c r="AA57">
        <v>0.23924500779885199</v>
      </c>
      <c r="AB57">
        <v>0.22631761036172199</v>
      </c>
    </row>
    <row r="58" spans="2:28">
      <c r="B58">
        <f t="shared" si="0"/>
        <v>1.2000000000000001E-11</v>
      </c>
      <c r="C58">
        <v>47</v>
      </c>
      <c r="D58">
        <v>0.669966702425699</v>
      </c>
      <c r="E58">
        <v>0.15009929467052699</v>
      </c>
      <c r="F58">
        <v>0.27024093404059002</v>
      </c>
      <c r="G58">
        <v>0.24962647371458099</v>
      </c>
      <c r="H58">
        <f t="shared" si="4"/>
        <v>0.21866297776231602</v>
      </c>
      <c r="J58">
        <f t="shared" si="1"/>
        <v>1.2000000000000001E-11</v>
      </c>
      <c r="K58">
        <v>47</v>
      </c>
      <c r="L58">
        <v>0.44333755419898002</v>
      </c>
      <c r="M58">
        <v>0.14588008982960199</v>
      </c>
      <c r="N58">
        <v>0.13253371055591401</v>
      </c>
      <c r="O58">
        <v>0.164923753813463</v>
      </c>
      <c r="P58">
        <f t="shared" si="5"/>
        <v>3.8399485639179998E-2</v>
      </c>
      <c r="Q58">
        <f t="shared" si="6"/>
        <v>0.80073768182538707</v>
      </c>
      <c r="S58">
        <f t="shared" si="2"/>
        <v>1.2000000000000001E-11</v>
      </c>
      <c r="T58">
        <v>47</v>
      </c>
      <c r="U58">
        <v>0.165002753658542</v>
      </c>
      <c r="W58">
        <f t="shared" si="3"/>
        <v>1.2000000000000001E-11</v>
      </c>
      <c r="X58">
        <v>47</v>
      </c>
      <c r="Y58">
        <v>0.69516048208274095</v>
      </c>
      <c r="Z58">
        <v>0.20763688696993399</v>
      </c>
      <c r="AA58">
        <v>0.27840633378920199</v>
      </c>
      <c r="AB58">
        <v>0.209117261323604</v>
      </c>
    </row>
    <row r="59" spans="2:28">
      <c r="B59">
        <f t="shared" si="0"/>
        <v>1.225E-11</v>
      </c>
      <c r="C59">
        <v>48</v>
      </c>
      <c r="D59">
        <v>0.54247297993376498</v>
      </c>
      <c r="E59">
        <v>0.14000453800575899</v>
      </c>
      <c r="F59">
        <v>0.22949368268297701</v>
      </c>
      <c r="G59">
        <v>0.172974759245028</v>
      </c>
      <c r="H59">
        <f t="shared" si="4"/>
        <v>9.1169255270381999E-2</v>
      </c>
      <c r="J59">
        <f t="shared" si="1"/>
        <v>1.225E-11</v>
      </c>
      <c r="K59">
        <v>48</v>
      </c>
      <c r="L59">
        <v>0.51059539477602001</v>
      </c>
      <c r="M59">
        <v>0.19283643640824699</v>
      </c>
      <c r="N59">
        <v>0.143746732542223</v>
      </c>
      <c r="O59">
        <v>0.17401222582554901</v>
      </c>
      <c r="P59">
        <f t="shared" si="5"/>
        <v>0.10565732621621998</v>
      </c>
      <c r="Q59">
        <f t="shared" si="6"/>
        <v>0.86799552240242717</v>
      </c>
      <c r="S59">
        <f t="shared" si="2"/>
        <v>1.225E-11</v>
      </c>
      <c r="T59">
        <v>48</v>
      </c>
      <c r="U59">
        <v>0.17222777350193808</v>
      </c>
      <c r="W59">
        <f t="shared" si="3"/>
        <v>1.225E-11</v>
      </c>
      <c r="X59">
        <v>48</v>
      </c>
      <c r="Y59">
        <v>0.73693905591378805</v>
      </c>
      <c r="Z59">
        <v>0.21465082203143299</v>
      </c>
      <c r="AA59">
        <v>0.29492868358614699</v>
      </c>
      <c r="AB59">
        <v>0.227359550296207</v>
      </c>
    </row>
    <row r="60" spans="2:28">
      <c r="B60">
        <f t="shared" si="0"/>
        <v>1.25E-11</v>
      </c>
      <c r="C60">
        <v>49</v>
      </c>
      <c r="D60">
        <v>0.57617609835172101</v>
      </c>
      <c r="E60">
        <v>0.154177235931966</v>
      </c>
      <c r="F60">
        <v>0.24853061937689</v>
      </c>
      <c r="G60">
        <v>0.17346824304286401</v>
      </c>
      <c r="H60">
        <f t="shared" si="4"/>
        <v>0.12487237368833803</v>
      </c>
      <c r="J60">
        <f t="shared" si="1"/>
        <v>1.25E-11</v>
      </c>
      <c r="K60">
        <v>49</v>
      </c>
      <c r="L60">
        <v>0.42094143360099801</v>
      </c>
      <c r="M60">
        <v>0.13830879799116499</v>
      </c>
      <c r="N60">
        <v>0.120896833725984</v>
      </c>
      <c r="O60">
        <v>0.16173580188384701</v>
      </c>
      <c r="P60">
        <f t="shared" si="5"/>
        <v>1.6003365041197981E-2</v>
      </c>
      <c r="Q60">
        <f t="shared" si="6"/>
        <v>0.77834156122740517</v>
      </c>
      <c r="S60">
        <f t="shared" si="2"/>
        <v>1.25E-11</v>
      </c>
      <c r="T60">
        <v>49</v>
      </c>
      <c r="U60">
        <v>0.26773550177677707</v>
      </c>
      <c r="W60">
        <f t="shared" si="3"/>
        <v>1.25E-11</v>
      </c>
      <c r="X60">
        <v>49</v>
      </c>
      <c r="Y60">
        <v>0.60915490294964303</v>
      </c>
      <c r="Z60">
        <v>0.18101822013452101</v>
      </c>
      <c r="AA60">
        <v>0.22273178624113099</v>
      </c>
      <c r="AB60">
        <v>0.205404896573989</v>
      </c>
    </row>
    <row r="61" spans="2:28">
      <c r="B61">
        <f t="shared" si="0"/>
        <v>1.275E-11</v>
      </c>
      <c r="C61">
        <v>50</v>
      </c>
      <c r="D61">
        <v>0.60313495724986399</v>
      </c>
      <c r="E61">
        <v>0.17039915155983201</v>
      </c>
      <c r="F61">
        <v>0.22485410682413001</v>
      </c>
      <c r="G61">
        <v>0.20788169886590099</v>
      </c>
      <c r="H61">
        <f t="shared" si="4"/>
        <v>0.15183123258648101</v>
      </c>
      <c r="J61">
        <f t="shared" si="1"/>
        <v>1.275E-11</v>
      </c>
      <c r="K61">
        <v>50</v>
      </c>
      <c r="L61">
        <v>0.474973415832116</v>
      </c>
      <c r="M61">
        <v>0.14775846301769499</v>
      </c>
      <c r="N61">
        <v>0.16131849768812101</v>
      </c>
      <c r="O61">
        <v>0.165896455126298</v>
      </c>
      <c r="P61">
        <f t="shared" si="5"/>
        <v>7.0035347272315973E-2</v>
      </c>
      <c r="Q61">
        <f t="shared" si="6"/>
        <v>0.8323735434585231</v>
      </c>
      <c r="S61">
        <f t="shared" si="2"/>
        <v>1.275E-11</v>
      </c>
      <c r="T61">
        <v>50</v>
      </c>
      <c r="U61">
        <v>0.38160722152507198</v>
      </c>
      <c r="W61">
        <f t="shared" si="3"/>
        <v>1.275E-11</v>
      </c>
      <c r="X61">
        <v>50</v>
      </c>
      <c r="Y61">
        <v>0.67079713972134503</v>
      </c>
      <c r="Z61">
        <v>0.20546914674813399</v>
      </c>
      <c r="AA61">
        <v>0.22748044778014501</v>
      </c>
      <c r="AB61">
        <v>0.237847545193065</v>
      </c>
    </row>
    <row r="62" spans="2:28">
      <c r="B62">
        <f t="shared" si="0"/>
        <v>1.3E-11</v>
      </c>
      <c r="C62">
        <v>51</v>
      </c>
      <c r="D62">
        <v>0.63047258294495701</v>
      </c>
      <c r="E62">
        <v>0.167577816521329</v>
      </c>
      <c r="F62">
        <v>0.25943068739584502</v>
      </c>
      <c r="G62">
        <v>0.20346407902778299</v>
      </c>
      <c r="H62">
        <f t="shared" si="4"/>
        <v>0.17916885828157403</v>
      </c>
      <c r="J62">
        <f t="shared" si="1"/>
        <v>1.3E-11</v>
      </c>
      <c r="K62">
        <v>51</v>
      </c>
      <c r="L62">
        <v>0.61005587300608999</v>
      </c>
      <c r="M62">
        <v>0.212863267363718</v>
      </c>
      <c r="N62">
        <v>0.215036422368551</v>
      </c>
      <c r="O62">
        <v>0.18215618327381999</v>
      </c>
      <c r="P62">
        <f t="shared" si="5"/>
        <v>0.20511780444628996</v>
      </c>
      <c r="Q62">
        <f t="shared" si="6"/>
        <v>0.96745600063249704</v>
      </c>
      <c r="S62">
        <f t="shared" si="2"/>
        <v>1.3E-11</v>
      </c>
      <c r="T62">
        <v>51</v>
      </c>
      <c r="U62">
        <v>0.28933370346932608</v>
      </c>
      <c r="W62">
        <f t="shared" si="3"/>
        <v>1.3E-11</v>
      </c>
      <c r="X62">
        <v>51</v>
      </c>
      <c r="Y62">
        <v>0.59712076498590405</v>
      </c>
      <c r="Z62">
        <v>0.17191557992758</v>
      </c>
      <c r="AA62">
        <v>0.21553131791994001</v>
      </c>
      <c r="AB62">
        <v>0.20967386713838301</v>
      </c>
    </row>
    <row r="63" spans="2:28">
      <c r="B63">
        <f t="shared" si="0"/>
        <v>1.3249999999999999E-11</v>
      </c>
      <c r="C63">
        <v>52</v>
      </c>
      <c r="D63">
        <v>0.55951723356281102</v>
      </c>
      <c r="E63">
        <v>0.15010157435609101</v>
      </c>
      <c r="F63">
        <v>0.215591902506512</v>
      </c>
      <c r="G63">
        <v>0.19382375670020699</v>
      </c>
      <c r="H63">
        <f t="shared" si="4"/>
        <v>0.10821350889942805</v>
      </c>
      <c r="J63">
        <f t="shared" si="1"/>
        <v>1.3249999999999999E-11</v>
      </c>
      <c r="K63">
        <v>52</v>
      </c>
      <c r="L63">
        <v>0.57179854741154501</v>
      </c>
      <c r="M63">
        <v>0.194884244869583</v>
      </c>
      <c r="N63">
        <v>0.17500503806748</v>
      </c>
      <c r="O63">
        <v>0.20190926447448099</v>
      </c>
      <c r="P63">
        <f t="shared" si="5"/>
        <v>0.16686047885174499</v>
      </c>
      <c r="Q63">
        <f t="shared" si="6"/>
        <v>0.92919867503795217</v>
      </c>
      <c r="S63">
        <f t="shared" si="2"/>
        <v>1.3249999999999999E-11</v>
      </c>
      <c r="T63">
        <v>52</v>
      </c>
      <c r="U63">
        <v>0.37183900384719204</v>
      </c>
      <c r="W63">
        <f t="shared" si="3"/>
        <v>1.3249999999999999E-11</v>
      </c>
      <c r="X63">
        <v>52</v>
      </c>
      <c r="Y63">
        <v>0.58266319940457301</v>
      </c>
      <c r="Z63">
        <v>0.16449504190167999</v>
      </c>
      <c r="AA63">
        <v>0.20986621427115601</v>
      </c>
      <c r="AB63">
        <v>0.20830194323173601</v>
      </c>
    </row>
    <row r="64" spans="2:28">
      <c r="B64">
        <f t="shared" si="0"/>
        <v>1.35E-11</v>
      </c>
      <c r="C64">
        <v>53</v>
      </c>
      <c r="D64">
        <v>0.61302573070701505</v>
      </c>
      <c r="E64">
        <v>0.12774541713160201</v>
      </c>
      <c r="F64">
        <v>0.25012392228909203</v>
      </c>
      <c r="G64">
        <v>0.23515639128631999</v>
      </c>
      <c r="H64">
        <f t="shared" si="4"/>
        <v>0.16172200604363207</v>
      </c>
      <c r="J64">
        <f t="shared" si="1"/>
        <v>1.35E-11</v>
      </c>
      <c r="K64">
        <v>53</v>
      </c>
      <c r="L64">
        <v>0.49859719042973999</v>
      </c>
      <c r="M64">
        <v>0.15416637408665901</v>
      </c>
      <c r="N64">
        <v>0.148378150648768</v>
      </c>
      <c r="O64">
        <v>0.19605266569431301</v>
      </c>
      <c r="P64">
        <f t="shared" si="5"/>
        <v>9.3659121869939965E-2</v>
      </c>
      <c r="Q64">
        <f t="shared" si="6"/>
        <v>0.85599731805614709</v>
      </c>
      <c r="S64">
        <f t="shared" si="2"/>
        <v>1.35E-11</v>
      </c>
      <c r="T64">
        <v>53</v>
      </c>
      <c r="U64">
        <v>0.46319222676469907</v>
      </c>
      <c r="W64">
        <f t="shared" si="3"/>
        <v>1.35E-11</v>
      </c>
      <c r="X64">
        <v>53</v>
      </c>
      <c r="Y64">
        <v>0.62358575469538002</v>
      </c>
      <c r="Z64">
        <v>0.19920373613710601</v>
      </c>
      <c r="AA64">
        <v>0.21290003750813499</v>
      </c>
      <c r="AB64">
        <v>0.21148198105013699</v>
      </c>
    </row>
    <row r="65" spans="2:28">
      <c r="B65">
        <f t="shared" si="0"/>
        <v>1.3749999999999999E-11</v>
      </c>
      <c r="C65">
        <v>54</v>
      </c>
      <c r="D65">
        <v>0.57989348244658501</v>
      </c>
      <c r="E65">
        <v>0.13036309059295001</v>
      </c>
      <c r="F65">
        <v>0.22165293543565101</v>
      </c>
      <c r="G65">
        <v>0.22787745641798199</v>
      </c>
      <c r="H65">
        <f t="shared" si="4"/>
        <v>0.12858975778320203</v>
      </c>
      <c r="J65">
        <f t="shared" si="1"/>
        <v>1.3749999999999999E-11</v>
      </c>
      <c r="K65">
        <v>54</v>
      </c>
      <c r="L65">
        <v>0.50241471861023301</v>
      </c>
      <c r="M65">
        <v>0.16464905132364899</v>
      </c>
      <c r="N65">
        <v>0.13871540230826401</v>
      </c>
      <c r="O65">
        <v>0.19905026497831901</v>
      </c>
      <c r="P65">
        <f t="shared" si="5"/>
        <v>9.7476650050432989E-2</v>
      </c>
      <c r="Q65">
        <f t="shared" si="6"/>
        <v>0.85981484623664017</v>
      </c>
      <c r="S65">
        <f t="shared" si="2"/>
        <v>1.3749999999999999E-11</v>
      </c>
      <c r="T65">
        <v>54</v>
      </c>
      <c r="U65">
        <v>0.43881950300546002</v>
      </c>
      <c r="W65">
        <f t="shared" si="3"/>
        <v>1.3749999999999999E-11</v>
      </c>
      <c r="X65">
        <v>54</v>
      </c>
      <c r="Y65">
        <v>0.58233289514529396</v>
      </c>
      <c r="Z65">
        <v>0.15993474333507399</v>
      </c>
      <c r="AA65">
        <v>0.19511308438009201</v>
      </c>
      <c r="AB65">
        <v>0.227285067430127</v>
      </c>
    </row>
    <row r="66" spans="2:28">
      <c r="B66">
        <f t="shared" si="0"/>
        <v>1.4E-11</v>
      </c>
      <c r="C66">
        <v>55</v>
      </c>
      <c r="D66">
        <v>0.61630647832192498</v>
      </c>
      <c r="E66">
        <v>0.14258909837734199</v>
      </c>
      <c r="F66">
        <v>0.23926807665049599</v>
      </c>
      <c r="G66">
        <v>0.234449303294086</v>
      </c>
      <c r="H66">
        <f t="shared" si="4"/>
        <v>0.165002753658542</v>
      </c>
      <c r="J66">
        <f t="shared" si="1"/>
        <v>1.4E-11</v>
      </c>
      <c r="K66">
        <v>55</v>
      </c>
      <c r="L66">
        <v>0.49012140499003898</v>
      </c>
      <c r="M66">
        <v>0.15730332621424201</v>
      </c>
      <c r="N66">
        <v>0.14956794831169401</v>
      </c>
      <c r="O66">
        <v>0.18325013046410199</v>
      </c>
      <c r="P66">
        <f t="shared" si="5"/>
        <v>8.5183336430238954E-2</v>
      </c>
      <c r="Q66">
        <f t="shared" si="6"/>
        <v>0.84752153261644603</v>
      </c>
      <c r="S66">
        <f t="shared" si="2"/>
        <v>1.4E-11</v>
      </c>
      <c r="T66">
        <v>55</v>
      </c>
      <c r="U66">
        <v>0.43695644633986297</v>
      </c>
      <c r="W66">
        <f t="shared" si="3"/>
        <v>1.4E-11</v>
      </c>
      <c r="X66">
        <v>55</v>
      </c>
      <c r="Y66">
        <v>0.60958711918103103</v>
      </c>
      <c r="Z66">
        <v>0.20172760060538</v>
      </c>
      <c r="AA66">
        <v>0.18046733955069499</v>
      </c>
      <c r="AB66">
        <v>0.22739217902495601</v>
      </c>
    </row>
    <row r="67" spans="2:28">
      <c r="B67">
        <f t="shared" si="0"/>
        <v>1.4249999999999999E-11</v>
      </c>
      <c r="C67">
        <v>56</v>
      </c>
      <c r="D67">
        <v>0.62353149816532105</v>
      </c>
      <c r="E67">
        <v>0.132570462705981</v>
      </c>
      <c r="F67">
        <v>0.231756427984736</v>
      </c>
      <c r="G67">
        <v>0.259204607474602</v>
      </c>
      <c r="H67">
        <f t="shared" si="4"/>
        <v>0.17222777350193808</v>
      </c>
      <c r="J67">
        <f t="shared" si="1"/>
        <v>1.4249999999999999E-11</v>
      </c>
      <c r="K67">
        <v>56</v>
      </c>
      <c r="L67">
        <v>0.44313645646775801</v>
      </c>
      <c r="M67">
        <v>0.14631380521576001</v>
      </c>
      <c r="N67">
        <v>0.146121065469521</v>
      </c>
      <c r="O67">
        <v>0.150701585782476</v>
      </c>
      <c r="P67">
        <f t="shared" si="5"/>
        <v>3.8198387907957987E-2</v>
      </c>
      <c r="Q67">
        <f t="shared" si="6"/>
        <v>0.80053658409416517</v>
      </c>
      <c r="S67">
        <f t="shared" si="2"/>
        <v>1.4249999999999999E-11</v>
      </c>
      <c r="T67">
        <v>56</v>
      </c>
      <c r="U67">
        <v>0.43795977281140808</v>
      </c>
      <c r="W67">
        <f t="shared" si="3"/>
        <v>1.4249999999999999E-11</v>
      </c>
      <c r="X67">
        <v>56</v>
      </c>
      <c r="Y67">
        <v>0.58210070580455298</v>
      </c>
      <c r="Z67">
        <v>0.163858342239868</v>
      </c>
      <c r="AA67">
        <v>0.19541342055400199</v>
      </c>
      <c r="AB67">
        <v>0.22282894301068201</v>
      </c>
    </row>
    <row r="68" spans="2:28">
      <c r="B68">
        <f t="shared" si="0"/>
        <v>1.45E-11</v>
      </c>
      <c r="C68">
        <v>57</v>
      </c>
      <c r="D68">
        <v>0.71903922644016005</v>
      </c>
      <c r="E68">
        <v>0.17835989780504299</v>
      </c>
      <c r="F68">
        <v>0.27373611022656003</v>
      </c>
      <c r="G68">
        <v>0.26694321840855501</v>
      </c>
      <c r="H68">
        <f t="shared" si="4"/>
        <v>0.26773550177677707</v>
      </c>
      <c r="J68">
        <f t="shared" si="1"/>
        <v>1.45E-11</v>
      </c>
      <c r="K68">
        <v>57</v>
      </c>
      <c r="L68">
        <v>0.48567224349793298</v>
      </c>
      <c r="M68">
        <v>0.20628427191708401</v>
      </c>
      <c r="N68">
        <v>0.14860511847757399</v>
      </c>
      <c r="O68">
        <v>0.130782853103274</v>
      </c>
      <c r="P68">
        <f t="shared" si="5"/>
        <v>8.0734174938132952E-2</v>
      </c>
      <c r="Q68">
        <f t="shared" si="6"/>
        <v>0.84307237112434008</v>
      </c>
      <c r="S68">
        <f t="shared" si="2"/>
        <v>1.45E-11</v>
      </c>
      <c r="T68">
        <v>57</v>
      </c>
      <c r="U68">
        <v>0.47851935586593597</v>
      </c>
      <c r="W68">
        <f t="shared" si="3"/>
        <v>1.45E-11</v>
      </c>
      <c r="X68">
        <v>57</v>
      </c>
      <c r="Y68">
        <v>0.54841958990863005</v>
      </c>
      <c r="Z68">
        <v>0.149825900270431</v>
      </c>
      <c r="AA68">
        <v>0.21386474015009499</v>
      </c>
      <c r="AB68">
        <v>0.18472894948810301</v>
      </c>
    </row>
    <row r="69" spans="2:28">
      <c r="B69">
        <f t="shared" si="0"/>
        <v>1.4750000000000001E-11</v>
      </c>
      <c r="C69">
        <v>58</v>
      </c>
      <c r="D69">
        <v>0.83291094618845496</v>
      </c>
      <c r="E69">
        <v>0.191099449757614</v>
      </c>
      <c r="F69">
        <v>0.32779736066874898</v>
      </c>
      <c r="G69">
        <v>0.31401413576209097</v>
      </c>
      <c r="H69">
        <f t="shared" si="4"/>
        <v>0.38160722152507198</v>
      </c>
      <c r="J69">
        <f t="shared" si="1"/>
        <v>1.4750000000000001E-11</v>
      </c>
      <c r="K69">
        <v>58</v>
      </c>
      <c r="L69">
        <v>0.45405418566827199</v>
      </c>
      <c r="M69">
        <v>0.17781526740881601</v>
      </c>
      <c r="N69">
        <v>0.14762463565317499</v>
      </c>
      <c r="O69">
        <v>0.12861428260627999</v>
      </c>
      <c r="P69">
        <f t="shared" si="5"/>
        <v>4.9116117108471968E-2</v>
      </c>
      <c r="Q69">
        <f t="shared" si="6"/>
        <v>0.8114543132946791</v>
      </c>
      <c r="S69">
        <f t="shared" si="2"/>
        <v>1.4750000000000001E-11</v>
      </c>
      <c r="T69">
        <v>58</v>
      </c>
      <c r="U69">
        <v>0.44191070073413208</v>
      </c>
      <c r="W69">
        <f t="shared" si="3"/>
        <v>1.4750000000000001E-11</v>
      </c>
      <c r="X69">
        <v>58</v>
      </c>
      <c r="Y69">
        <v>0.58301259795568305</v>
      </c>
      <c r="Z69">
        <v>0.15838814398034901</v>
      </c>
      <c r="AA69">
        <v>0.20962391633751401</v>
      </c>
      <c r="AB69">
        <v>0.21500053763781901</v>
      </c>
    </row>
    <row r="70" spans="2:28">
      <c r="B70">
        <f t="shared" si="0"/>
        <v>1.5E-11</v>
      </c>
      <c r="C70">
        <v>59</v>
      </c>
      <c r="D70">
        <v>0.74063742813270905</v>
      </c>
      <c r="E70">
        <v>0.17615591891681201</v>
      </c>
      <c r="F70">
        <v>0.29863326838485099</v>
      </c>
      <c r="G70">
        <v>0.26584824083104602</v>
      </c>
      <c r="H70">
        <f t="shared" si="4"/>
        <v>0.28933370346932608</v>
      </c>
      <c r="J70">
        <f t="shared" si="1"/>
        <v>1.5E-11</v>
      </c>
      <c r="K70">
        <v>59</v>
      </c>
      <c r="L70">
        <v>0.37617938650856803</v>
      </c>
      <c r="M70">
        <v>0.145288395720713</v>
      </c>
      <c r="N70">
        <v>0.14355000374430399</v>
      </c>
      <c r="O70">
        <v>8.7340987043550602E-2</v>
      </c>
      <c r="P70">
        <f t="shared" si="5"/>
        <v>-2.8758682051231998E-2</v>
      </c>
      <c r="Q70">
        <f t="shared" si="6"/>
        <v>0.73357951413497513</v>
      </c>
      <c r="S70">
        <f t="shared" si="2"/>
        <v>1.5E-11</v>
      </c>
      <c r="T70">
        <v>59</v>
      </c>
      <c r="U70">
        <v>0.44121463487270707</v>
      </c>
      <c r="W70">
        <f t="shared" si="3"/>
        <v>1.5E-11</v>
      </c>
      <c r="X70">
        <v>59</v>
      </c>
      <c r="Y70">
        <v>0.59430402796938697</v>
      </c>
      <c r="Z70">
        <v>0.18591109493497199</v>
      </c>
      <c r="AA70">
        <v>0.19816925886687201</v>
      </c>
      <c r="AB70">
        <v>0.21022367416754201</v>
      </c>
    </row>
    <row r="71" spans="2:28">
      <c r="B71">
        <f t="shared" si="0"/>
        <v>1.5249999999999999E-11</v>
      </c>
      <c r="C71">
        <v>60</v>
      </c>
      <c r="D71">
        <v>0.82314272851057502</v>
      </c>
      <c r="E71">
        <v>0.156920897704934</v>
      </c>
      <c r="F71">
        <v>0.32061300201637999</v>
      </c>
      <c r="G71">
        <v>0.34560882878926003</v>
      </c>
      <c r="H71">
        <f t="shared" si="4"/>
        <v>0.37183900384719204</v>
      </c>
      <c r="J71">
        <f t="shared" si="1"/>
        <v>1.5249999999999999E-11</v>
      </c>
      <c r="K71">
        <v>60</v>
      </c>
      <c r="L71">
        <v>0.34360939913071797</v>
      </c>
      <c r="M71">
        <v>0.124207406357993</v>
      </c>
      <c r="N71">
        <v>0.123998723499212</v>
      </c>
      <c r="O71">
        <v>9.5403269273512906E-2</v>
      </c>
      <c r="P71">
        <f t="shared" si="5"/>
        <v>-6.132866942908205E-2</v>
      </c>
      <c r="Q71">
        <f t="shared" si="6"/>
        <v>0.70100952675712502</v>
      </c>
      <c r="S71">
        <f t="shared" si="2"/>
        <v>1.5249999999999999E-11</v>
      </c>
      <c r="T71">
        <v>60</v>
      </c>
      <c r="U71">
        <v>0.401632090747021</v>
      </c>
      <c r="W71">
        <f t="shared" si="3"/>
        <v>1.5249999999999999E-11</v>
      </c>
      <c r="X71">
        <v>60</v>
      </c>
      <c r="Y71">
        <v>0.59419054009888295</v>
      </c>
      <c r="Z71">
        <v>0.19737737631513499</v>
      </c>
      <c r="AA71">
        <v>0.196505910957607</v>
      </c>
      <c r="AB71">
        <v>0.20030725282613901</v>
      </c>
    </row>
    <row r="72" spans="2:28">
      <c r="B72">
        <f t="shared" si="0"/>
        <v>1.5500000000000001E-11</v>
      </c>
      <c r="C72">
        <v>61</v>
      </c>
      <c r="D72">
        <v>0.91449595142808204</v>
      </c>
      <c r="E72">
        <v>0.20903834172230501</v>
      </c>
      <c r="F72">
        <v>0.32781609547561302</v>
      </c>
      <c r="G72">
        <v>0.37764151423016301</v>
      </c>
      <c r="H72">
        <f t="shared" si="4"/>
        <v>0.46319222676469907</v>
      </c>
      <c r="J72">
        <f t="shared" si="1"/>
        <v>1.5500000000000001E-11</v>
      </c>
      <c r="K72">
        <v>61</v>
      </c>
      <c r="L72">
        <v>0.38679690429901498</v>
      </c>
      <c r="M72">
        <v>0.123142866745779</v>
      </c>
      <c r="N72">
        <v>0.138847889272875</v>
      </c>
      <c r="O72">
        <v>0.12480614828036</v>
      </c>
      <c r="P72">
        <f t="shared" si="5"/>
        <v>-1.8141164260785048E-2</v>
      </c>
      <c r="Q72">
        <f t="shared" si="6"/>
        <v>0.74419703192542208</v>
      </c>
      <c r="S72">
        <f t="shared" si="2"/>
        <v>1.5500000000000001E-11</v>
      </c>
      <c r="T72">
        <v>61</v>
      </c>
      <c r="U72">
        <v>0.40286770317949905</v>
      </c>
      <c r="W72">
        <f t="shared" si="3"/>
        <v>1.5500000000000001E-11</v>
      </c>
      <c r="X72">
        <v>61</v>
      </c>
      <c r="Y72">
        <v>0.55966361371921802</v>
      </c>
      <c r="Z72">
        <v>0.17085104598206599</v>
      </c>
      <c r="AA72">
        <v>0.188289789500559</v>
      </c>
      <c r="AB72">
        <v>0.20052277823659301</v>
      </c>
    </row>
    <row r="73" spans="2:28">
      <c r="B73">
        <f t="shared" si="0"/>
        <v>1.5750000000000001E-11</v>
      </c>
      <c r="C73">
        <v>62</v>
      </c>
      <c r="D73">
        <v>0.890123227668843</v>
      </c>
      <c r="E73">
        <v>0.222488512314787</v>
      </c>
      <c r="F73">
        <v>0.32481355334829398</v>
      </c>
      <c r="G73">
        <v>0.34282116200576301</v>
      </c>
      <c r="H73">
        <f t="shared" si="4"/>
        <v>0.43881950300546002</v>
      </c>
      <c r="J73">
        <f t="shared" si="1"/>
        <v>1.5750000000000001E-11</v>
      </c>
      <c r="K73">
        <v>62</v>
      </c>
      <c r="L73">
        <v>0.39471456692096402</v>
      </c>
      <c r="M73">
        <v>0.141771824101869</v>
      </c>
      <c r="N73">
        <v>0.13714429426284</v>
      </c>
      <c r="O73">
        <v>0.115798448556254</v>
      </c>
      <c r="P73">
        <f t="shared" si="5"/>
        <v>-1.0223501638836008E-2</v>
      </c>
      <c r="Q73">
        <f t="shared" si="6"/>
        <v>0.75211469454737112</v>
      </c>
      <c r="S73">
        <f t="shared" si="2"/>
        <v>1.5750000000000001E-11</v>
      </c>
      <c r="T73">
        <v>62</v>
      </c>
      <c r="U73">
        <v>0.40946352092046101</v>
      </c>
      <c r="W73">
        <f t="shared" si="3"/>
        <v>1.5750000000000001E-11</v>
      </c>
      <c r="X73">
        <v>62</v>
      </c>
      <c r="Y73">
        <v>0.62356264881534396</v>
      </c>
      <c r="Z73">
        <v>0.168476447917185</v>
      </c>
      <c r="AA73">
        <v>0.232839713476307</v>
      </c>
      <c r="AB73">
        <v>0.22224648742185099</v>
      </c>
    </row>
    <row r="74" spans="2:28">
      <c r="B74">
        <f t="shared" si="0"/>
        <v>1.6E-11</v>
      </c>
      <c r="C74">
        <v>63</v>
      </c>
      <c r="D74">
        <v>0.88826017100324595</v>
      </c>
      <c r="E74">
        <v>0.203766026848967</v>
      </c>
      <c r="F74">
        <v>0.35883018326292099</v>
      </c>
      <c r="G74">
        <v>0.32566396089135602</v>
      </c>
      <c r="H74">
        <f t="shared" si="4"/>
        <v>0.43695644633986297</v>
      </c>
      <c r="J74">
        <f t="shared" si="1"/>
        <v>1.6E-11</v>
      </c>
      <c r="K74">
        <v>63</v>
      </c>
      <c r="L74">
        <v>0.45333199745073599</v>
      </c>
      <c r="M74">
        <v>0.16293496043292899</v>
      </c>
      <c r="N74">
        <v>0.171837385059494</v>
      </c>
      <c r="O74">
        <v>0.118559651958311</v>
      </c>
      <c r="P74">
        <f t="shared" si="5"/>
        <v>4.8393928890935967E-2</v>
      </c>
      <c r="Q74">
        <f t="shared" si="6"/>
        <v>0.8107321250771431</v>
      </c>
      <c r="S74">
        <f t="shared" si="2"/>
        <v>1.6E-11</v>
      </c>
      <c r="T74">
        <v>63</v>
      </c>
      <c r="U74">
        <v>0.41154291145573507</v>
      </c>
      <c r="W74">
        <f t="shared" si="3"/>
        <v>1.6E-11</v>
      </c>
      <c r="X74">
        <v>63</v>
      </c>
      <c r="Y74">
        <v>0.608028631459689</v>
      </c>
      <c r="Z74">
        <v>0.16461305626842501</v>
      </c>
      <c r="AA74">
        <v>0.20610359023681099</v>
      </c>
      <c r="AB74">
        <v>0.23731198495445299</v>
      </c>
    </row>
    <row r="75" spans="2:28">
      <c r="B75">
        <f t="shared" si="0"/>
        <v>1.6249999999999999E-11</v>
      </c>
      <c r="C75">
        <v>64</v>
      </c>
      <c r="D75">
        <v>0.88926349747479105</v>
      </c>
      <c r="E75">
        <v>0.208748383544515</v>
      </c>
      <c r="F75">
        <v>0.34867530842421601</v>
      </c>
      <c r="G75">
        <v>0.33183980550605902</v>
      </c>
      <c r="H75">
        <f t="shared" si="4"/>
        <v>0.43795977281140808</v>
      </c>
      <c r="J75">
        <f t="shared" si="1"/>
        <v>1.6249999999999999E-11</v>
      </c>
      <c r="K75">
        <v>64</v>
      </c>
      <c r="L75">
        <v>0.45642551321684999</v>
      </c>
      <c r="M75">
        <v>0.193266971963578</v>
      </c>
      <c r="N75">
        <v>0.142835738328287</v>
      </c>
      <c r="O75">
        <v>0.120322802924984</v>
      </c>
      <c r="P75">
        <f t="shared" si="5"/>
        <v>5.1487444657049963E-2</v>
      </c>
      <c r="Q75">
        <f t="shared" si="6"/>
        <v>0.81382564084325715</v>
      </c>
      <c r="S75">
        <f t="shared" si="2"/>
        <v>1.6249999999999999E-11</v>
      </c>
      <c r="T75">
        <v>64</v>
      </c>
      <c r="U75">
        <v>0.50698058853160199</v>
      </c>
      <c r="W75">
        <f t="shared" si="3"/>
        <v>1.6249999999999999E-11</v>
      </c>
      <c r="X75">
        <v>64</v>
      </c>
      <c r="Y75">
        <v>0.60395686578057295</v>
      </c>
      <c r="Z75">
        <v>0.164573266084279</v>
      </c>
      <c r="AA75">
        <v>0.24993559069969801</v>
      </c>
      <c r="AB75">
        <v>0.189448008996596</v>
      </c>
    </row>
    <row r="76" spans="2:28">
      <c r="B76">
        <f t="shared" si="0"/>
        <v>1.6500000000000001E-11</v>
      </c>
      <c r="C76">
        <v>65</v>
      </c>
      <c r="D76">
        <v>0.92982308052931895</v>
      </c>
      <c r="E76">
        <v>0.21657188164733199</v>
      </c>
      <c r="F76">
        <v>0.35131539324222399</v>
      </c>
      <c r="G76">
        <v>0.36193580563976102</v>
      </c>
      <c r="H76">
        <f t="shared" si="4"/>
        <v>0.47851935586593597</v>
      </c>
      <c r="J76">
        <f t="shared" si="1"/>
        <v>1.6500000000000001E-11</v>
      </c>
      <c r="K76">
        <v>65</v>
      </c>
      <c r="L76">
        <v>0.50947682463083499</v>
      </c>
      <c r="M76">
        <v>0.20203712610408001</v>
      </c>
      <c r="N76">
        <v>0.157054002618496</v>
      </c>
      <c r="O76">
        <v>0.15038569590825901</v>
      </c>
      <c r="P76">
        <f t="shared" si="5"/>
        <v>0.10453875607103497</v>
      </c>
      <c r="Q76">
        <f t="shared" si="6"/>
        <v>0.86687695225724215</v>
      </c>
      <c r="S76">
        <f t="shared" si="2"/>
        <v>1.6500000000000001E-11</v>
      </c>
      <c r="T76">
        <v>65</v>
      </c>
      <c r="U76">
        <v>0.53402636104988699</v>
      </c>
      <c r="W76">
        <f t="shared" si="3"/>
        <v>1.6500000000000001E-11</v>
      </c>
      <c r="X76">
        <v>65</v>
      </c>
      <c r="Y76">
        <v>0.61835215141750099</v>
      </c>
      <c r="Z76">
        <v>0.179619211504009</v>
      </c>
      <c r="AA76">
        <v>0.22377063230543701</v>
      </c>
      <c r="AB76">
        <v>0.21496230760805499</v>
      </c>
    </row>
    <row r="77" spans="2:28">
      <c r="B77">
        <f t="shared" ref="B77:B110" si="7">(1+C77)*100*0.0000000000000025</f>
        <v>1.675E-11</v>
      </c>
      <c r="C77">
        <v>66</v>
      </c>
      <c r="D77">
        <v>0.89321442539751505</v>
      </c>
      <c r="E77">
        <v>0.198741882126268</v>
      </c>
      <c r="F77">
        <v>0.32001274963783699</v>
      </c>
      <c r="G77">
        <v>0.37445979363340898</v>
      </c>
      <c r="H77">
        <f t="shared" si="4"/>
        <v>0.44191070073413208</v>
      </c>
      <c r="J77">
        <f t="shared" ref="J77:J110" si="8">(1+K77)*100*0.0000000000000025</f>
        <v>1.675E-11</v>
      </c>
      <c r="K77">
        <v>66</v>
      </c>
      <c r="L77">
        <v>0.54863549279747503</v>
      </c>
      <c r="M77">
        <v>0.20958244710214599</v>
      </c>
      <c r="N77">
        <v>0.189514345102684</v>
      </c>
      <c r="O77">
        <v>0.14953870059264401</v>
      </c>
      <c r="P77">
        <f t="shared" si="5"/>
        <v>0.14369742423767501</v>
      </c>
      <c r="Q77">
        <f t="shared" si="6"/>
        <v>0.90603562042388219</v>
      </c>
      <c r="S77">
        <f t="shared" ref="S77:S140" si="9">(1+T77)*100*0.0000000000000025</f>
        <v>1.675E-11</v>
      </c>
      <c r="T77">
        <v>66</v>
      </c>
      <c r="U77">
        <v>0.45956564693026103</v>
      </c>
      <c r="W77">
        <f t="shared" ref="W77:W140" si="10">(1+X77)*100*0.0000000000000025</f>
        <v>1.675E-11</v>
      </c>
      <c r="X77">
        <v>66</v>
      </c>
      <c r="Y77">
        <v>0.69409080529779199</v>
      </c>
      <c r="Z77">
        <v>0.213375082537446</v>
      </c>
      <c r="AA77">
        <v>0.24870104202349999</v>
      </c>
      <c r="AB77">
        <v>0.232014680736845</v>
      </c>
    </row>
    <row r="78" spans="2:28">
      <c r="B78">
        <f t="shared" si="7"/>
        <v>1.6999999999999999E-11</v>
      </c>
      <c r="C78">
        <v>67</v>
      </c>
      <c r="D78">
        <v>0.89251835953609004</v>
      </c>
      <c r="E78">
        <v>0.21319780783573899</v>
      </c>
      <c r="F78">
        <v>0.33722921913717302</v>
      </c>
      <c r="G78">
        <v>0.34209133256317698</v>
      </c>
      <c r="H78">
        <f t="shared" si="4"/>
        <v>0.44121463487270707</v>
      </c>
      <c r="J78">
        <f t="shared" si="8"/>
        <v>1.6999999999999999E-11</v>
      </c>
      <c r="K78">
        <v>67</v>
      </c>
      <c r="L78">
        <v>0.40315150576515202</v>
      </c>
      <c r="M78">
        <v>0.15683004445576801</v>
      </c>
      <c r="N78">
        <v>0.15218466853017301</v>
      </c>
      <c r="O78">
        <v>9.4136792779210193E-2</v>
      </c>
      <c r="P78">
        <f t="shared" si="5"/>
        <v>-1.7865627946480056E-3</v>
      </c>
      <c r="Q78">
        <f t="shared" si="6"/>
        <v>0.76055163339155918</v>
      </c>
      <c r="S78">
        <f t="shared" si="9"/>
        <v>1.6999999999999999E-11</v>
      </c>
      <c r="T78">
        <v>67</v>
      </c>
      <c r="U78">
        <v>0.51878219375866508</v>
      </c>
      <c r="W78">
        <f t="shared" si="10"/>
        <v>1.6999999999999999E-11</v>
      </c>
      <c r="X78">
        <v>67</v>
      </c>
      <c r="Y78">
        <v>0.67713715964569798</v>
      </c>
      <c r="Z78">
        <v>0.21310828200619</v>
      </c>
      <c r="AA78">
        <v>0.25781765797706202</v>
      </c>
      <c r="AB78">
        <v>0.20621121966244399</v>
      </c>
    </row>
    <row r="79" spans="2:28">
      <c r="B79">
        <f t="shared" si="7"/>
        <v>1.7249999999999999E-11</v>
      </c>
      <c r="C79">
        <v>68</v>
      </c>
      <c r="D79">
        <v>0.85293581541040397</v>
      </c>
      <c r="E79">
        <v>0.175131732747243</v>
      </c>
      <c r="F79">
        <v>0.34926881946579202</v>
      </c>
      <c r="G79">
        <v>0.32853526319736798</v>
      </c>
      <c r="H79">
        <f t="shared" si="4"/>
        <v>0.401632090747021</v>
      </c>
      <c r="J79">
        <f t="shared" si="8"/>
        <v>1.7249999999999999E-11</v>
      </c>
      <c r="K79">
        <v>68</v>
      </c>
      <c r="L79">
        <v>0.41678088546271802</v>
      </c>
      <c r="M79">
        <v>0.161173500061984</v>
      </c>
      <c r="N79">
        <v>0.15801575283370201</v>
      </c>
      <c r="O79">
        <v>9.7591632567032294E-2</v>
      </c>
      <c r="P79">
        <f t="shared" si="5"/>
        <v>1.1842816902917996E-2</v>
      </c>
      <c r="Q79">
        <f t="shared" si="6"/>
        <v>0.77418101308912513</v>
      </c>
      <c r="S79">
        <f t="shared" si="9"/>
        <v>1.7249999999999999E-11</v>
      </c>
      <c r="T79">
        <v>68</v>
      </c>
      <c r="U79">
        <v>0.60320103775093703</v>
      </c>
      <c r="W79">
        <f t="shared" si="10"/>
        <v>1.7249999999999999E-11</v>
      </c>
      <c r="X79">
        <v>68</v>
      </c>
      <c r="Y79">
        <v>0.69598661065803102</v>
      </c>
      <c r="Z79">
        <v>0.178265922451878</v>
      </c>
      <c r="AA79">
        <v>0.27078513286116701</v>
      </c>
      <c r="AB79">
        <v>0.24693555534498501</v>
      </c>
    </row>
    <row r="80" spans="2:28">
      <c r="B80">
        <f t="shared" si="7"/>
        <v>1.7500000000000001E-11</v>
      </c>
      <c r="C80">
        <v>69</v>
      </c>
      <c r="D80">
        <v>0.85417142784288203</v>
      </c>
      <c r="E80">
        <v>0.20053688678194601</v>
      </c>
      <c r="F80">
        <v>0.329132648558215</v>
      </c>
      <c r="G80">
        <v>0.32450189250271999</v>
      </c>
      <c r="H80">
        <f t="shared" si="4"/>
        <v>0.40286770317949905</v>
      </c>
      <c r="J80">
        <f t="shared" si="8"/>
        <v>1.7500000000000001E-11</v>
      </c>
      <c r="K80">
        <v>69</v>
      </c>
      <c r="L80">
        <v>0.36558802531203599</v>
      </c>
      <c r="M80">
        <v>0.129623394435288</v>
      </c>
      <c r="N80">
        <v>0.12765703945842699</v>
      </c>
      <c r="O80">
        <v>0.10830759141832</v>
      </c>
      <c r="P80">
        <f t="shared" si="5"/>
        <v>-3.9350043247764033E-2</v>
      </c>
      <c r="Q80">
        <f t="shared" si="6"/>
        <v>0.7229881529384431</v>
      </c>
      <c r="S80">
        <f t="shared" si="9"/>
        <v>1.7500000000000001E-11</v>
      </c>
      <c r="T80">
        <v>69</v>
      </c>
      <c r="U80">
        <v>0.59303507178329695</v>
      </c>
      <c r="W80">
        <f t="shared" si="10"/>
        <v>1.7500000000000001E-11</v>
      </c>
      <c r="X80">
        <v>69</v>
      </c>
      <c r="Y80">
        <v>0.647804145412466</v>
      </c>
      <c r="Z80">
        <v>0.175372810592238</v>
      </c>
      <c r="AA80">
        <v>0.26515440538830298</v>
      </c>
      <c r="AB80">
        <v>0.207276929431924</v>
      </c>
    </row>
    <row r="81" spans="2:28">
      <c r="B81">
        <f t="shared" si="7"/>
        <v>1.775E-11</v>
      </c>
      <c r="C81">
        <v>70</v>
      </c>
      <c r="D81">
        <v>0.86076724558384399</v>
      </c>
      <c r="E81">
        <v>0.210918612958268</v>
      </c>
      <c r="F81">
        <v>0.31994460612208198</v>
      </c>
      <c r="G81">
        <v>0.32990402650349399</v>
      </c>
      <c r="H81">
        <f t="shared" si="4"/>
        <v>0.40946352092046101</v>
      </c>
      <c r="J81">
        <f t="shared" si="8"/>
        <v>1.775E-11</v>
      </c>
      <c r="K81">
        <v>70</v>
      </c>
      <c r="L81">
        <v>0.407250032082555</v>
      </c>
      <c r="M81">
        <v>0.153914800069642</v>
      </c>
      <c r="N81">
        <v>0.15252554635301199</v>
      </c>
      <c r="O81">
        <v>0.10080968565990001</v>
      </c>
      <c r="P81">
        <f t="shared" si="5"/>
        <v>2.3119635227549784E-3</v>
      </c>
      <c r="Q81">
        <f t="shared" si="6"/>
        <v>0.76465015970896211</v>
      </c>
      <c r="S81">
        <f t="shared" si="9"/>
        <v>1.775E-11</v>
      </c>
      <c r="T81">
        <v>70</v>
      </c>
      <c r="U81">
        <v>0.60883859672808704</v>
      </c>
      <c r="W81">
        <f t="shared" si="10"/>
        <v>1.775E-11</v>
      </c>
      <c r="X81">
        <v>70</v>
      </c>
      <c r="Y81">
        <v>0.62067076386878794</v>
      </c>
      <c r="Z81">
        <v>0.16878627906115301</v>
      </c>
      <c r="AA81">
        <v>0.25249059871615598</v>
      </c>
      <c r="AB81">
        <v>0.19939388609147801</v>
      </c>
    </row>
    <row r="82" spans="2:28">
      <c r="B82">
        <f t="shared" si="7"/>
        <v>1.7999999999999999E-11</v>
      </c>
      <c r="C82">
        <v>71</v>
      </c>
      <c r="D82">
        <v>0.86284663611911805</v>
      </c>
      <c r="E82">
        <v>0.19864184700437301</v>
      </c>
      <c r="F82">
        <v>0.31963515315930702</v>
      </c>
      <c r="G82">
        <v>0.34456963595543699</v>
      </c>
      <c r="H82">
        <f t="shared" si="4"/>
        <v>0.41154291145573507</v>
      </c>
      <c r="J82">
        <f t="shared" si="8"/>
        <v>1.7999999999999999E-11</v>
      </c>
      <c r="K82">
        <v>71</v>
      </c>
      <c r="L82">
        <v>0.45642396826823001</v>
      </c>
      <c r="M82">
        <v>0.17673929743491401</v>
      </c>
      <c r="N82">
        <v>0.16101780840802299</v>
      </c>
      <c r="O82">
        <v>0.11866686242529199</v>
      </c>
      <c r="P82">
        <f t="shared" si="5"/>
        <v>5.1485899708429983E-2</v>
      </c>
      <c r="Q82">
        <f t="shared" si="6"/>
        <v>0.81382409589463711</v>
      </c>
      <c r="S82">
        <f t="shared" si="9"/>
        <v>1.7999999999999999E-11</v>
      </c>
      <c r="T82">
        <v>71</v>
      </c>
      <c r="U82">
        <v>0.63954969576295706</v>
      </c>
      <c r="W82">
        <f t="shared" si="10"/>
        <v>1.7999999999999999E-11</v>
      </c>
      <c r="X82">
        <v>71</v>
      </c>
      <c r="Y82">
        <v>0.64217482931312397</v>
      </c>
      <c r="Z82">
        <v>0.20949195534867601</v>
      </c>
      <c r="AA82">
        <v>0.22765549697773399</v>
      </c>
      <c r="AB82">
        <v>0.205027376986712</v>
      </c>
    </row>
    <row r="83" spans="2:28">
      <c r="B83">
        <f t="shared" si="7"/>
        <v>1.8249999999999998E-11</v>
      </c>
      <c r="C83">
        <v>72</v>
      </c>
      <c r="D83">
        <v>0.95828431319498497</v>
      </c>
      <c r="E83">
        <v>0.209958622538894</v>
      </c>
      <c r="F83">
        <v>0.37369848040836401</v>
      </c>
      <c r="G83">
        <v>0.37462721024772599</v>
      </c>
      <c r="H83">
        <f t="shared" si="4"/>
        <v>0.50698058853160199</v>
      </c>
      <c r="J83">
        <f t="shared" si="8"/>
        <v>1.8249999999999998E-11</v>
      </c>
      <c r="K83">
        <v>72</v>
      </c>
      <c r="L83">
        <v>0.49512281911513301</v>
      </c>
      <c r="M83">
        <v>0.17303635431665401</v>
      </c>
      <c r="N83">
        <v>0.161160165653255</v>
      </c>
      <c r="O83">
        <v>0.16092629914522399</v>
      </c>
      <c r="P83">
        <f t="shared" si="5"/>
        <v>9.0184750555332982E-2</v>
      </c>
      <c r="Q83">
        <f t="shared" si="6"/>
        <v>0.85252294674154006</v>
      </c>
      <c r="S83">
        <f t="shared" si="9"/>
        <v>1.8249999999999998E-11</v>
      </c>
      <c r="T83">
        <v>72</v>
      </c>
      <c r="U83">
        <v>0.53224823374985797</v>
      </c>
      <c r="W83">
        <f t="shared" si="10"/>
        <v>1.8249999999999998E-11</v>
      </c>
      <c r="X83">
        <v>72</v>
      </c>
      <c r="Y83">
        <v>0.697110687916215</v>
      </c>
      <c r="Z83">
        <v>0.208425063727077</v>
      </c>
      <c r="AA83">
        <v>0.26794310819668699</v>
      </c>
      <c r="AB83">
        <v>0.22074251599245001</v>
      </c>
    </row>
    <row r="84" spans="2:28">
      <c r="B84">
        <f t="shared" si="7"/>
        <v>1.8500000000000001E-11</v>
      </c>
      <c r="C84">
        <v>73</v>
      </c>
      <c r="D84">
        <v>0.98533008571326997</v>
      </c>
      <c r="E84">
        <v>0.189693612914828</v>
      </c>
      <c r="F84">
        <v>0.37865484769933899</v>
      </c>
      <c r="G84">
        <v>0.41698162509910203</v>
      </c>
      <c r="H84">
        <f t="shared" si="4"/>
        <v>0.53402636104988699</v>
      </c>
      <c r="J84">
        <f t="shared" si="8"/>
        <v>1.8500000000000001E-11</v>
      </c>
      <c r="K84">
        <v>73</v>
      </c>
      <c r="L84">
        <v>0.52643837897575896</v>
      </c>
      <c r="M84">
        <v>0.19783573591731801</v>
      </c>
      <c r="N84">
        <v>0.18832818503423901</v>
      </c>
      <c r="O84">
        <v>0.14027445802420099</v>
      </c>
      <c r="P84">
        <f t="shared" si="5"/>
        <v>0.12150031041595893</v>
      </c>
      <c r="Q84">
        <f t="shared" si="6"/>
        <v>0.88383850660216612</v>
      </c>
      <c r="S84">
        <f t="shared" si="9"/>
        <v>1.8500000000000001E-11</v>
      </c>
      <c r="T84">
        <v>73</v>
      </c>
      <c r="U84">
        <v>0.57491452989044711</v>
      </c>
      <c r="W84">
        <f t="shared" si="10"/>
        <v>1.8500000000000001E-11</v>
      </c>
      <c r="X84">
        <v>73</v>
      </c>
      <c r="Y84">
        <v>0.67991917306831595</v>
      </c>
      <c r="Z84">
        <v>0.24112199139065599</v>
      </c>
      <c r="AA84">
        <v>0.25702673328365699</v>
      </c>
      <c r="AB84">
        <v>0.181770448394002</v>
      </c>
    </row>
    <row r="85" spans="2:28">
      <c r="B85">
        <f t="shared" si="7"/>
        <v>1.875E-11</v>
      </c>
      <c r="C85">
        <v>74</v>
      </c>
      <c r="D85">
        <v>0.91086937159364401</v>
      </c>
      <c r="E85">
        <v>0.16676366059299699</v>
      </c>
      <c r="F85">
        <v>0.36632719789816598</v>
      </c>
      <c r="G85">
        <v>0.37777851310247901</v>
      </c>
      <c r="H85">
        <f t="shared" ref="H85:H110" si="11">D85-$D$19</f>
        <v>0.45956564693026103</v>
      </c>
      <c r="J85">
        <f t="shared" si="8"/>
        <v>1.875E-11</v>
      </c>
      <c r="K85">
        <v>74</v>
      </c>
      <c r="L85">
        <v>0.50032005405306201</v>
      </c>
      <c r="M85">
        <v>0.174405669373836</v>
      </c>
      <c r="N85">
        <v>0.180152150070885</v>
      </c>
      <c r="O85">
        <v>0.14576223460834001</v>
      </c>
      <c r="P85">
        <f t="shared" ref="P85:P110" si="12">L85-$L$19</f>
        <v>9.5381985493261989E-2</v>
      </c>
      <c r="Q85">
        <f t="shared" ref="Q85:Q110" si="13">P85+$Q$19</f>
        <v>0.85772018167946906</v>
      </c>
      <c r="S85">
        <f t="shared" si="9"/>
        <v>1.875E-11</v>
      </c>
      <c r="T85">
        <v>74</v>
      </c>
      <c r="U85">
        <v>0.68606831010614699</v>
      </c>
      <c r="W85">
        <f t="shared" si="10"/>
        <v>1.875E-11</v>
      </c>
      <c r="X85">
        <v>74</v>
      </c>
      <c r="Y85">
        <v>0.71779348023215805</v>
      </c>
      <c r="Z85">
        <v>0.23521389242422999</v>
      </c>
      <c r="AA85">
        <v>0.28815285194458501</v>
      </c>
      <c r="AB85">
        <v>0.194426735863341</v>
      </c>
    </row>
    <row r="86" spans="2:28">
      <c r="B86">
        <f t="shared" si="7"/>
        <v>1.8999999999999999E-11</v>
      </c>
      <c r="C86">
        <v>75</v>
      </c>
      <c r="D86">
        <v>0.97008591842204805</v>
      </c>
      <c r="E86">
        <v>0.17788273216586001</v>
      </c>
      <c r="F86">
        <v>0.42565449534529698</v>
      </c>
      <c r="G86">
        <v>0.36654869091088899</v>
      </c>
      <c r="H86">
        <f t="shared" si="11"/>
        <v>0.51878219375866508</v>
      </c>
      <c r="J86">
        <f t="shared" si="8"/>
        <v>1.8999999999999999E-11</v>
      </c>
      <c r="K86">
        <v>75</v>
      </c>
      <c r="L86">
        <v>0.48967865935013299</v>
      </c>
      <c r="M86">
        <v>0.18246915786418999</v>
      </c>
      <c r="N86">
        <v>0.165949033772927</v>
      </c>
      <c r="O86">
        <v>0.14126046771301501</v>
      </c>
      <c r="P86">
        <f t="shared" si="12"/>
        <v>8.474059079033297E-2</v>
      </c>
      <c r="Q86">
        <f t="shared" si="13"/>
        <v>0.84707878697654015</v>
      </c>
      <c r="S86">
        <f t="shared" si="9"/>
        <v>1.8999999999999999E-11</v>
      </c>
      <c r="T86">
        <v>75</v>
      </c>
      <c r="U86">
        <v>0.65503786028235711</v>
      </c>
      <c r="W86">
        <f t="shared" si="10"/>
        <v>1.8999999999999999E-11</v>
      </c>
      <c r="X86">
        <v>75</v>
      </c>
      <c r="Y86">
        <v>0.74138862145040296</v>
      </c>
      <c r="Z86">
        <v>0.22758906159016101</v>
      </c>
      <c r="AA86">
        <v>0.30321100390366101</v>
      </c>
      <c r="AB86">
        <v>0.21058855595658099</v>
      </c>
    </row>
    <row r="87" spans="2:28">
      <c r="B87">
        <f t="shared" si="7"/>
        <v>1.9250000000000001E-11</v>
      </c>
      <c r="C87">
        <v>76</v>
      </c>
      <c r="D87">
        <v>1.05450476241432</v>
      </c>
      <c r="E87">
        <v>0.23361884885133799</v>
      </c>
      <c r="F87">
        <v>0.44805614022442602</v>
      </c>
      <c r="G87">
        <v>0.37282977333856199</v>
      </c>
      <c r="H87">
        <f t="shared" si="11"/>
        <v>0.60320103775093703</v>
      </c>
      <c r="J87">
        <f t="shared" si="8"/>
        <v>1.9250000000000001E-11</v>
      </c>
      <c r="K87">
        <v>76</v>
      </c>
      <c r="L87">
        <v>0.460961624223583</v>
      </c>
      <c r="M87">
        <v>0.14910001337046999</v>
      </c>
      <c r="N87">
        <v>0.161660517171686</v>
      </c>
      <c r="O87">
        <v>0.15020109368142601</v>
      </c>
      <c r="P87">
        <f t="shared" si="12"/>
        <v>5.6023555663782976E-2</v>
      </c>
      <c r="Q87">
        <f t="shared" si="13"/>
        <v>0.81836175184999016</v>
      </c>
      <c r="S87">
        <f t="shared" si="9"/>
        <v>1.9250000000000001E-11</v>
      </c>
      <c r="T87">
        <v>76</v>
      </c>
      <c r="U87">
        <v>0.5663254506311971</v>
      </c>
      <c r="W87">
        <f t="shared" si="10"/>
        <v>1.9250000000000001E-11</v>
      </c>
      <c r="X87">
        <v>76</v>
      </c>
      <c r="Y87">
        <v>0.72653761477595802</v>
      </c>
      <c r="Z87">
        <v>0.21083737363840699</v>
      </c>
      <c r="AA87">
        <v>0.32026636630333299</v>
      </c>
      <c r="AB87">
        <v>0.19543387483421701</v>
      </c>
    </row>
    <row r="88" spans="2:28">
      <c r="B88">
        <f t="shared" si="7"/>
        <v>1.9500000000000001E-11</v>
      </c>
      <c r="C88">
        <v>77</v>
      </c>
      <c r="D88">
        <v>1.0443387964466799</v>
      </c>
      <c r="E88">
        <v>0.229907459031678</v>
      </c>
      <c r="F88">
        <v>0.40491354752418401</v>
      </c>
      <c r="G88">
        <v>0.409517789890819</v>
      </c>
      <c r="H88">
        <f t="shared" si="11"/>
        <v>0.59303507178329695</v>
      </c>
      <c r="J88">
        <f t="shared" si="8"/>
        <v>1.9500000000000001E-11</v>
      </c>
      <c r="K88">
        <v>77</v>
      </c>
      <c r="L88">
        <v>0.47245478676536501</v>
      </c>
      <c r="M88">
        <v>0.16041137152891199</v>
      </c>
      <c r="N88">
        <v>0.16740909603683701</v>
      </c>
      <c r="O88">
        <v>0.144634319199616</v>
      </c>
      <c r="P88">
        <f t="shared" si="12"/>
        <v>6.7516718205564985E-2</v>
      </c>
      <c r="Q88">
        <f t="shared" si="13"/>
        <v>0.82985491439177217</v>
      </c>
      <c r="S88">
        <f t="shared" si="9"/>
        <v>1.9500000000000001E-11</v>
      </c>
      <c r="T88">
        <v>77</v>
      </c>
      <c r="U88">
        <v>0.51844441012869702</v>
      </c>
      <c r="W88">
        <f t="shared" si="10"/>
        <v>1.9500000000000001E-11</v>
      </c>
      <c r="X88">
        <v>77</v>
      </c>
      <c r="Y88">
        <v>0.65075637170607203</v>
      </c>
      <c r="Z88">
        <v>0.21740351082900999</v>
      </c>
      <c r="AA88">
        <v>0.25011023317639502</v>
      </c>
      <c r="AB88">
        <v>0.18324262770066699</v>
      </c>
    </row>
    <row r="89" spans="2:28">
      <c r="B89">
        <f t="shared" si="7"/>
        <v>1.975E-11</v>
      </c>
      <c r="C89">
        <v>78</v>
      </c>
      <c r="D89">
        <v>1.06014232139147</v>
      </c>
      <c r="E89">
        <v>0.245057580488931</v>
      </c>
      <c r="F89">
        <v>0.39249795451013397</v>
      </c>
      <c r="G89">
        <v>0.42258678639240699</v>
      </c>
      <c r="H89">
        <f t="shared" si="11"/>
        <v>0.60883859672808704</v>
      </c>
      <c r="J89">
        <f t="shared" si="8"/>
        <v>1.975E-11</v>
      </c>
      <c r="K89">
        <v>78</v>
      </c>
      <c r="L89">
        <v>0.58247490324617501</v>
      </c>
      <c r="M89">
        <v>0.19369315499367601</v>
      </c>
      <c r="N89">
        <v>0.174752552502976</v>
      </c>
      <c r="O89">
        <v>0.21402919574952201</v>
      </c>
      <c r="P89">
        <f t="shared" si="12"/>
        <v>0.17753683468637499</v>
      </c>
      <c r="Q89">
        <f t="shared" si="13"/>
        <v>0.93987503087258206</v>
      </c>
      <c r="S89">
        <f t="shared" si="9"/>
        <v>1.975E-11</v>
      </c>
      <c r="T89">
        <v>78</v>
      </c>
      <c r="U89">
        <v>0.61639740002153698</v>
      </c>
      <c r="W89">
        <f t="shared" si="10"/>
        <v>1.975E-11</v>
      </c>
      <c r="X89">
        <v>78</v>
      </c>
      <c r="Y89">
        <v>0.68697837543003204</v>
      </c>
      <c r="Z89">
        <v>0.22905768987022901</v>
      </c>
      <c r="AA89">
        <v>0.26389097103015402</v>
      </c>
      <c r="AB89">
        <v>0.19402971452964701</v>
      </c>
    </row>
    <row r="90" spans="2:28">
      <c r="B90">
        <f t="shared" si="7"/>
        <v>1.9999999999999999E-11</v>
      </c>
      <c r="C90">
        <v>79</v>
      </c>
      <c r="D90">
        <v>1.09085342042634</v>
      </c>
      <c r="E90">
        <v>0.25989561843759601</v>
      </c>
      <c r="F90">
        <v>0.447082005247744</v>
      </c>
      <c r="G90">
        <v>0.38387579674100503</v>
      </c>
      <c r="H90">
        <f t="shared" si="11"/>
        <v>0.63954969576295706</v>
      </c>
      <c r="J90">
        <f t="shared" si="8"/>
        <v>1.9999999999999999E-11</v>
      </c>
      <c r="K90">
        <v>79</v>
      </c>
      <c r="L90">
        <v>0.50306113580864498</v>
      </c>
      <c r="M90">
        <v>0.179514595935513</v>
      </c>
      <c r="N90">
        <v>0.15273603553284201</v>
      </c>
      <c r="O90">
        <v>0.17081050434028899</v>
      </c>
      <c r="P90">
        <f t="shared" si="12"/>
        <v>9.8123067248844953E-2</v>
      </c>
      <c r="Q90">
        <f t="shared" si="13"/>
        <v>0.86046126343505214</v>
      </c>
      <c r="S90">
        <f t="shared" si="9"/>
        <v>1.9999999999999999E-11</v>
      </c>
      <c r="T90">
        <v>79</v>
      </c>
      <c r="U90">
        <v>0.62982864134484695</v>
      </c>
      <c r="W90">
        <f t="shared" si="10"/>
        <v>1.9999999999999999E-11</v>
      </c>
      <c r="X90">
        <v>79</v>
      </c>
      <c r="Y90">
        <v>0.73921846224666299</v>
      </c>
      <c r="Z90">
        <v>0.23923717315163201</v>
      </c>
      <c r="AA90">
        <v>0.28665152970283198</v>
      </c>
      <c r="AB90">
        <v>0.213329759392198</v>
      </c>
    </row>
    <row r="91" spans="2:28">
      <c r="B91">
        <f t="shared" si="7"/>
        <v>2.0250000000000001E-11</v>
      </c>
      <c r="C91">
        <v>80</v>
      </c>
      <c r="D91">
        <v>0.98355195841324095</v>
      </c>
      <c r="E91">
        <v>0.23146655579630199</v>
      </c>
      <c r="F91">
        <v>0.41772939987638202</v>
      </c>
      <c r="G91">
        <v>0.33435600274055599</v>
      </c>
      <c r="H91">
        <f t="shared" si="11"/>
        <v>0.53224823374985797</v>
      </c>
      <c r="J91">
        <f t="shared" si="8"/>
        <v>2.0250000000000001E-11</v>
      </c>
      <c r="K91">
        <v>80</v>
      </c>
      <c r="L91">
        <v>0.48502154197337</v>
      </c>
      <c r="M91">
        <v>0.18728271819046</v>
      </c>
      <c r="N91">
        <v>0.144264746111018</v>
      </c>
      <c r="O91">
        <v>0.15347407767189</v>
      </c>
      <c r="P91">
        <f t="shared" si="12"/>
        <v>8.0083473413569972E-2</v>
      </c>
      <c r="Q91">
        <f t="shared" si="13"/>
        <v>0.84242166959977705</v>
      </c>
      <c r="S91">
        <f t="shared" si="9"/>
        <v>2.0250000000000001E-11</v>
      </c>
      <c r="T91">
        <v>80</v>
      </c>
      <c r="U91">
        <v>0.62486402731472712</v>
      </c>
      <c r="W91">
        <f t="shared" si="10"/>
        <v>2.0250000000000001E-11</v>
      </c>
      <c r="X91">
        <v>80</v>
      </c>
      <c r="Y91">
        <v>0.81270483340107302</v>
      </c>
      <c r="Z91">
        <v>0.230989286682379</v>
      </c>
      <c r="AA91">
        <v>0.33839665367619898</v>
      </c>
      <c r="AB91">
        <v>0.24331889304249299</v>
      </c>
    </row>
    <row r="92" spans="2:28">
      <c r="B92">
        <f t="shared" si="7"/>
        <v>2.05E-11</v>
      </c>
      <c r="C92">
        <v>81</v>
      </c>
      <c r="D92">
        <v>1.0262182545538301</v>
      </c>
      <c r="E92">
        <v>0.25573960269342599</v>
      </c>
      <c r="F92">
        <v>0.410413999243251</v>
      </c>
      <c r="G92">
        <v>0.36006465261715398</v>
      </c>
      <c r="H92">
        <f t="shared" si="11"/>
        <v>0.57491452989044711</v>
      </c>
      <c r="J92">
        <f t="shared" si="8"/>
        <v>2.05E-11</v>
      </c>
      <c r="K92">
        <v>81</v>
      </c>
      <c r="L92">
        <v>0.51449237233890899</v>
      </c>
      <c r="M92">
        <v>0.21230255450116201</v>
      </c>
      <c r="N92">
        <v>0.15119688588625699</v>
      </c>
      <c r="O92">
        <v>0.150992931951489</v>
      </c>
      <c r="P92">
        <f t="shared" si="12"/>
        <v>0.10955430377910896</v>
      </c>
      <c r="Q92">
        <f t="shared" si="13"/>
        <v>0.87189249996531615</v>
      </c>
      <c r="S92">
        <f t="shared" si="9"/>
        <v>2.05E-11</v>
      </c>
      <c r="T92">
        <v>81</v>
      </c>
      <c r="U92">
        <v>0.5850846178509771</v>
      </c>
      <c r="W92">
        <f t="shared" si="10"/>
        <v>2.05E-11</v>
      </c>
      <c r="X92">
        <v>81</v>
      </c>
      <c r="Y92">
        <v>0.77834241963291695</v>
      </c>
      <c r="Z92">
        <v>0.22806604795048099</v>
      </c>
      <c r="AA92">
        <v>0.31709505503591401</v>
      </c>
      <c r="AB92">
        <v>0.233181316646521</v>
      </c>
    </row>
    <row r="93" spans="2:28">
      <c r="B93">
        <f t="shared" si="7"/>
        <v>2.0749999999999999E-11</v>
      </c>
      <c r="C93">
        <v>82</v>
      </c>
      <c r="D93">
        <v>1.13737203476953</v>
      </c>
      <c r="E93">
        <v>0.307346914282487</v>
      </c>
      <c r="F93">
        <v>0.46007415817740899</v>
      </c>
      <c r="G93">
        <v>0.36995096230963598</v>
      </c>
      <c r="H93">
        <f t="shared" si="11"/>
        <v>0.68606831010614699</v>
      </c>
      <c r="J93">
        <f t="shared" si="8"/>
        <v>2.0749999999999999E-11</v>
      </c>
      <c r="K93">
        <v>82</v>
      </c>
      <c r="L93">
        <v>0.55071829638470704</v>
      </c>
      <c r="M93">
        <v>0.218597277733978</v>
      </c>
      <c r="N93">
        <v>0.16739348511332999</v>
      </c>
      <c r="O93">
        <v>0.164727533537398</v>
      </c>
      <c r="P93">
        <f t="shared" si="12"/>
        <v>0.14578022782490702</v>
      </c>
      <c r="Q93">
        <f t="shared" si="13"/>
        <v>0.9081184240111142</v>
      </c>
      <c r="S93">
        <f t="shared" si="9"/>
        <v>2.0749999999999999E-11</v>
      </c>
      <c r="T93">
        <v>82</v>
      </c>
      <c r="U93">
        <v>0.56436385819506707</v>
      </c>
      <c r="W93">
        <f t="shared" si="10"/>
        <v>2.0749999999999999E-11</v>
      </c>
      <c r="X93">
        <v>82</v>
      </c>
      <c r="Y93">
        <v>0.73435751305389496</v>
      </c>
      <c r="Z93">
        <v>0.219082060861294</v>
      </c>
      <c r="AA93">
        <v>0.29184784911702299</v>
      </c>
      <c r="AB93">
        <v>0.22342760307557699</v>
      </c>
    </row>
    <row r="94" spans="2:28">
      <c r="B94">
        <f t="shared" si="7"/>
        <v>2.0999999999999999E-11</v>
      </c>
      <c r="C94">
        <v>83</v>
      </c>
      <c r="D94">
        <v>1.1063415849457401</v>
      </c>
      <c r="E94">
        <v>0.27954679780113101</v>
      </c>
      <c r="F94">
        <v>0.44659238383069599</v>
      </c>
      <c r="G94">
        <v>0.38020240331391297</v>
      </c>
      <c r="H94">
        <f t="shared" si="11"/>
        <v>0.65503786028235711</v>
      </c>
      <c r="J94">
        <f t="shared" si="8"/>
        <v>2.0999999999999999E-11</v>
      </c>
      <c r="K94">
        <v>83</v>
      </c>
      <c r="L94">
        <v>0.49510713379079002</v>
      </c>
      <c r="M94">
        <v>0.18710711092494101</v>
      </c>
      <c r="N94">
        <v>0.14544727078490299</v>
      </c>
      <c r="O94">
        <v>0.162552752080945</v>
      </c>
      <c r="P94">
        <f t="shared" si="12"/>
        <v>9.0169065230989998E-2</v>
      </c>
      <c r="Q94">
        <f t="shared" si="13"/>
        <v>0.85250726141719713</v>
      </c>
      <c r="S94">
        <f t="shared" si="9"/>
        <v>2.0999999999999999E-11</v>
      </c>
      <c r="T94">
        <v>83</v>
      </c>
      <c r="U94">
        <v>0.60926415666670708</v>
      </c>
      <c r="W94">
        <f t="shared" si="10"/>
        <v>2.0999999999999999E-11</v>
      </c>
      <c r="X94">
        <v>83</v>
      </c>
      <c r="Y94">
        <v>0.71024127808599902</v>
      </c>
      <c r="Z94">
        <v>0.206220011745962</v>
      </c>
      <c r="AA94">
        <v>0.27235811878123301</v>
      </c>
      <c r="AB94">
        <v>0.23166314755880299</v>
      </c>
    </row>
    <row r="95" spans="2:28">
      <c r="B95">
        <f t="shared" si="7"/>
        <v>2.1250000000000001E-11</v>
      </c>
      <c r="C95">
        <v>84</v>
      </c>
      <c r="D95">
        <v>1.0176291752945801</v>
      </c>
      <c r="E95">
        <v>0.22865469382925699</v>
      </c>
      <c r="F95">
        <v>0.40871221816479902</v>
      </c>
      <c r="G95">
        <v>0.38026226330052898</v>
      </c>
      <c r="H95">
        <f t="shared" si="11"/>
        <v>0.5663254506311971</v>
      </c>
      <c r="J95">
        <f t="shared" si="8"/>
        <v>2.1250000000000001E-11</v>
      </c>
      <c r="K95">
        <v>84</v>
      </c>
      <c r="L95">
        <v>0.53471260139997201</v>
      </c>
      <c r="M95">
        <v>0.198407846685244</v>
      </c>
      <c r="N95">
        <v>0.14153935288922601</v>
      </c>
      <c r="O95">
        <v>0.19476540182550001</v>
      </c>
      <c r="P95">
        <f t="shared" si="12"/>
        <v>0.12977453284017199</v>
      </c>
      <c r="Q95">
        <f t="shared" si="13"/>
        <v>0.89211272902637906</v>
      </c>
      <c r="S95">
        <f t="shared" si="9"/>
        <v>2.1250000000000001E-11</v>
      </c>
      <c r="T95">
        <v>84</v>
      </c>
      <c r="U95">
        <v>0.66433909526750712</v>
      </c>
      <c r="W95">
        <f t="shared" si="10"/>
        <v>2.1250000000000001E-11</v>
      </c>
      <c r="X95">
        <v>84</v>
      </c>
      <c r="Y95">
        <v>0.74491442917578699</v>
      </c>
      <c r="Z95">
        <v>0.22261422247847801</v>
      </c>
      <c r="AA95">
        <v>0.31120947059728798</v>
      </c>
      <c r="AB95">
        <v>0.21109073610002099</v>
      </c>
    </row>
    <row r="96" spans="2:28">
      <c r="B96">
        <f t="shared" si="7"/>
        <v>2.15E-11</v>
      </c>
      <c r="C96">
        <v>85</v>
      </c>
      <c r="D96">
        <v>0.96974813479208</v>
      </c>
      <c r="E96">
        <v>0.25972589993260897</v>
      </c>
      <c r="F96">
        <v>0.34022071850790497</v>
      </c>
      <c r="G96">
        <v>0.369801516351565</v>
      </c>
      <c r="H96">
        <f t="shared" si="11"/>
        <v>0.51844441012869702</v>
      </c>
      <c r="J96">
        <f t="shared" si="8"/>
        <v>2.15E-11</v>
      </c>
      <c r="K96">
        <v>85</v>
      </c>
      <c r="L96">
        <v>0.53918569755849899</v>
      </c>
      <c r="M96">
        <v>0.20425300588699999</v>
      </c>
      <c r="N96">
        <v>0.14616216622372299</v>
      </c>
      <c r="O96">
        <v>0.18877052544777601</v>
      </c>
      <c r="P96">
        <f t="shared" si="12"/>
        <v>0.13424762899869896</v>
      </c>
      <c r="Q96">
        <f t="shared" si="13"/>
        <v>0.89658582518490615</v>
      </c>
      <c r="S96">
        <f t="shared" si="9"/>
        <v>2.15E-11</v>
      </c>
      <c r="T96">
        <v>85</v>
      </c>
      <c r="U96">
        <v>0.60661742439072708</v>
      </c>
      <c r="W96">
        <f t="shared" si="10"/>
        <v>2.15E-11</v>
      </c>
      <c r="X96">
        <v>85</v>
      </c>
      <c r="Y96">
        <v>0.71931585298898104</v>
      </c>
      <c r="Z96">
        <v>0.23339500781025199</v>
      </c>
      <c r="AA96">
        <v>0.27955224433591402</v>
      </c>
      <c r="AB96">
        <v>0.206368600842814</v>
      </c>
    </row>
    <row r="97" spans="2:28">
      <c r="B97">
        <f t="shared" si="7"/>
        <v>2.1749999999999999E-11</v>
      </c>
      <c r="C97">
        <v>86</v>
      </c>
      <c r="D97">
        <v>1.06770112468492</v>
      </c>
      <c r="E97">
        <v>0.27193585022055899</v>
      </c>
      <c r="F97">
        <v>0.41901420067032702</v>
      </c>
      <c r="G97">
        <v>0.37675107379403699</v>
      </c>
      <c r="H97">
        <f t="shared" si="11"/>
        <v>0.61639740002153698</v>
      </c>
      <c r="J97">
        <f t="shared" si="8"/>
        <v>2.1749999999999999E-11</v>
      </c>
      <c r="K97">
        <v>86</v>
      </c>
      <c r="L97">
        <v>0.53721735486091904</v>
      </c>
      <c r="M97">
        <v>0.18387519790344001</v>
      </c>
      <c r="N97">
        <v>0.16422026724727701</v>
      </c>
      <c r="O97">
        <v>0.189121889710201</v>
      </c>
      <c r="P97">
        <f t="shared" si="12"/>
        <v>0.13227928630111901</v>
      </c>
      <c r="Q97">
        <f t="shared" si="13"/>
        <v>0.89461748248732609</v>
      </c>
      <c r="S97">
        <f t="shared" si="9"/>
        <v>2.1749999999999999E-11</v>
      </c>
      <c r="T97">
        <v>86</v>
      </c>
      <c r="U97">
        <v>0.61812694539220703</v>
      </c>
      <c r="W97">
        <f t="shared" si="10"/>
        <v>2.1749999999999999E-11</v>
      </c>
      <c r="X97">
        <v>86</v>
      </c>
      <c r="Y97">
        <v>0.72616357855713098</v>
      </c>
      <c r="Z97">
        <v>0.21353865754526699</v>
      </c>
      <c r="AA97">
        <v>0.26916580040433102</v>
      </c>
      <c r="AB97">
        <v>0.243459120607532</v>
      </c>
    </row>
    <row r="98" spans="2:28">
      <c r="B98">
        <f t="shared" si="7"/>
        <v>2.2000000000000002E-11</v>
      </c>
      <c r="C98">
        <v>87</v>
      </c>
      <c r="D98">
        <v>1.0811323660082299</v>
      </c>
      <c r="E98">
        <v>0.27586793204835902</v>
      </c>
      <c r="F98">
        <v>0.41465340925210797</v>
      </c>
      <c r="G98">
        <v>0.39061102470776699</v>
      </c>
      <c r="H98">
        <f t="shared" si="11"/>
        <v>0.62982864134484695</v>
      </c>
      <c r="J98">
        <f t="shared" si="8"/>
        <v>2.2000000000000002E-11</v>
      </c>
      <c r="K98">
        <v>87</v>
      </c>
      <c r="L98">
        <v>0.53211809836203505</v>
      </c>
      <c r="M98">
        <v>0.20728582318306599</v>
      </c>
      <c r="N98">
        <v>0.14545442418763199</v>
      </c>
      <c r="O98">
        <v>0.17937785099133699</v>
      </c>
      <c r="P98">
        <f t="shared" si="12"/>
        <v>0.12718002980223503</v>
      </c>
      <c r="Q98">
        <f t="shared" si="13"/>
        <v>0.88951822598844221</v>
      </c>
      <c r="S98">
        <f t="shared" si="9"/>
        <v>2.2000000000000002E-11</v>
      </c>
      <c r="T98">
        <v>87</v>
      </c>
      <c r="U98">
        <v>0.7195457945155771</v>
      </c>
      <c r="W98">
        <f t="shared" si="10"/>
        <v>2.2000000000000002E-11</v>
      </c>
      <c r="X98">
        <v>87</v>
      </c>
      <c r="Y98">
        <v>0.75940135915318097</v>
      </c>
      <c r="Z98">
        <v>0.27153965696782301</v>
      </c>
      <c r="AA98">
        <v>0.26365664845470299</v>
      </c>
      <c r="AB98">
        <v>0.224205053730654</v>
      </c>
    </row>
    <row r="99" spans="2:28">
      <c r="B99">
        <f t="shared" si="7"/>
        <v>2.2250000000000001E-11</v>
      </c>
      <c r="C99">
        <v>88</v>
      </c>
      <c r="D99">
        <v>1.0761677519781101</v>
      </c>
      <c r="E99">
        <v>0.28280230223386998</v>
      </c>
      <c r="F99">
        <v>0.425081316130895</v>
      </c>
      <c r="G99">
        <v>0.368284133613346</v>
      </c>
      <c r="H99">
        <f t="shared" si="11"/>
        <v>0.62486402731472712</v>
      </c>
      <c r="J99">
        <f t="shared" si="8"/>
        <v>2.2250000000000001E-11</v>
      </c>
      <c r="K99">
        <v>88</v>
      </c>
      <c r="L99">
        <v>0.55025097635686704</v>
      </c>
      <c r="M99">
        <v>0.21575822998536001</v>
      </c>
      <c r="N99">
        <v>0.13192864958967601</v>
      </c>
      <c r="O99">
        <v>0.20256409678182999</v>
      </c>
      <c r="P99">
        <f t="shared" si="12"/>
        <v>0.14531290779706701</v>
      </c>
      <c r="Q99">
        <f t="shared" si="13"/>
        <v>0.9076511039832742</v>
      </c>
      <c r="S99">
        <f t="shared" si="9"/>
        <v>2.2250000000000001E-11</v>
      </c>
      <c r="T99">
        <v>88</v>
      </c>
      <c r="U99">
        <v>0.6948955036198271</v>
      </c>
      <c r="W99">
        <f t="shared" si="10"/>
        <v>2.2250000000000001E-11</v>
      </c>
      <c r="X99">
        <v>88</v>
      </c>
      <c r="Y99">
        <v>0.72641557924394795</v>
      </c>
      <c r="Z99">
        <v>0.22846348126233301</v>
      </c>
      <c r="AA99">
        <v>0.27447791580882902</v>
      </c>
      <c r="AB99">
        <v>0.223474182172785</v>
      </c>
    </row>
    <row r="100" spans="2:28">
      <c r="B100">
        <f t="shared" si="7"/>
        <v>2.25E-11</v>
      </c>
      <c r="C100">
        <v>89</v>
      </c>
      <c r="D100">
        <v>1.0363883425143601</v>
      </c>
      <c r="E100">
        <v>0.28280896606594502</v>
      </c>
      <c r="F100">
        <v>0.408117318983859</v>
      </c>
      <c r="G100">
        <v>0.34546205746456199</v>
      </c>
      <c r="H100">
        <f t="shared" si="11"/>
        <v>0.5850846178509771</v>
      </c>
      <c r="J100">
        <f t="shared" si="8"/>
        <v>2.25E-11</v>
      </c>
      <c r="K100">
        <v>89</v>
      </c>
      <c r="L100">
        <v>0.53101434153772498</v>
      </c>
      <c r="M100">
        <v>0.19272414467208199</v>
      </c>
      <c r="N100">
        <v>0.14427259053053201</v>
      </c>
      <c r="O100">
        <v>0.19401760633510901</v>
      </c>
      <c r="P100">
        <f t="shared" si="12"/>
        <v>0.12607627297792495</v>
      </c>
      <c r="Q100">
        <f t="shared" si="13"/>
        <v>0.88841446916413203</v>
      </c>
      <c r="S100">
        <f t="shared" si="9"/>
        <v>2.25E-11</v>
      </c>
      <c r="T100">
        <v>89</v>
      </c>
      <c r="U100">
        <v>0.70249837879374699</v>
      </c>
      <c r="W100">
        <f t="shared" si="10"/>
        <v>2.25E-11</v>
      </c>
      <c r="X100">
        <v>89</v>
      </c>
      <c r="Y100">
        <v>0.82745239065159204</v>
      </c>
      <c r="Z100">
        <v>0.26673717273962</v>
      </c>
      <c r="AA100">
        <v>0.33112009696913502</v>
      </c>
      <c r="AB100">
        <v>0.22959512094283599</v>
      </c>
    </row>
    <row r="101" spans="2:28">
      <c r="B101">
        <f t="shared" si="7"/>
        <v>2.2749999999999999E-11</v>
      </c>
      <c r="C101">
        <v>90</v>
      </c>
      <c r="D101">
        <v>1.01566758285845</v>
      </c>
      <c r="E101">
        <v>0.225432111363151</v>
      </c>
      <c r="F101">
        <v>0.430279854411734</v>
      </c>
      <c r="G101">
        <v>0.35995561708357299</v>
      </c>
      <c r="H101">
        <f t="shared" si="11"/>
        <v>0.56436385819506707</v>
      </c>
      <c r="J101">
        <f t="shared" si="8"/>
        <v>2.2749999999999999E-11</v>
      </c>
      <c r="K101">
        <v>90</v>
      </c>
      <c r="L101">
        <v>0.52159463935008898</v>
      </c>
      <c r="M101">
        <v>0.18902898351018799</v>
      </c>
      <c r="N101">
        <v>0.139765493727394</v>
      </c>
      <c r="O101">
        <v>0.192800162112506</v>
      </c>
      <c r="P101">
        <f t="shared" si="12"/>
        <v>0.11665657079028896</v>
      </c>
      <c r="Q101">
        <f t="shared" si="13"/>
        <v>0.87899476697649614</v>
      </c>
      <c r="S101">
        <f t="shared" si="9"/>
        <v>2.2749999999999999E-11</v>
      </c>
      <c r="T101">
        <v>90</v>
      </c>
      <c r="U101">
        <v>0.70486121065132712</v>
      </c>
      <c r="W101">
        <f t="shared" si="10"/>
        <v>2.2749999999999999E-11</v>
      </c>
      <c r="X101">
        <v>90</v>
      </c>
      <c r="Y101">
        <v>0.74313498244189202</v>
      </c>
      <c r="Z101">
        <v>0.25185240425141198</v>
      </c>
      <c r="AA101">
        <v>0.28622393410599301</v>
      </c>
      <c r="AB101">
        <v>0.20505864408448601</v>
      </c>
    </row>
    <row r="102" spans="2:28">
      <c r="B102">
        <f t="shared" si="7"/>
        <v>2.3000000000000001E-11</v>
      </c>
      <c r="C102">
        <v>91</v>
      </c>
      <c r="D102">
        <v>1.0605678813300901</v>
      </c>
      <c r="E102">
        <v>0.23957279864209099</v>
      </c>
      <c r="F102">
        <v>0.44473105564447601</v>
      </c>
      <c r="G102">
        <v>0.37626402704352502</v>
      </c>
      <c r="H102">
        <f t="shared" si="11"/>
        <v>0.60926415666670708</v>
      </c>
      <c r="J102">
        <f t="shared" si="8"/>
        <v>2.3000000000000001E-11</v>
      </c>
      <c r="K102">
        <v>91</v>
      </c>
      <c r="L102">
        <v>0.57271892446141803</v>
      </c>
      <c r="M102">
        <v>0.17267570319980699</v>
      </c>
      <c r="N102">
        <v>0.17009918490890699</v>
      </c>
      <c r="O102">
        <v>0.229944036352703</v>
      </c>
      <c r="P102">
        <f t="shared" si="12"/>
        <v>0.16778085590161801</v>
      </c>
      <c r="Q102">
        <f t="shared" si="13"/>
        <v>0.93011905208782508</v>
      </c>
      <c r="S102">
        <f t="shared" si="9"/>
        <v>2.3000000000000001E-11</v>
      </c>
      <c r="T102">
        <v>91</v>
      </c>
      <c r="U102">
        <v>0.76233819618620713</v>
      </c>
      <c r="W102">
        <f t="shared" si="10"/>
        <v>2.3000000000000001E-11</v>
      </c>
      <c r="X102">
        <v>91</v>
      </c>
      <c r="Y102">
        <v>0.72172566494997104</v>
      </c>
      <c r="Z102">
        <v>0.23181716490998699</v>
      </c>
      <c r="AA102">
        <v>0.29143169236663802</v>
      </c>
      <c r="AB102">
        <v>0.198476807673345</v>
      </c>
    </row>
    <row r="103" spans="2:28">
      <c r="B103">
        <f t="shared" si="7"/>
        <v>2.325E-11</v>
      </c>
      <c r="C103">
        <v>92</v>
      </c>
      <c r="D103">
        <v>1.1156428199308901</v>
      </c>
      <c r="E103">
        <v>0.28330087494974399</v>
      </c>
      <c r="F103">
        <v>0.45079595139601097</v>
      </c>
      <c r="G103">
        <v>0.38154599358513702</v>
      </c>
      <c r="H103">
        <f t="shared" si="11"/>
        <v>0.66433909526750712</v>
      </c>
      <c r="J103">
        <f t="shared" si="8"/>
        <v>2.325E-11</v>
      </c>
      <c r="K103">
        <v>92</v>
      </c>
      <c r="L103">
        <v>0.53563637080444304</v>
      </c>
      <c r="M103">
        <v>0.16562826322310401</v>
      </c>
      <c r="N103">
        <v>0.132227061042831</v>
      </c>
      <c r="O103">
        <v>0.23778104653850701</v>
      </c>
      <c r="P103">
        <f t="shared" si="12"/>
        <v>0.13069830224464302</v>
      </c>
      <c r="Q103">
        <f t="shared" si="13"/>
        <v>0.89303649843085009</v>
      </c>
      <c r="S103">
        <f t="shared" si="9"/>
        <v>2.325E-11</v>
      </c>
      <c r="T103">
        <v>92</v>
      </c>
      <c r="U103">
        <v>0.7811858138684421</v>
      </c>
      <c r="W103">
        <f t="shared" si="10"/>
        <v>2.325E-11</v>
      </c>
      <c r="X103">
        <v>92</v>
      </c>
      <c r="Y103">
        <v>0.76092954313174099</v>
      </c>
      <c r="Z103">
        <v>0.23289394813811201</v>
      </c>
      <c r="AA103">
        <v>0.30348302493247298</v>
      </c>
      <c r="AB103">
        <v>0.224552570061155</v>
      </c>
    </row>
    <row r="104" spans="2:28">
      <c r="B104">
        <f t="shared" si="7"/>
        <v>2.35E-11</v>
      </c>
      <c r="C104">
        <v>93</v>
      </c>
      <c r="D104">
        <v>1.0579211490541101</v>
      </c>
      <c r="E104">
        <v>0.25748212981389301</v>
      </c>
      <c r="F104">
        <v>0.42708491096052797</v>
      </c>
      <c r="G104">
        <v>0.37335410827969101</v>
      </c>
      <c r="H104">
        <f t="shared" si="11"/>
        <v>0.60661742439072708</v>
      </c>
      <c r="J104">
        <f t="shared" si="8"/>
        <v>2.35E-11</v>
      </c>
      <c r="K104">
        <v>93</v>
      </c>
      <c r="L104">
        <v>0.530856151141607</v>
      </c>
      <c r="M104">
        <v>0.17179247188833199</v>
      </c>
      <c r="N104">
        <v>0.164794213306658</v>
      </c>
      <c r="O104">
        <v>0.19426946594661601</v>
      </c>
      <c r="P104">
        <f t="shared" si="12"/>
        <v>0.12591808258180698</v>
      </c>
      <c r="Q104">
        <f t="shared" si="13"/>
        <v>0.88825627876801416</v>
      </c>
      <c r="S104">
        <f t="shared" si="9"/>
        <v>2.35E-11</v>
      </c>
      <c r="T104">
        <v>93</v>
      </c>
      <c r="U104">
        <v>0.76640228590847514</v>
      </c>
      <c r="W104">
        <f t="shared" si="10"/>
        <v>2.35E-11</v>
      </c>
      <c r="X104">
        <v>93</v>
      </c>
      <c r="Y104">
        <v>0.78821621506721995</v>
      </c>
      <c r="Z104">
        <v>0.241605454326424</v>
      </c>
      <c r="AA104">
        <v>0.311410069685087</v>
      </c>
      <c r="AB104">
        <v>0.23520069105570801</v>
      </c>
    </row>
    <row r="105" spans="2:28">
      <c r="B105">
        <f t="shared" si="7"/>
        <v>2.3749999999999999E-11</v>
      </c>
      <c r="C105">
        <v>94</v>
      </c>
      <c r="D105">
        <v>1.06943067005559</v>
      </c>
      <c r="E105">
        <v>0.27052192856910001</v>
      </c>
      <c r="F105">
        <v>0.42573826031668</v>
      </c>
      <c r="G105">
        <v>0.373170481169808</v>
      </c>
      <c r="H105">
        <f t="shared" si="11"/>
        <v>0.61812694539220703</v>
      </c>
      <c r="J105">
        <f t="shared" si="8"/>
        <v>2.3749999999999999E-11</v>
      </c>
      <c r="K105">
        <v>94</v>
      </c>
      <c r="L105">
        <v>0.54360543353270396</v>
      </c>
      <c r="M105">
        <v>0.20406675076410299</v>
      </c>
      <c r="N105">
        <v>0.156994402175412</v>
      </c>
      <c r="O105">
        <v>0.182544280593189</v>
      </c>
      <c r="P105">
        <f t="shared" si="12"/>
        <v>0.13866736497290394</v>
      </c>
      <c r="Q105">
        <f t="shared" si="13"/>
        <v>0.90100556115911101</v>
      </c>
      <c r="S105">
        <f t="shared" si="9"/>
        <v>2.3749999999999999E-11</v>
      </c>
      <c r="T105">
        <v>94</v>
      </c>
      <c r="U105">
        <v>0.74542321045904414</v>
      </c>
      <c r="W105">
        <f t="shared" si="10"/>
        <v>2.3749999999999999E-11</v>
      </c>
      <c r="X105">
        <v>94</v>
      </c>
      <c r="Y105">
        <v>0.79567090300155596</v>
      </c>
      <c r="Z105">
        <v>0.21806630707174099</v>
      </c>
      <c r="AA105">
        <v>0.300791908735415</v>
      </c>
      <c r="AB105">
        <v>0.276812687194399</v>
      </c>
    </row>
    <row r="106" spans="2:28">
      <c r="B106">
        <f t="shared" si="7"/>
        <v>2.4000000000000001E-11</v>
      </c>
      <c r="C106">
        <v>95</v>
      </c>
      <c r="D106">
        <v>1.1708495191789601</v>
      </c>
      <c r="E106">
        <v>0.28432366058612502</v>
      </c>
      <c r="F106">
        <v>0.45562156599110099</v>
      </c>
      <c r="G106">
        <v>0.43090429260173502</v>
      </c>
      <c r="H106">
        <f t="shared" si="11"/>
        <v>0.7195457945155771</v>
      </c>
      <c r="J106">
        <f t="shared" si="8"/>
        <v>2.4000000000000001E-11</v>
      </c>
      <c r="K106">
        <v>95</v>
      </c>
      <c r="L106">
        <v>0.54988861023505997</v>
      </c>
      <c r="M106">
        <v>0.20165814543541899</v>
      </c>
      <c r="N106">
        <v>0.16043871715626701</v>
      </c>
      <c r="O106">
        <v>0.187791747643373</v>
      </c>
      <c r="P106">
        <f t="shared" si="12"/>
        <v>0.14495054167525995</v>
      </c>
      <c r="Q106">
        <f t="shared" si="13"/>
        <v>0.90728873786146713</v>
      </c>
      <c r="S106">
        <f t="shared" si="9"/>
        <v>2.4000000000000001E-11</v>
      </c>
      <c r="T106">
        <v>95</v>
      </c>
      <c r="U106">
        <v>0.77089795435391206</v>
      </c>
      <c r="W106">
        <f t="shared" si="10"/>
        <v>2.4000000000000001E-11</v>
      </c>
      <c r="X106">
        <v>95</v>
      </c>
      <c r="Y106">
        <v>0.80590347790800798</v>
      </c>
      <c r="Z106">
        <v>0.25297003417097302</v>
      </c>
      <c r="AA106">
        <v>0.32853746706936598</v>
      </c>
      <c r="AB106">
        <v>0.224395976667668</v>
      </c>
    </row>
    <row r="107" spans="2:28">
      <c r="B107">
        <f t="shared" si="7"/>
        <v>2.425E-11</v>
      </c>
      <c r="C107">
        <v>96</v>
      </c>
      <c r="D107">
        <v>1.1461992282832101</v>
      </c>
      <c r="E107">
        <v>0.29959672593972098</v>
      </c>
      <c r="F107">
        <v>0.41907269088235299</v>
      </c>
      <c r="G107">
        <v>0.427529811461134</v>
      </c>
      <c r="H107">
        <f t="shared" si="11"/>
        <v>0.6948955036198271</v>
      </c>
      <c r="J107">
        <f t="shared" si="8"/>
        <v>2.425E-11</v>
      </c>
      <c r="K107">
        <v>96</v>
      </c>
      <c r="L107">
        <v>0.49330250409846799</v>
      </c>
      <c r="M107">
        <v>0.17581020420469601</v>
      </c>
      <c r="N107">
        <v>0.145364962905805</v>
      </c>
      <c r="O107">
        <v>0.17212733698796601</v>
      </c>
      <c r="P107">
        <f t="shared" si="12"/>
        <v>8.8364435538667963E-2</v>
      </c>
      <c r="Q107">
        <f t="shared" si="13"/>
        <v>0.85070263172487515</v>
      </c>
      <c r="S107">
        <f t="shared" si="9"/>
        <v>2.425E-11</v>
      </c>
      <c r="T107">
        <v>96</v>
      </c>
      <c r="U107">
        <v>0.76123021302055904</v>
      </c>
      <c r="W107">
        <f t="shared" si="10"/>
        <v>2.425E-11</v>
      </c>
      <c r="X107">
        <v>96</v>
      </c>
      <c r="Y107">
        <v>0.76822650931175596</v>
      </c>
      <c r="Z107">
        <v>0.24241284686512099</v>
      </c>
      <c r="AA107">
        <v>0.32349468255880998</v>
      </c>
      <c r="AB107">
        <v>0.20231897988782399</v>
      </c>
    </row>
    <row r="108" spans="2:28">
      <c r="B108">
        <f t="shared" si="7"/>
        <v>2.4499999999999999E-11</v>
      </c>
      <c r="C108">
        <v>97</v>
      </c>
      <c r="D108">
        <v>1.15380210345713</v>
      </c>
      <c r="E108">
        <v>0.28165130898920698</v>
      </c>
      <c r="F108">
        <v>0.39714921575710999</v>
      </c>
      <c r="G108">
        <v>0.47500157871081999</v>
      </c>
      <c r="H108">
        <f t="shared" si="11"/>
        <v>0.70249837879374699</v>
      </c>
      <c r="J108">
        <f t="shared" si="8"/>
        <v>2.4499999999999999E-11</v>
      </c>
      <c r="K108">
        <v>97</v>
      </c>
      <c r="L108">
        <v>0.498294175650069</v>
      </c>
      <c r="M108">
        <v>0.17611754075823099</v>
      </c>
      <c r="N108">
        <v>0.144259703175665</v>
      </c>
      <c r="O108">
        <v>0.17791693171617201</v>
      </c>
      <c r="P108">
        <f t="shared" si="12"/>
        <v>9.335610709026898E-2</v>
      </c>
      <c r="Q108">
        <f t="shared" si="13"/>
        <v>0.85569430327647611</v>
      </c>
      <c r="S108">
        <f t="shared" si="9"/>
        <v>2.4499999999999999E-11</v>
      </c>
      <c r="T108">
        <v>97</v>
      </c>
      <c r="U108">
        <v>0.70271812567430914</v>
      </c>
      <c r="W108">
        <f t="shared" si="10"/>
        <v>2.4499999999999999E-11</v>
      </c>
      <c r="X108">
        <v>97</v>
      </c>
      <c r="Y108">
        <v>0.83821194423065604</v>
      </c>
      <c r="Z108">
        <v>0.26870452557728203</v>
      </c>
      <c r="AA108">
        <v>0.34708306234777198</v>
      </c>
      <c r="AB108">
        <v>0.22242435630560101</v>
      </c>
    </row>
    <row r="109" spans="2:28">
      <c r="B109">
        <f t="shared" si="7"/>
        <v>2.4749999999999999E-11</v>
      </c>
      <c r="C109">
        <v>98</v>
      </c>
      <c r="D109">
        <v>1.1561649353147101</v>
      </c>
      <c r="E109">
        <v>0.28203386438101802</v>
      </c>
      <c r="F109">
        <v>0.39878527110851197</v>
      </c>
      <c r="G109">
        <v>0.47534579982518599</v>
      </c>
      <c r="H109">
        <f t="shared" si="11"/>
        <v>0.70486121065132712</v>
      </c>
      <c r="J109">
        <f t="shared" si="8"/>
        <v>2.4749999999999999E-11</v>
      </c>
      <c r="K109">
        <v>98</v>
      </c>
      <c r="L109">
        <v>0.46965729785768801</v>
      </c>
      <c r="M109">
        <v>0.145548897563677</v>
      </c>
      <c r="N109">
        <v>0.116181487645609</v>
      </c>
      <c r="O109">
        <v>0.20792691264840199</v>
      </c>
      <c r="P109">
        <f t="shared" si="12"/>
        <v>6.4719229297887981E-2</v>
      </c>
      <c r="Q109">
        <f t="shared" si="13"/>
        <v>0.82705742548409511</v>
      </c>
      <c r="S109">
        <f t="shared" si="9"/>
        <v>2.4749999999999999E-11</v>
      </c>
      <c r="T109">
        <v>98</v>
      </c>
      <c r="U109">
        <v>0.72236505955987318</v>
      </c>
      <c r="W109">
        <f t="shared" si="10"/>
        <v>2.4749999999999999E-11</v>
      </c>
      <c r="X109">
        <v>98</v>
      </c>
      <c r="Y109">
        <v>0.75271464349495798</v>
      </c>
      <c r="Z109">
        <v>0.24005706815237099</v>
      </c>
      <c r="AA109">
        <v>0.29091133098857302</v>
      </c>
      <c r="AB109">
        <v>0.22174624435401399</v>
      </c>
    </row>
    <row r="110" spans="2:28">
      <c r="B110">
        <f t="shared" si="7"/>
        <v>2.5000000000000001E-11</v>
      </c>
      <c r="C110">
        <v>99</v>
      </c>
      <c r="D110">
        <v>1.2136419208495901</v>
      </c>
      <c r="E110">
        <v>0.27511218956637301</v>
      </c>
      <c r="F110">
        <v>0.42153382956443203</v>
      </c>
      <c r="G110">
        <v>0.51699590171878995</v>
      </c>
      <c r="H110">
        <f t="shared" si="11"/>
        <v>0.76233819618620713</v>
      </c>
      <c r="J110">
        <f t="shared" si="8"/>
        <v>2.5000000000000001E-11</v>
      </c>
      <c r="K110">
        <v>99</v>
      </c>
      <c r="L110">
        <v>0.47723054138042598</v>
      </c>
      <c r="M110">
        <v>0.15249281505993301</v>
      </c>
      <c r="N110">
        <v>0.134506153951611</v>
      </c>
      <c r="O110">
        <v>0.190231572368881</v>
      </c>
      <c r="P110">
        <f t="shared" si="12"/>
        <v>7.2292472820625953E-2</v>
      </c>
      <c r="Q110">
        <f t="shared" si="13"/>
        <v>0.83463066900683303</v>
      </c>
      <c r="S110">
        <f t="shared" si="9"/>
        <v>2.5000000000000001E-11</v>
      </c>
      <c r="T110">
        <v>99</v>
      </c>
      <c r="U110">
        <v>0.74490876119551308</v>
      </c>
      <c r="W110">
        <f t="shared" si="10"/>
        <v>2.5000000000000001E-11</v>
      </c>
      <c r="X110">
        <v>99</v>
      </c>
      <c r="Y110">
        <v>0.815104865031404</v>
      </c>
      <c r="Z110">
        <v>0.28281725471781799</v>
      </c>
      <c r="AA110">
        <v>0.30600588104508297</v>
      </c>
      <c r="AB110">
        <v>0.22628172926850099</v>
      </c>
    </row>
    <row r="111" spans="2:28">
      <c r="S111">
        <f t="shared" si="9"/>
        <v>2.525E-11</v>
      </c>
      <c r="T111">
        <v>100</v>
      </c>
      <c r="U111">
        <v>0.72789471797519611</v>
      </c>
      <c r="W111">
        <f t="shared" si="10"/>
        <v>2.525E-11</v>
      </c>
      <c r="X111">
        <v>100</v>
      </c>
      <c r="Y111">
        <v>0.78191397911758398</v>
      </c>
      <c r="Z111">
        <v>0.26961536723222201</v>
      </c>
      <c r="AA111">
        <v>0.30575246256265698</v>
      </c>
      <c r="AB111">
        <v>0.20654614932270399</v>
      </c>
    </row>
    <row r="112" spans="2:28">
      <c r="S112">
        <f t="shared" si="9"/>
        <v>2.5499999999999999E-11</v>
      </c>
      <c r="T112">
        <v>101</v>
      </c>
      <c r="U112">
        <v>0.6838654140330741</v>
      </c>
      <c r="W112">
        <f t="shared" si="10"/>
        <v>2.5499999999999999E-11</v>
      </c>
      <c r="X112">
        <v>101</v>
      </c>
      <c r="Y112">
        <v>0.72901893287518704</v>
      </c>
      <c r="Z112">
        <v>0.24168893439311301</v>
      </c>
      <c r="AA112">
        <v>0.29277532857435301</v>
      </c>
      <c r="AB112">
        <v>0.19455466990772</v>
      </c>
    </row>
    <row r="113" spans="19:28">
      <c r="S113">
        <f t="shared" si="9"/>
        <v>2.5750000000000002E-11</v>
      </c>
      <c r="T113">
        <v>102</v>
      </c>
      <c r="U113">
        <v>0.69817215582686509</v>
      </c>
      <c r="W113">
        <f t="shared" si="10"/>
        <v>2.5750000000000002E-11</v>
      </c>
      <c r="X113">
        <v>102</v>
      </c>
      <c r="Y113">
        <v>0.75537564739761598</v>
      </c>
      <c r="Z113">
        <v>0.231494625807488</v>
      </c>
      <c r="AA113">
        <v>0.31340880980074798</v>
      </c>
      <c r="AB113">
        <v>0.21047221178938</v>
      </c>
    </row>
    <row r="114" spans="19:28">
      <c r="S114">
        <f t="shared" si="9"/>
        <v>2.6000000000000001E-11</v>
      </c>
      <c r="T114">
        <v>103</v>
      </c>
      <c r="U114">
        <v>0.70160242716031407</v>
      </c>
      <c r="W114">
        <f t="shared" si="10"/>
        <v>2.6000000000000001E-11</v>
      </c>
      <c r="X114">
        <v>103</v>
      </c>
      <c r="Y114">
        <v>0.75125215773183995</v>
      </c>
      <c r="Z114">
        <v>0.22422906300933901</v>
      </c>
      <c r="AA114">
        <v>0.29379865910766001</v>
      </c>
      <c r="AB114">
        <v>0.23322443561483999</v>
      </c>
    </row>
    <row r="115" spans="19:28">
      <c r="S115">
        <f t="shared" si="9"/>
        <v>2.625E-11</v>
      </c>
      <c r="T115">
        <v>104</v>
      </c>
      <c r="U115">
        <v>0.77424893291017205</v>
      </c>
      <c r="W115">
        <f t="shared" si="10"/>
        <v>2.625E-11</v>
      </c>
      <c r="X115">
        <v>104</v>
      </c>
      <c r="Y115">
        <v>0.83658554048842004</v>
      </c>
      <c r="Z115">
        <v>0.26809263173185399</v>
      </c>
      <c r="AA115">
        <v>0.34200122604949101</v>
      </c>
      <c r="AB115">
        <v>0.22649168270707501</v>
      </c>
    </row>
    <row r="116" spans="19:28">
      <c r="S116">
        <f t="shared" si="9"/>
        <v>2.6499999999999999E-11</v>
      </c>
      <c r="T116">
        <v>105</v>
      </c>
      <c r="U116">
        <v>0.74871254063396708</v>
      </c>
      <c r="W116">
        <f t="shared" si="10"/>
        <v>2.6499999999999999E-11</v>
      </c>
      <c r="X116">
        <v>105</v>
      </c>
      <c r="Y116">
        <v>0.71301964062579704</v>
      </c>
      <c r="Z116">
        <v>0.21715104457706899</v>
      </c>
      <c r="AA116">
        <v>0.27990428534116202</v>
      </c>
      <c r="AB116">
        <v>0.215964310707565</v>
      </c>
    </row>
    <row r="117" spans="19:28">
      <c r="S117">
        <f t="shared" si="9"/>
        <v>2.6750000000000001E-11</v>
      </c>
      <c r="T117">
        <v>106</v>
      </c>
      <c r="U117">
        <v>0.77897532123688218</v>
      </c>
      <c r="W117">
        <f t="shared" si="10"/>
        <v>2.6750000000000001E-11</v>
      </c>
      <c r="X117">
        <v>106</v>
      </c>
      <c r="Y117">
        <v>0.71721827323270704</v>
      </c>
      <c r="Z117">
        <v>0.20845819810170799</v>
      </c>
      <c r="AA117">
        <v>0.29843405006712198</v>
      </c>
      <c r="AB117">
        <v>0.21032602506387599</v>
      </c>
    </row>
    <row r="118" spans="19:28">
      <c r="S118">
        <f t="shared" si="9"/>
        <v>2.7E-11</v>
      </c>
      <c r="T118">
        <v>107</v>
      </c>
      <c r="U118">
        <v>0.81450004223755212</v>
      </c>
      <c r="W118">
        <f t="shared" si="10"/>
        <v>2.7E-11</v>
      </c>
      <c r="X118">
        <v>107</v>
      </c>
      <c r="Y118">
        <v>0.742789868253938</v>
      </c>
      <c r="Z118">
        <v>0.22880427444683399</v>
      </c>
      <c r="AA118">
        <v>0.30264275341941299</v>
      </c>
      <c r="AB118">
        <v>0.211342840387689</v>
      </c>
    </row>
    <row r="119" spans="19:28">
      <c r="S119">
        <f t="shared" si="9"/>
        <v>2.725E-11</v>
      </c>
      <c r="T119">
        <v>108</v>
      </c>
      <c r="U119">
        <v>0.83402261337492611</v>
      </c>
      <c r="W119">
        <f t="shared" si="10"/>
        <v>2.725E-11</v>
      </c>
      <c r="X119">
        <v>108</v>
      </c>
      <c r="Y119">
        <v>0.78404588001255704</v>
      </c>
      <c r="Z119">
        <v>0.26139428067832099</v>
      </c>
      <c r="AA119">
        <v>0.27975570609488798</v>
      </c>
      <c r="AB119">
        <v>0.24289589323934599</v>
      </c>
    </row>
    <row r="120" spans="19:28">
      <c r="S120">
        <f t="shared" si="9"/>
        <v>2.7499999999999999E-11</v>
      </c>
      <c r="T120">
        <v>109</v>
      </c>
      <c r="U120">
        <v>0.83159575876215208</v>
      </c>
      <c r="W120">
        <f t="shared" si="10"/>
        <v>2.7499999999999999E-11</v>
      </c>
      <c r="X120">
        <v>109</v>
      </c>
      <c r="Y120">
        <v>0.73650332255676798</v>
      </c>
      <c r="Z120">
        <v>0.25400033153894203</v>
      </c>
      <c r="AA120">
        <v>0.27255205992993098</v>
      </c>
      <c r="AB120">
        <v>0.209950931087894</v>
      </c>
    </row>
    <row r="121" spans="19:28">
      <c r="S121">
        <f t="shared" si="9"/>
        <v>2.7750000000000001E-11</v>
      </c>
      <c r="T121">
        <v>110</v>
      </c>
      <c r="U121">
        <v>0.77226575045953005</v>
      </c>
      <c r="W121">
        <f t="shared" si="10"/>
        <v>2.7750000000000001E-11</v>
      </c>
      <c r="X121">
        <v>110</v>
      </c>
      <c r="Y121">
        <v>0.78451219023829799</v>
      </c>
      <c r="Z121">
        <v>0.23095739112021299</v>
      </c>
      <c r="AA121">
        <v>0.290836056356782</v>
      </c>
      <c r="AB121">
        <v>0.26271874276130203</v>
      </c>
    </row>
    <row r="122" spans="19:28">
      <c r="S122">
        <f t="shared" si="9"/>
        <v>2.8E-11</v>
      </c>
      <c r="T122">
        <v>111</v>
      </c>
      <c r="U122">
        <v>0.76378827238860914</v>
      </c>
      <c r="W122">
        <f t="shared" si="10"/>
        <v>2.8E-11</v>
      </c>
      <c r="X122">
        <v>111</v>
      </c>
      <c r="Y122">
        <v>0.78579120191989205</v>
      </c>
      <c r="Z122">
        <v>0.24063557082616099</v>
      </c>
      <c r="AA122">
        <v>0.31208149356436898</v>
      </c>
      <c r="AB122">
        <v>0.23307413752936201</v>
      </c>
    </row>
    <row r="123" spans="19:28">
      <c r="S123">
        <f t="shared" si="9"/>
        <v>2.8249999999999999E-11</v>
      </c>
      <c r="T123">
        <v>112</v>
      </c>
      <c r="U123">
        <v>0.8128357570566801</v>
      </c>
      <c r="W123">
        <f t="shared" si="10"/>
        <v>2.8249999999999999E-11</v>
      </c>
      <c r="X123">
        <v>112</v>
      </c>
      <c r="Y123">
        <v>0.770849075053328</v>
      </c>
      <c r="Z123">
        <v>0.27839981321002299</v>
      </c>
      <c r="AA123">
        <v>0.28851126841855401</v>
      </c>
      <c r="AB123">
        <v>0.203937993424751</v>
      </c>
    </row>
    <row r="124" spans="19:28">
      <c r="S124">
        <f t="shared" si="9"/>
        <v>2.8499999999999999E-11</v>
      </c>
      <c r="T124">
        <v>113</v>
      </c>
      <c r="U124">
        <v>0.81961222538373113</v>
      </c>
      <c r="W124">
        <f t="shared" si="10"/>
        <v>2.8499999999999999E-11</v>
      </c>
      <c r="X124">
        <v>113</v>
      </c>
      <c r="Y124">
        <v>0.73650016595881895</v>
      </c>
      <c r="Z124">
        <v>0.25919792541688202</v>
      </c>
      <c r="AA124">
        <v>0.28013019935102501</v>
      </c>
      <c r="AB124">
        <v>0.197172041190911</v>
      </c>
    </row>
    <row r="125" spans="19:28">
      <c r="S125">
        <f t="shared" si="9"/>
        <v>2.8750000000000001E-11</v>
      </c>
      <c r="T125">
        <v>114</v>
      </c>
      <c r="U125">
        <v>0.82153283658545218</v>
      </c>
      <c r="W125">
        <f t="shared" si="10"/>
        <v>2.8750000000000001E-11</v>
      </c>
      <c r="X125">
        <v>114</v>
      </c>
      <c r="Y125">
        <v>0.71331258532645103</v>
      </c>
      <c r="Z125">
        <v>0.27030709031154798</v>
      </c>
      <c r="AA125">
        <v>0.27481538719506698</v>
      </c>
      <c r="AB125">
        <v>0.16819010781983501</v>
      </c>
    </row>
    <row r="126" spans="19:28">
      <c r="S126">
        <f t="shared" si="9"/>
        <v>2.9E-11</v>
      </c>
      <c r="T126">
        <v>115</v>
      </c>
      <c r="U126">
        <v>0.80324645417036011</v>
      </c>
      <c r="W126">
        <f t="shared" si="10"/>
        <v>2.9E-11</v>
      </c>
      <c r="X126">
        <v>115</v>
      </c>
      <c r="Y126">
        <v>0.75473858463100896</v>
      </c>
      <c r="Z126">
        <v>0.28278580574455803</v>
      </c>
      <c r="AA126">
        <v>0.300798088911989</v>
      </c>
      <c r="AB126">
        <v>0.17115468997446101</v>
      </c>
    </row>
    <row r="127" spans="19:28">
      <c r="S127">
        <f t="shared" si="9"/>
        <v>2.9250000000000002E-11</v>
      </c>
      <c r="T127">
        <v>116</v>
      </c>
      <c r="U127">
        <v>0.75588478605015719</v>
      </c>
      <c r="W127">
        <f t="shared" si="10"/>
        <v>2.9250000000000002E-11</v>
      </c>
      <c r="X127">
        <v>116</v>
      </c>
      <c r="Y127">
        <v>0.75571615702065098</v>
      </c>
      <c r="Z127">
        <v>0.25276379097264001</v>
      </c>
      <c r="AA127">
        <v>0.303917611616975</v>
      </c>
      <c r="AB127">
        <v>0.19903475443103499</v>
      </c>
    </row>
    <row r="128" spans="19:28">
      <c r="S128">
        <f t="shared" si="9"/>
        <v>2.9500000000000002E-11</v>
      </c>
      <c r="T128">
        <v>117</v>
      </c>
      <c r="U128">
        <v>0.76932854111459004</v>
      </c>
      <c r="W128">
        <f t="shared" si="10"/>
        <v>2.9500000000000002E-11</v>
      </c>
      <c r="X128">
        <v>117</v>
      </c>
      <c r="Y128">
        <v>0.77890801913718499</v>
      </c>
      <c r="Z128">
        <v>0.242878009893783</v>
      </c>
      <c r="AA128">
        <v>0.29494437999233403</v>
      </c>
      <c r="AB128">
        <v>0.241085629251067</v>
      </c>
    </row>
    <row r="129" spans="19:28">
      <c r="S129">
        <f t="shared" si="9"/>
        <v>2.9750000000000001E-11</v>
      </c>
      <c r="T129">
        <v>118</v>
      </c>
      <c r="U129">
        <v>0.80835126530991308</v>
      </c>
      <c r="W129">
        <f t="shared" si="10"/>
        <v>2.9750000000000001E-11</v>
      </c>
      <c r="X129">
        <v>118</v>
      </c>
      <c r="Y129">
        <v>0.83819848526025498</v>
      </c>
      <c r="Z129">
        <v>0.29535056686967698</v>
      </c>
      <c r="AA129">
        <v>0.32767361106230197</v>
      </c>
      <c r="AB129">
        <v>0.215174307328275</v>
      </c>
    </row>
    <row r="130" spans="19:28">
      <c r="S130">
        <f t="shared" si="9"/>
        <v>3E-11</v>
      </c>
      <c r="T130">
        <v>119</v>
      </c>
      <c r="U130">
        <v>0.79214659972417711</v>
      </c>
      <c r="W130">
        <f t="shared" si="10"/>
        <v>3E-11</v>
      </c>
      <c r="X130">
        <v>119</v>
      </c>
      <c r="Y130">
        <v>0.91576260217207095</v>
      </c>
      <c r="Z130">
        <v>0.35458694312423999</v>
      </c>
      <c r="AA130">
        <v>0.32253591508184998</v>
      </c>
      <c r="AB130">
        <v>0.238639743965981</v>
      </c>
    </row>
    <row r="131" spans="19:28">
      <c r="S131">
        <f t="shared" si="9"/>
        <v>3.0249999999999999E-11</v>
      </c>
      <c r="T131">
        <v>120</v>
      </c>
      <c r="U131">
        <v>0.85235258152347404</v>
      </c>
      <c r="W131">
        <f t="shared" si="10"/>
        <v>3.0249999999999999E-11</v>
      </c>
      <c r="X131">
        <v>120</v>
      </c>
      <c r="Y131">
        <v>0.88723446691795105</v>
      </c>
      <c r="Z131">
        <v>0.32441242287843702</v>
      </c>
      <c r="AA131">
        <v>0.31731356519744802</v>
      </c>
      <c r="AB131">
        <v>0.245508478842065</v>
      </c>
    </row>
    <row r="132" spans="19:28">
      <c r="S132">
        <f t="shared" si="9"/>
        <v>3.0499999999999998E-11</v>
      </c>
      <c r="T132">
        <v>121</v>
      </c>
      <c r="U132">
        <v>0.83145928474268715</v>
      </c>
      <c r="W132">
        <f t="shared" si="10"/>
        <v>3.0499999999999998E-11</v>
      </c>
      <c r="X132">
        <v>121</v>
      </c>
      <c r="Y132">
        <v>0.85955327297573902</v>
      </c>
      <c r="Z132">
        <v>0.284942700524973</v>
      </c>
      <c r="AA132">
        <v>0.34718271117648802</v>
      </c>
      <c r="AB132">
        <v>0.227427861274277</v>
      </c>
    </row>
    <row r="133" spans="19:28">
      <c r="S133">
        <f t="shared" si="9"/>
        <v>3.0749999999999997E-11</v>
      </c>
      <c r="T133">
        <v>122</v>
      </c>
      <c r="U133">
        <v>0.82052354376814907</v>
      </c>
      <c r="W133">
        <f t="shared" si="10"/>
        <v>3.0749999999999997E-11</v>
      </c>
      <c r="X133">
        <v>122</v>
      </c>
      <c r="Y133">
        <v>0.887633458291049</v>
      </c>
      <c r="Z133">
        <v>0.31790122354191802</v>
      </c>
      <c r="AA133">
        <v>0.32229655365245602</v>
      </c>
      <c r="AB133">
        <v>0.24743568109667399</v>
      </c>
    </row>
    <row r="134" spans="19:28">
      <c r="S134">
        <f t="shared" si="9"/>
        <v>3.1000000000000003E-11</v>
      </c>
      <c r="T134">
        <v>123</v>
      </c>
      <c r="U134">
        <v>0.76235987858530008</v>
      </c>
      <c r="W134">
        <f t="shared" si="10"/>
        <v>3.1000000000000003E-11</v>
      </c>
      <c r="X134">
        <v>123</v>
      </c>
      <c r="Y134">
        <v>0.85776472111515101</v>
      </c>
      <c r="Z134">
        <v>0.29612141510666701</v>
      </c>
      <c r="AA134">
        <v>0.31242749925248597</v>
      </c>
      <c r="AB134">
        <v>0.249215806755996</v>
      </c>
    </row>
    <row r="135" spans="19:28">
      <c r="S135">
        <f t="shared" si="9"/>
        <v>3.1250000000000002E-11</v>
      </c>
      <c r="T135">
        <v>124</v>
      </c>
      <c r="U135">
        <v>0.80406503653512718</v>
      </c>
      <c r="W135">
        <f t="shared" si="10"/>
        <v>3.1250000000000002E-11</v>
      </c>
      <c r="X135">
        <v>124</v>
      </c>
      <c r="Y135">
        <v>0.86886569533968505</v>
      </c>
      <c r="Z135">
        <v>0.29689115031232699</v>
      </c>
      <c r="AA135">
        <v>0.32211124113307399</v>
      </c>
      <c r="AB135">
        <v>0.24986330389428199</v>
      </c>
    </row>
    <row r="136" spans="19:28">
      <c r="S136">
        <f t="shared" si="9"/>
        <v>3.1500000000000001E-11</v>
      </c>
      <c r="T136">
        <v>125</v>
      </c>
      <c r="U136">
        <v>0.82491126748522015</v>
      </c>
      <c r="W136">
        <f t="shared" si="10"/>
        <v>3.1500000000000001E-11</v>
      </c>
      <c r="X136">
        <v>125</v>
      </c>
      <c r="Y136">
        <v>0.92199692343987805</v>
      </c>
      <c r="Z136">
        <v>0.30599495965034501</v>
      </c>
      <c r="AA136">
        <v>0.32337449694773601</v>
      </c>
      <c r="AB136">
        <v>0.29262746684179503</v>
      </c>
    </row>
    <row r="137" spans="19:28">
      <c r="S137">
        <f t="shared" si="9"/>
        <v>3.175E-11</v>
      </c>
      <c r="T137">
        <v>126</v>
      </c>
      <c r="U137">
        <v>0.81717244439711612</v>
      </c>
      <c r="W137">
        <f t="shared" si="10"/>
        <v>3.175E-11</v>
      </c>
      <c r="X137">
        <v>126</v>
      </c>
      <c r="Y137">
        <v>0.81791442339672205</v>
      </c>
      <c r="Z137">
        <v>0.27505880528938997</v>
      </c>
      <c r="AA137">
        <v>0.30112875926327898</v>
      </c>
      <c r="AB137">
        <v>0.24172685884405101</v>
      </c>
    </row>
    <row r="138" spans="19:28">
      <c r="S138">
        <f t="shared" si="9"/>
        <v>3.1999999999999999E-11</v>
      </c>
      <c r="T138">
        <v>127</v>
      </c>
      <c r="U138">
        <v>0.80653472952800009</v>
      </c>
      <c r="W138">
        <f t="shared" si="10"/>
        <v>3.1999999999999999E-11</v>
      </c>
      <c r="X138">
        <v>127</v>
      </c>
      <c r="Y138">
        <v>0.82729241693938305</v>
      </c>
      <c r="Z138">
        <v>0.28393930130856299</v>
      </c>
      <c r="AA138">
        <v>0.24215021345816201</v>
      </c>
      <c r="AB138">
        <v>0.30120290217265699</v>
      </c>
    </row>
    <row r="139" spans="19:28">
      <c r="S139">
        <f t="shared" si="9"/>
        <v>3.2249999999999998E-11</v>
      </c>
      <c r="T139">
        <v>128</v>
      </c>
      <c r="U139">
        <v>0.76674797809256712</v>
      </c>
      <c r="W139">
        <f t="shared" si="10"/>
        <v>3.2249999999999998E-11</v>
      </c>
      <c r="X139">
        <v>128</v>
      </c>
      <c r="Y139">
        <v>0.99714296124778601</v>
      </c>
      <c r="Z139">
        <v>0.35069228436085098</v>
      </c>
      <c r="AA139">
        <v>0.31061297875923999</v>
      </c>
      <c r="AB139">
        <v>0.33583769812769398</v>
      </c>
    </row>
    <row r="140" spans="19:28">
      <c r="S140">
        <f t="shared" si="9"/>
        <v>3.2499999999999998E-11</v>
      </c>
      <c r="T140">
        <v>129</v>
      </c>
      <c r="U140">
        <v>0.79390175922575912</v>
      </c>
      <c r="W140">
        <f t="shared" si="10"/>
        <v>3.2499999999999998E-11</v>
      </c>
      <c r="X140">
        <v>129</v>
      </c>
      <c r="Y140">
        <v>0.96787282980123002</v>
      </c>
      <c r="Z140">
        <v>0.35565811663064301</v>
      </c>
      <c r="AA140">
        <v>0.31207518512458199</v>
      </c>
      <c r="AB140">
        <v>0.30013952804600402</v>
      </c>
    </row>
    <row r="141" spans="19:28">
      <c r="S141">
        <f t="shared" ref="S141:S193" si="14">(1+T141)*100*0.0000000000000025</f>
        <v>3.2749999999999997E-11</v>
      </c>
      <c r="T141">
        <v>130</v>
      </c>
      <c r="U141">
        <v>0.80073768182538707</v>
      </c>
      <c r="W141">
        <f t="shared" ref="W141:W204" si="15">(1+X141)*100*0.0000000000000025</f>
        <v>3.2749999999999997E-11</v>
      </c>
      <c r="X141">
        <v>130</v>
      </c>
      <c r="Y141">
        <v>0.85204453720155904</v>
      </c>
      <c r="Z141">
        <v>0.31073984255648601</v>
      </c>
      <c r="AA141">
        <v>0.26014719906817302</v>
      </c>
      <c r="AB141">
        <v>0.28115749557689801</v>
      </c>
    </row>
    <row r="142" spans="19:28">
      <c r="S142">
        <f t="shared" si="14"/>
        <v>3.3000000000000002E-11</v>
      </c>
      <c r="T142">
        <v>131</v>
      </c>
      <c r="U142">
        <v>0.86799552240242717</v>
      </c>
      <c r="W142">
        <f t="shared" si="15"/>
        <v>3.3000000000000002E-11</v>
      </c>
      <c r="X142">
        <v>131</v>
      </c>
      <c r="Y142">
        <v>0.87839401112886795</v>
      </c>
      <c r="Z142">
        <v>0.28971429900673401</v>
      </c>
      <c r="AA142">
        <v>0.29343453901556998</v>
      </c>
      <c r="AB142">
        <v>0.29524517310656301</v>
      </c>
    </row>
    <row r="143" spans="19:28">
      <c r="S143">
        <f t="shared" si="14"/>
        <v>3.3250000000000002E-11</v>
      </c>
      <c r="T143">
        <v>132</v>
      </c>
      <c r="U143">
        <v>0.77834156122740517</v>
      </c>
      <c r="W143">
        <f t="shared" si="15"/>
        <v>3.3250000000000002E-11</v>
      </c>
      <c r="X143">
        <v>132</v>
      </c>
      <c r="Y143">
        <v>0.92671326668838305</v>
      </c>
      <c r="Z143">
        <v>0.31349118335058002</v>
      </c>
      <c r="AA143">
        <v>0.30286196885927702</v>
      </c>
      <c r="AB143">
        <v>0.31036011447852502</v>
      </c>
    </row>
    <row r="144" spans="19:28">
      <c r="S144">
        <f t="shared" si="14"/>
        <v>3.3500000000000001E-11</v>
      </c>
      <c r="T144">
        <v>133</v>
      </c>
      <c r="U144">
        <v>0.8323735434585231</v>
      </c>
      <c r="W144">
        <f t="shared" si="15"/>
        <v>3.3500000000000001E-11</v>
      </c>
      <c r="X144">
        <v>133</v>
      </c>
      <c r="Y144">
        <v>0.84861319087217502</v>
      </c>
      <c r="Z144">
        <v>0.27018465900807898</v>
      </c>
      <c r="AA144">
        <v>0.27413324096459102</v>
      </c>
      <c r="AB144">
        <v>0.30429529089950502</v>
      </c>
    </row>
    <row r="145" spans="19:28">
      <c r="S145">
        <f t="shared" si="14"/>
        <v>3.375E-11</v>
      </c>
      <c r="T145">
        <v>134</v>
      </c>
      <c r="U145">
        <v>0.96745600063249704</v>
      </c>
      <c r="W145">
        <f t="shared" si="15"/>
        <v>3.375E-11</v>
      </c>
      <c r="X145">
        <v>134</v>
      </c>
      <c r="Y145">
        <v>0.83858537854431603</v>
      </c>
      <c r="Z145">
        <v>0.25876899987263102</v>
      </c>
      <c r="AA145">
        <v>0.30033248042210903</v>
      </c>
      <c r="AB145">
        <v>0.27948389824957398</v>
      </c>
    </row>
    <row r="146" spans="19:28">
      <c r="S146">
        <f t="shared" si="14"/>
        <v>3.3999999999999999E-11</v>
      </c>
      <c r="T146">
        <v>135</v>
      </c>
      <c r="U146">
        <v>0.92919867503795217</v>
      </c>
      <c r="W146">
        <f t="shared" si="15"/>
        <v>3.3999999999999999E-11</v>
      </c>
      <c r="X146">
        <v>135</v>
      </c>
      <c r="Y146">
        <v>0.87387735287971802</v>
      </c>
      <c r="Z146">
        <v>0.27346091352343899</v>
      </c>
      <c r="AA146">
        <v>0.32321246283571597</v>
      </c>
      <c r="AB146">
        <v>0.277203976520562</v>
      </c>
    </row>
    <row r="147" spans="19:28">
      <c r="S147">
        <f t="shared" si="14"/>
        <v>3.4249999999999998E-11</v>
      </c>
      <c r="T147">
        <v>136</v>
      </c>
      <c r="U147">
        <v>0.85599731805614709</v>
      </c>
      <c r="W147">
        <f t="shared" si="15"/>
        <v>3.4249999999999998E-11</v>
      </c>
      <c r="X147">
        <v>136</v>
      </c>
      <c r="Y147">
        <v>0.97937042740594205</v>
      </c>
      <c r="Z147">
        <v>0.31184852600850399</v>
      </c>
      <c r="AA147">
        <v>0.320040415788028</v>
      </c>
      <c r="AB147">
        <v>0.34748148560941</v>
      </c>
    </row>
    <row r="148" spans="19:28">
      <c r="S148">
        <f t="shared" si="14"/>
        <v>3.4499999999999997E-11</v>
      </c>
      <c r="T148">
        <v>137</v>
      </c>
      <c r="U148">
        <v>0.85981484623664017</v>
      </c>
      <c r="W148">
        <f t="shared" si="15"/>
        <v>3.4499999999999997E-11</v>
      </c>
      <c r="X148">
        <v>137</v>
      </c>
      <c r="Y148">
        <v>1.12352162397508</v>
      </c>
      <c r="Z148">
        <v>0.34916612395567898</v>
      </c>
      <c r="AA148">
        <v>0.36570659763065699</v>
      </c>
      <c r="AB148">
        <v>0.40864890238874901</v>
      </c>
    </row>
    <row r="149" spans="19:28">
      <c r="S149">
        <f t="shared" si="14"/>
        <v>3.4750000000000003E-11</v>
      </c>
      <c r="T149">
        <v>138</v>
      </c>
      <c r="U149">
        <v>0.84752153261644603</v>
      </c>
      <c r="W149">
        <f t="shared" si="15"/>
        <v>3.4750000000000003E-11</v>
      </c>
      <c r="X149">
        <v>138</v>
      </c>
      <c r="Y149">
        <v>0.98244224332480701</v>
      </c>
      <c r="Z149">
        <v>0.328195744908167</v>
      </c>
      <c r="AA149">
        <v>0.27045479061003103</v>
      </c>
      <c r="AB149">
        <v>0.38379170780660699</v>
      </c>
    </row>
    <row r="150" spans="19:28">
      <c r="S150">
        <f t="shared" si="14"/>
        <v>3.5000000000000002E-11</v>
      </c>
      <c r="T150">
        <v>139</v>
      </c>
      <c r="U150">
        <v>0.80053658409416517</v>
      </c>
      <c r="W150">
        <f t="shared" si="15"/>
        <v>3.5000000000000002E-11</v>
      </c>
      <c r="X150">
        <v>139</v>
      </c>
      <c r="Y150">
        <v>1.0421883942628101</v>
      </c>
      <c r="Z150">
        <v>0.40226672616936798</v>
      </c>
      <c r="AA150">
        <v>0.31451186521039998</v>
      </c>
      <c r="AB150">
        <v>0.32540980288304899</v>
      </c>
    </row>
    <row r="151" spans="19:28">
      <c r="S151">
        <f t="shared" si="14"/>
        <v>3.5250000000000001E-11</v>
      </c>
      <c r="T151">
        <v>140</v>
      </c>
      <c r="U151">
        <v>0.84307237112434008</v>
      </c>
      <c r="W151">
        <f t="shared" si="15"/>
        <v>3.5250000000000001E-11</v>
      </c>
      <c r="X151">
        <v>140</v>
      </c>
      <c r="Y151">
        <v>1.1675262867354299</v>
      </c>
      <c r="Z151">
        <v>0.41264721978415903</v>
      </c>
      <c r="AA151">
        <v>0.34051022453068602</v>
      </c>
      <c r="AB151">
        <v>0.41436884242059102</v>
      </c>
    </row>
    <row r="152" spans="19:28">
      <c r="S152">
        <f t="shared" si="14"/>
        <v>3.55E-11</v>
      </c>
      <c r="T152">
        <v>141</v>
      </c>
      <c r="U152">
        <v>0.8114543132946791</v>
      </c>
      <c r="W152">
        <f t="shared" si="15"/>
        <v>3.55E-11</v>
      </c>
      <c r="X152">
        <v>141</v>
      </c>
      <c r="Y152">
        <v>1.1145729814350001</v>
      </c>
      <c r="Z152">
        <v>0.40226672827203003</v>
      </c>
      <c r="AA152">
        <v>0.34241320173148898</v>
      </c>
      <c r="AB152">
        <v>0.36989305143148599</v>
      </c>
    </row>
    <row r="153" spans="19:28">
      <c r="S153">
        <f t="shared" si="14"/>
        <v>3.5749999999999999E-11</v>
      </c>
      <c r="T153">
        <v>142</v>
      </c>
      <c r="U153">
        <v>0.73357951413497513</v>
      </c>
      <c r="W153">
        <f t="shared" si="15"/>
        <v>3.5749999999999999E-11</v>
      </c>
      <c r="X153">
        <v>142</v>
      </c>
      <c r="Y153">
        <v>1.1230657246915701</v>
      </c>
      <c r="Z153">
        <v>0.39345337221198801</v>
      </c>
      <c r="AA153">
        <v>0.38018970405032598</v>
      </c>
      <c r="AB153">
        <v>0.34942264842926402</v>
      </c>
    </row>
    <row r="154" spans="19:28">
      <c r="S154">
        <f t="shared" si="14"/>
        <v>3.5999999999999998E-11</v>
      </c>
      <c r="T154">
        <v>143</v>
      </c>
      <c r="U154">
        <v>0.70100952675712502</v>
      </c>
      <c r="W154">
        <f t="shared" si="15"/>
        <v>3.5999999999999998E-11</v>
      </c>
      <c r="X154">
        <v>143</v>
      </c>
      <c r="Y154">
        <v>1.00875607358423</v>
      </c>
      <c r="Z154">
        <v>0.36904791556160799</v>
      </c>
      <c r="AA154">
        <v>0.337256662860908</v>
      </c>
      <c r="AB154">
        <v>0.30245149516172298</v>
      </c>
    </row>
    <row r="155" spans="19:28">
      <c r="S155">
        <f t="shared" si="14"/>
        <v>3.6249999999999998E-11</v>
      </c>
      <c r="T155">
        <v>144</v>
      </c>
      <c r="U155">
        <v>0.74419703192542208</v>
      </c>
      <c r="W155">
        <f t="shared" si="15"/>
        <v>3.6249999999999998E-11</v>
      </c>
      <c r="X155">
        <v>144</v>
      </c>
      <c r="Y155">
        <v>1.00798682280548</v>
      </c>
      <c r="Z155">
        <v>0.351327529347149</v>
      </c>
      <c r="AA155">
        <v>0.33306480933377502</v>
      </c>
      <c r="AB155">
        <v>0.32359448412455899</v>
      </c>
    </row>
    <row r="156" spans="19:28">
      <c r="S156">
        <f t="shared" si="14"/>
        <v>3.6499999999999997E-11</v>
      </c>
      <c r="T156">
        <v>145</v>
      </c>
      <c r="U156">
        <v>0.75211469454737112</v>
      </c>
      <c r="W156">
        <f t="shared" si="15"/>
        <v>3.6499999999999997E-11</v>
      </c>
      <c r="X156">
        <v>145</v>
      </c>
      <c r="Y156">
        <v>1.1160577565078</v>
      </c>
      <c r="Z156">
        <v>0.42000943730347601</v>
      </c>
      <c r="AA156">
        <v>0.32577893812479602</v>
      </c>
      <c r="AB156">
        <v>0.370269381079534</v>
      </c>
    </row>
    <row r="157" spans="19:28">
      <c r="S157">
        <f t="shared" si="14"/>
        <v>3.6750000000000002E-11</v>
      </c>
      <c r="T157">
        <v>146</v>
      </c>
      <c r="U157">
        <v>0.8107321250771431</v>
      </c>
      <c r="W157">
        <f t="shared" si="15"/>
        <v>3.6750000000000002E-11</v>
      </c>
      <c r="X157">
        <v>146</v>
      </c>
      <c r="Y157">
        <v>1.0798864986269101</v>
      </c>
      <c r="Z157">
        <v>0.39368543237516701</v>
      </c>
      <c r="AA157">
        <v>0.31224369613620701</v>
      </c>
      <c r="AB157">
        <v>0.37395737011554298</v>
      </c>
    </row>
    <row r="158" spans="19:28">
      <c r="S158">
        <f t="shared" si="14"/>
        <v>3.7000000000000001E-11</v>
      </c>
      <c r="T158">
        <v>147</v>
      </c>
      <c r="U158">
        <v>0.81382564084325715</v>
      </c>
      <c r="W158">
        <f t="shared" si="15"/>
        <v>3.7000000000000001E-11</v>
      </c>
      <c r="X158">
        <v>147</v>
      </c>
      <c r="Y158">
        <v>1.0449364332615201</v>
      </c>
      <c r="Z158">
        <v>0.353047896742471</v>
      </c>
      <c r="AA158">
        <v>0.31015793454372298</v>
      </c>
      <c r="AB158">
        <v>0.38173060197532999</v>
      </c>
    </row>
    <row r="159" spans="19:28">
      <c r="S159">
        <f t="shared" si="14"/>
        <v>3.7250000000000001E-11</v>
      </c>
      <c r="T159">
        <v>148</v>
      </c>
      <c r="U159">
        <v>0.86687695225724215</v>
      </c>
      <c r="W159">
        <f t="shared" si="15"/>
        <v>3.7250000000000001E-11</v>
      </c>
      <c r="X159">
        <v>148</v>
      </c>
      <c r="Y159">
        <v>1.1071732363537701</v>
      </c>
      <c r="Z159">
        <v>0.37286008236053497</v>
      </c>
      <c r="AA159">
        <v>0.366861832462756</v>
      </c>
      <c r="AB159">
        <v>0.36745132153048299</v>
      </c>
    </row>
    <row r="160" spans="19:28">
      <c r="S160">
        <f t="shared" si="14"/>
        <v>3.75E-11</v>
      </c>
      <c r="T160">
        <v>149</v>
      </c>
      <c r="U160">
        <v>0.90603562042388219</v>
      </c>
      <c r="W160">
        <f t="shared" si="15"/>
        <v>3.75E-11</v>
      </c>
      <c r="X160">
        <v>149</v>
      </c>
      <c r="Y160">
        <v>1.18232658541474</v>
      </c>
      <c r="Z160">
        <v>0.42084593151671501</v>
      </c>
      <c r="AA160">
        <v>0.39244526562825299</v>
      </c>
      <c r="AB160">
        <v>0.369035388269776</v>
      </c>
    </row>
    <row r="161" spans="19:28">
      <c r="S161">
        <f t="shared" si="14"/>
        <v>3.7749999999999999E-11</v>
      </c>
      <c r="T161">
        <v>150</v>
      </c>
      <c r="U161">
        <v>0.76055163339155918</v>
      </c>
      <c r="W161">
        <f t="shared" si="15"/>
        <v>3.7749999999999999E-11</v>
      </c>
      <c r="X161">
        <v>150</v>
      </c>
      <c r="Y161">
        <v>1.2131998740882699</v>
      </c>
      <c r="Z161">
        <v>0.49058499038646802</v>
      </c>
      <c r="AA161">
        <v>0.36892674745302401</v>
      </c>
      <c r="AB161">
        <v>0.35368813624878498</v>
      </c>
    </row>
    <row r="162" spans="19:28">
      <c r="S162">
        <f t="shared" si="14"/>
        <v>3.7999999999999998E-11</v>
      </c>
      <c r="T162">
        <v>151</v>
      </c>
      <c r="U162">
        <v>0.77418101308912513</v>
      </c>
      <c r="W162">
        <f t="shared" si="15"/>
        <v>3.7999999999999998E-11</v>
      </c>
      <c r="X162">
        <v>151</v>
      </c>
      <c r="Y162">
        <v>1.06360056141104</v>
      </c>
      <c r="Z162">
        <v>0.39578524274224203</v>
      </c>
      <c r="AA162">
        <v>0.336125855680103</v>
      </c>
      <c r="AB162">
        <v>0.331689462988702</v>
      </c>
    </row>
    <row r="163" spans="19:28">
      <c r="S163">
        <f t="shared" si="14"/>
        <v>3.8249999999999997E-11</v>
      </c>
      <c r="T163">
        <v>152</v>
      </c>
      <c r="U163">
        <v>0.7229881529384431</v>
      </c>
      <c r="W163">
        <f t="shared" si="15"/>
        <v>3.8249999999999997E-11</v>
      </c>
      <c r="X163">
        <v>152</v>
      </c>
      <c r="Y163">
        <v>1.1700237397470501</v>
      </c>
      <c r="Z163">
        <v>0.440374598256566</v>
      </c>
      <c r="AA163">
        <v>0.37724448099709301</v>
      </c>
      <c r="AB163">
        <v>0.35240466049339803</v>
      </c>
    </row>
    <row r="164" spans="19:28">
      <c r="S164">
        <f t="shared" si="14"/>
        <v>3.8500000000000003E-11</v>
      </c>
      <c r="T164">
        <v>153</v>
      </c>
      <c r="U164">
        <v>0.76465015970896211</v>
      </c>
      <c r="W164">
        <f t="shared" si="15"/>
        <v>3.8500000000000003E-11</v>
      </c>
      <c r="X164">
        <v>153</v>
      </c>
      <c r="Y164">
        <v>1.13909218112342</v>
      </c>
      <c r="Z164">
        <v>0.412753602122234</v>
      </c>
      <c r="AA164">
        <v>0.37062954177359297</v>
      </c>
      <c r="AB164">
        <v>0.355709037227597</v>
      </c>
    </row>
    <row r="165" spans="19:28">
      <c r="S165">
        <f t="shared" si="14"/>
        <v>3.8750000000000002E-11</v>
      </c>
      <c r="T165">
        <v>154</v>
      </c>
      <c r="U165">
        <v>0.81382409589463711</v>
      </c>
      <c r="W165">
        <f t="shared" si="15"/>
        <v>3.8750000000000002E-11</v>
      </c>
      <c r="X165">
        <v>154</v>
      </c>
      <c r="Y165">
        <v>1.1256980873694</v>
      </c>
      <c r="Z165">
        <v>0.41798155153157301</v>
      </c>
      <c r="AA165">
        <v>0.38117518736446498</v>
      </c>
      <c r="AB165">
        <v>0.32654134847336103</v>
      </c>
    </row>
    <row r="166" spans="19:28">
      <c r="S166">
        <f t="shared" si="14"/>
        <v>3.9000000000000001E-11</v>
      </c>
      <c r="T166">
        <v>155</v>
      </c>
      <c r="U166">
        <v>0.85252294674154006</v>
      </c>
      <c r="W166">
        <f t="shared" si="15"/>
        <v>3.9000000000000001E-11</v>
      </c>
      <c r="X166">
        <v>155</v>
      </c>
      <c r="Y166">
        <v>1.10265465602788</v>
      </c>
      <c r="Z166">
        <v>0.45501722638187497</v>
      </c>
      <c r="AA166">
        <v>0.32172492935469399</v>
      </c>
      <c r="AB166">
        <v>0.32591250029131402</v>
      </c>
    </row>
    <row r="167" spans="19:28">
      <c r="S167">
        <f t="shared" si="14"/>
        <v>3.925E-11</v>
      </c>
      <c r="T167">
        <v>156</v>
      </c>
      <c r="U167">
        <v>0.88383850660216612</v>
      </c>
      <c r="W167">
        <f t="shared" si="15"/>
        <v>3.925E-11</v>
      </c>
      <c r="X167">
        <v>156</v>
      </c>
      <c r="Y167">
        <v>1.1911964399264501</v>
      </c>
      <c r="Z167">
        <v>0.49415680634842801</v>
      </c>
      <c r="AA167">
        <v>0.36111809754853302</v>
      </c>
      <c r="AB167">
        <v>0.33592153602949099</v>
      </c>
    </row>
    <row r="168" spans="19:28">
      <c r="S168">
        <f t="shared" si="14"/>
        <v>3.9499999999999999E-11</v>
      </c>
      <c r="T168">
        <v>157</v>
      </c>
      <c r="U168">
        <v>0.85772018167946906</v>
      </c>
      <c r="W168">
        <f t="shared" si="15"/>
        <v>3.9499999999999999E-11</v>
      </c>
      <c r="X168">
        <v>157</v>
      </c>
      <c r="Y168">
        <v>1.15702722306147</v>
      </c>
      <c r="Z168">
        <v>0.499743380649393</v>
      </c>
      <c r="AA168">
        <v>0.31902485568723199</v>
      </c>
      <c r="AB168">
        <v>0.338258986724852</v>
      </c>
    </row>
    <row r="169" spans="19:28">
      <c r="S169">
        <f t="shared" si="14"/>
        <v>3.9749999999999998E-11</v>
      </c>
      <c r="T169">
        <v>158</v>
      </c>
      <c r="U169">
        <v>0.84707878697654015</v>
      </c>
      <c r="W169">
        <f t="shared" si="15"/>
        <v>3.9749999999999998E-11</v>
      </c>
      <c r="X169">
        <v>158</v>
      </c>
      <c r="Y169">
        <v>1.09533293145254</v>
      </c>
      <c r="Z169">
        <v>0.42224100688725402</v>
      </c>
      <c r="AA169">
        <v>0.30387488876853602</v>
      </c>
      <c r="AB169">
        <v>0.36921703579675702</v>
      </c>
    </row>
    <row r="170" spans="19:28">
      <c r="S170">
        <f t="shared" si="14"/>
        <v>3.9999999999999998E-11</v>
      </c>
      <c r="T170">
        <v>159</v>
      </c>
      <c r="U170">
        <v>0.81836175184999016</v>
      </c>
      <c r="W170">
        <f t="shared" si="15"/>
        <v>3.9999999999999998E-11</v>
      </c>
      <c r="X170">
        <v>159</v>
      </c>
      <c r="Y170">
        <v>1.2342858148418601</v>
      </c>
      <c r="Z170">
        <v>0.50990811679436099</v>
      </c>
      <c r="AA170">
        <v>0.33001998797136101</v>
      </c>
      <c r="AB170">
        <v>0.39435771007614101</v>
      </c>
    </row>
    <row r="171" spans="19:28">
      <c r="S171">
        <f t="shared" si="14"/>
        <v>4.0250000000000003E-11</v>
      </c>
      <c r="T171">
        <v>160</v>
      </c>
      <c r="U171">
        <v>0.82985491439177217</v>
      </c>
      <c r="W171">
        <f t="shared" si="15"/>
        <v>4.0250000000000003E-11</v>
      </c>
      <c r="X171">
        <v>160</v>
      </c>
      <c r="Y171">
        <v>1.22429785749513</v>
      </c>
      <c r="Z171">
        <v>0.486566022392729</v>
      </c>
      <c r="AA171">
        <v>0.333075938712947</v>
      </c>
      <c r="AB171">
        <v>0.40465589638945798</v>
      </c>
    </row>
    <row r="172" spans="19:28">
      <c r="S172">
        <f t="shared" si="14"/>
        <v>4.0500000000000002E-11</v>
      </c>
      <c r="T172">
        <v>161</v>
      </c>
      <c r="U172">
        <v>0.93987503087258206</v>
      </c>
      <c r="W172">
        <f t="shared" si="15"/>
        <v>4.0500000000000002E-11</v>
      </c>
      <c r="X172">
        <v>161</v>
      </c>
      <c r="Y172">
        <v>1.2677953035869201</v>
      </c>
      <c r="Z172">
        <v>0.49115121564206998</v>
      </c>
      <c r="AA172">
        <v>0.36918176399490799</v>
      </c>
      <c r="AB172">
        <v>0.40746232394994603</v>
      </c>
    </row>
    <row r="173" spans="19:28">
      <c r="S173">
        <f t="shared" si="14"/>
        <v>4.0750000000000001E-11</v>
      </c>
      <c r="T173">
        <v>162</v>
      </c>
      <c r="U173">
        <v>0.86046126343505214</v>
      </c>
      <c r="W173">
        <f t="shared" si="15"/>
        <v>4.0750000000000001E-11</v>
      </c>
      <c r="X173">
        <v>162</v>
      </c>
      <c r="Y173">
        <v>1.31603285032951</v>
      </c>
      <c r="Z173">
        <v>0.52436843581659598</v>
      </c>
      <c r="AA173">
        <v>0.39941120023783999</v>
      </c>
      <c r="AB173">
        <v>0.39225321427507998</v>
      </c>
    </row>
    <row r="174" spans="19:28">
      <c r="S174">
        <f t="shared" si="14"/>
        <v>4.1000000000000001E-11</v>
      </c>
      <c r="T174">
        <v>163</v>
      </c>
      <c r="U174">
        <v>0.84242166959977705</v>
      </c>
      <c r="W174">
        <f t="shared" si="15"/>
        <v>4.1000000000000001E-11</v>
      </c>
      <c r="X174">
        <v>163</v>
      </c>
      <c r="Y174">
        <v>1.2988875158650799</v>
      </c>
      <c r="Z174">
        <v>0.54304562901392295</v>
      </c>
      <c r="AA174">
        <v>0.38839040536877101</v>
      </c>
      <c r="AB174">
        <v>0.36745148148239198</v>
      </c>
    </row>
    <row r="175" spans="19:28">
      <c r="S175">
        <f t="shared" si="14"/>
        <v>4.125E-11</v>
      </c>
      <c r="T175">
        <v>164</v>
      </c>
      <c r="U175">
        <v>0.87189249996531615</v>
      </c>
      <c r="W175">
        <f t="shared" si="15"/>
        <v>4.125E-11</v>
      </c>
      <c r="X175">
        <v>164</v>
      </c>
      <c r="Y175">
        <v>1.2408489854787601</v>
      </c>
      <c r="Z175">
        <v>0.48662796789805102</v>
      </c>
      <c r="AA175">
        <v>0.378288440713965</v>
      </c>
      <c r="AB175">
        <v>0.37593257686674197</v>
      </c>
    </row>
    <row r="176" spans="19:28">
      <c r="S176">
        <f t="shared" si="14"/>
        <v>4.1499999999999999E-11</v>
      </c>
      <c r="T176">
        <v>165</v>
      </c>
      <c r="U176">
        <v>0.9081184240111142</v>
      </c>
      <c r="W176">
        <f t="shared" si="15"/>
        <v>4.1499999999999999E-11</v>
      </c>
      <c r="X176">
        <v>165</v>
      </c>
      <c r="Y176">
        <v>1.19112253490815</v>
      </c>
      <c r="Z176">
        <v>0.47360117736497298</v>
      </c>
      <c r="AA176">
        <v>0.339498323514212</v>
      </c>
      <c r="AB176">
        <v>0.37802303402896997</v>
      </c>
    </row>
    <row r="177" spans="19:28">
      <c r="S177">
        <f t="shared" si="14"/>
        <v>4.1749999999999998E-11</v>
      </c>
      <c r="T177">
        <v>166</v>
      </c>
      <c r="U177">
        <v>0.85250726141719713</v>
      </c>
      <c r="W177">
        <f t="shared" si="15"/>
        <v>4.1749999999999998E-11</v>
      </c>
      <c r="X177">
        <v>166</v>
      </c>
      <c r="Y177">
        <v>1.3360085066415699</v>
      </c>
      <c r="Z177">
        <v>0.58996868467258801</v>
      </c>
      <c r="AA177">
        <v>0.34609658070767901</v>
      </c>
      <c r="AB177">
        <v>0.39994324126130398</v>
      </c>
    </row>
    <row r="178" spans="19:28">
      <c r="S178">
        <f t="shared" si="14"/>
        <v>4.1999999999999997E-11</v>
      </c>
      <c r="T178">
        <v>167</v>
      </c>
      <c r="U178">
        <v>0.89211272902637906</v>
      </c>
      <c r="W178">
        <f t="shared" si="15"/>
        <v>4.1999999999999997E-11</v>
      </c>
      <c r="X178">
        <v>167</v>
      </c>
      <c r="Y178">
        <v>1.3538503488587601</v>
      </c>
      <c r="Z178">
        <v>0.551418081636743</v>
      </c>
      <c r="AA178">
        <v>0.35224896222972801</v>
      </c>
      <c r="AB178">
        <v>0.45018330499229198</v>
      </c>
    </row>
    <row r="179" spans="19:28">
      <c r="S179">
        <f t="shared" si="14"/>
        <v>4.2250000000000003E-11</v>
      </c>
      <c r="T179">
        <v>168</v>
      </c>
      <c r="U179">
        <v>0.89658582518490615</v>
      </c>
      <c r="W179">
        <f t="shared" si="15"/>
        <v>4.2250000000000003E-11</v>
      </c>
      <c r="X179">
        <v>168</v>
      </c>
      <c r="Y179">
        <v>1.34968148522783</v>
      </c>
      <c r="Z179">
        <v>0.56043846311999601</v>
      </c>
      <c r="AA179">
        <v>0.39304349820935403</v>
      </c>
      <c r="AB179">
        <v>0.39619952389848601</v>
      </c>
    </row>
    <row r="180" spans="19:28">
      <c r="S180">
        <f t="shared" si="14"/>
        <v>4.2500000000000002E-11</v>
      </c>
      <c r="T180">
        <v>169</v>
      </c>
      <c r="U180">
        <v>0.89461748248732609</v>
      </c>
      <c r="W180">
        <f t="shared" si="15"/>
        <v>4.2500000000000002E-11</v>
      </c>
      <c r="X180">
        <v>169</v>
      </c>
      <c r="Y180">
        <v>1.32495924642001</v>
      </c>
      <c r="Z180">
        <v>0.58412710310140303</v>
      </c>
      <c r="AA180">
        <v>0.318520665291188</v>
      </c>
      <c r="AB180">
        <v>0.42231147802741997</v>
      </c>
    </row>
    <row r="181" spans="19:28">
      <c r="S181">
        <f t="shared" si="14"/>
        <v>4.2750000000000001E-11</v>
      </c>
      <c r="T181">
        <v>170</v>
      </c>
      <c r="U181">
        <v>0.88951822598844221</v>
      </c>
      <c r="W181">
        <f t="shared" si="15"/>
        <v>4.2750000000000001E-11</v>
      </c>
      <c r="X181">
        <v>170</v>
      </c>
      <c r="Y181">
        <v>1.3031917436371401</v>
      </c>
      <c r="Z181">
        <v>0.56751976547968996</v>
      </c>
      <c r="AA181">
        <v>0.35438030468320197</v>
      </c>
      <c r="AB181">
        <v>0.38129167347425802</v>
      </c>
    </row>
    <row r="182" spans="19:28">
      <c r="S182">
        <f t="shared" si="14"/>
        <v>4.3E-11</v>
      </c>
      <c r="T182">
        <v>171</v>
      </c>
      <c r="U182">
        <v>0.9076511039832742</v>
      </c>
      <c r="W182">
        <f t="shared" si="15"/>
        <v>4.3E-11</v>
      </c>
      <c r="X182">
        <v>171</v>
      </c>
      <c r="Y182">
        <v>1.27147697674502</v>
      </c>
      <c r="Z182">
        <v>0.54763527550902902</v>
      </c>
      <c r="AA182">
        <v>0.33196431923346897</v>
      </c>
      <c r="AB182">
        <v>0.39187738200252997</v>
      </c>
    </row>
    <row r="183" spans="19:28">
      <c r="S183">
        <f t="shared" si="14"/>
        <v>4.3249999999999999E-11</v>
      </c>
      <c r="T183">
        <v>172</v>
      </c>
      <c r="U183">
        <v>0.88841446916413203</v>
      </c>
      <c r="W183">
        <f t="shared" si="15"/>
        <v>4.3249999999999999E-11</v>
      </c>
      <c r="X183">
        <v>172</v>
      </c>
      <c r="Y183">
        <v>1.27118855145399</v>
      </c>
      <c r="Z183">
        <v>0.52692686579413095</v>
      </c>
      <c r="AA183">
        <v>0.350107023016269</v>
      </c>
      <c r="AB183">
        <v>0.394154662643594</v>
      </c>
    </row>
    <row r="184" spans="19:28">
      <c r="S184">
        <f t="shared" si="14"/>
        <v>4.3499999999999998E-11</v>
      </c>
      <c r="T184">
        <v>173</v>
      </c>
      <c r="U184">
        <v>0.87899476697649614</v>
      </c>
      <c r="W184">
        <f t="shared" si="15"/>
        <v>4.3499999999999998E-11</v>
      </c>
      <c r="X184">
        <v>173</v>
      </c>
      <c r="Y184">
        <v>1.2402164387791701</v>
      </c>
      <c r="Z184">
        <v>0.51929007373001301</v>
      </c>
      <c r="AA184">
        <v>0.35220422776307903</v>
      </c>
      <c r="AB184">
        <v>0.36872213728608499</v>
      </c>
    </row>
    <row r="185" spans="19:28">
      <c r="S185">
        <f t="shared" si="14"/>
        <v>4.3749999999999998E-11</v>
      </c>
      <c r="T185">
        <v>174</v>
      </c>
      <c r="U185">
        <v>0.93011905208782508</v>
      </c>
      <c r="W185">
        <f t="shared" si="15"/>
        <v>4.3749999999999998E-11</v>
      </c>
      <c r="X185">
        <v>174</v>
      </c>
      <c r="Y185">
        <v>1.2739526493792701</v>
      </c>
      <c r="Z185">
        <v>0.51252167166745999</v>
      </c>
      <c r="AA185">
        <v>0.38523628591164799</v>
      </c>
      <c r="AB185">
        <v>0.37619469180016901</v>
      </c>
    </row>
    <row r="186" spans="19:28">
      <c r="S186">
        <f t="shared" si="14"/>
        <v>4.4000000000000003E-11</v>
      </c>
      <c r="T186">
        <v>175</v>
      </c>
      <c r="U186">
        <v>0.89303649843085009</v>
      </c>
      <c r="W186">
        <f t="shared" si="15"/>
        <v>4.4000000000000003E-11</v>
      </c>
      <c r="X186">
        <v>175</v>
      </c>
      <c r="Y186">
        <v>1.3054290612856301</v>
      </c>
      <c r="Z186">
        <v>0.49610226100103799</v>
      </c>
      <c r="AA186">
        <v>0.42176351800619</v>
      </c>
      <c r="AB186">
        <v>0.38756328227840298</v>
      </c>
    </row>
    <row r="187" spans="19:28">
      <c r="S187">
        <f t="shared" si="14"/>
        <v>4.4250000000000002E-11</v>
      </c>
      <c r="T187">
        <v>176</v>
      </c>
      <c r="U187">
        <v>0.88825627876801416</v>
      </c>
      <c r="W187">
        <f t="shared" si="15"/>
        <v>4.4250000000000002E-11</v>
      </c>
      <c r="X187">
        <v>176</v>
      </c>
      <c r="Y187">
        <v>1.35745194646787</v>
      </c>
      <c r="Z187">
        <v>0.54693717627699201</v>
      </c>
      <c r="AA187">
        <v>0.441798542154619</v>
      </c>
      <c r="AB187">
        <v>0.36871622803626702</v>
      </c>
    </row>
    <row r="188" spans="19:28">
      <c r="S188">
        <f t="shared" si="14"/>
        <v>4.4500000000000001E-11</v>
      </c>
      <c r="T188">
        <v>177</v>
      </c>
      <c r="U188">
        <v>0.90100556115911101</v>
      </c>
      <c r="W188">
        <f t="shared" si="15"/>
        <v>4.4500000000000001E-11</v>
      </c>
      <c r="X188">
        <v>177</v>
      </c>
      <c r="Y188">
        <v>1.25231256376151</v>
      </c>
      <c r="Z188">
        <v>0.53368058792172302</v>
      </c>
      <c r="AA188">
        <v>0.36141186358260202</v>
      </c>
      <c r="AB188">
        <v>0.35722011225718497</v>
      </c>
    </row>
    <row r="189" spans="19:28">
      <c r="S189">
        <f t="shared" si="14"/>
        <v>4.4750000000000001E-11</v>
      </c>
      <c r="T189">
        <v>178</v>
      </c>
      <c r="U189">
        <v>0.90728873786146713</v>
      </c>
      <c r="W189">
        <f t="shared" si="15"/>
        <v>4.4750000000000001E-11</v>
      </c>
      <c r="X189">
        <v>178</v>
      </c>
      <c r="Y189">
        <v>1.3279216066827999</v>
      </c>
      <c r="Z189">
        <v>0.60695402722686198</v>
      </c>
      <c r="AA189">
        <v>0.38319520157320103</v>
      </c>
      <c r="AB189">
        <v>0.33777237788273801</v>
      </c>
    </row>
    <row r="190" spans="19:28">
      <c r="S190">
        <f t="shared" si="14"/>
        <v>4.5E-11</v>
      </c>
      <c r="T190">
        <v>179</v>
      </c>
      <c r="U190">
        <v>0.85070263172487515</v>
      </c>
      <c r="W190">
        <f t="shared" si="15"/>
        <v>4.5E-11</v>
      </c>
      <c r="X190">
        <v>179</v>
      </c>
      <c r="Y190">
        <v>1.2641047451796099</v>
      </c>
      <c r="Z190">
        <v>0.57357416418266505</v>
      </c>
      <c r="AA190">
        <v>0.34410666560991898</v>
      </c>
      <c r="AB190">
        <v>0.34642391538702899</v>
      </c>
    </row>
    <row r="191" spans="19:28">
      <c r="S191">
        <f t="shared" si="14"/>
        <v>4.5249999999999999E-11</v>
      </c>
      <c r="T191">
        <v>180</v>
      </c>
      <c r="U191">
        <v>0.85569430327647611</v>
      </c>
      <c r="W191">
        <f t="shared" si="15"/>
        <v>4.5249999999999999E-11</v>
      </c>
      <c r="X191">
        <v>180</v>
      </c>
      <c r="Y191">
        <v>1.21860178687233</v>
      </c>
      <c r="Z191">
        <v>0.55553405669112099</v>
      </c>
      <c r="AA191">
        <v>0.30642241711356399</v>
      </c>
      <c r="AB191">
        <v>0.35664531306765301</v>
      </c>
    </row>
    <row r="192" spans="19:28">
      <c r="S192">
        <f t="shared" si="14"/>
        <v>4.5499999999999998E-11</v>
      </c>
      <c r="T192">
        <v>181</v>
      </c>
      <c r="U192">
        <v>0.82705742548409511</v>
      </c>
      <c r="W192">
        <f t="shared" si="15"/>
        <v>4.5499999999999998E-11</v>
      </c>
      <c r="X192">
        <v>181</v>
      </c>
      <c r="Y192">
        <v>1.2067874941647501</v>
      </c>
      <c r="Z192">
        <v>0.55693776090768699</v>
      </c>
      <c r="AA192">
        <v>0.34127092489496802</v>
      </c>
      <c r="AB192">
        <v>0.308578808362101</v>
      </c>
    </row>
    <row r="193" spans="19:28">
      <c r="S193">
        <f t="shared" si="14"/>
        <v>4.5749999999999997E-11</v>
      </c>
      <c r="T193">
        <v>182</v>
      </c>
      <c r="U193">
        <v>0.83463066900683303</v>
      </c>
      <c r="W193">
        <f t="shared" si="15"/>
        <v>4.5749999999999997E-11</v>
      </c>
      <c r="X193">
        <v>182</v>
      </c>
      <c r="Y193">
        <v>1.3217823344476101</v>
      </c>
      <c r="Z193">
        <v>0.58429661385012699</v>
      </c>
      <c r="AA193">
        <v>0.363089459165929</v>
      </c>
      <c r="AB193">
        <v>0.37439626143155702</v>
      </c>
    </row>
    <row r="194" spans="19:28">
      <c r="W194">
        <f t="shared" si="15"/>
        <v>4.6000000000000003E-11</v>
      </c>
      <c r="X194">
        <v>183</v>
      </c>
      <c r="Y194">
        <v>1.4459623960754899</v>
      </c>
      <c r="Z194">
        <v>0.65885030807258205</v>
      </c>
      <c r="AA194">
        <v>0.41498721620158002</v>
      </c>
      <c r="AB194">
        <v>0.37212487180132697</v>
      </c>
    </row>
    <row r="195" spans="19:28">
      <c r="W195">
        <f t="shared" si="15"/>
        <v>4.6250000000000002E-11</v>
      </c>
      <c r="X195">
        <v>184</v>
      </c>
      <c r="Y195">
        <v>1.37503743963422</v>
      </c>
      <c r="Z195">
        <v>0.62766620508563198</v>
      </c>
      <c r="AA195">
        <v>0.34101354088761698</v>
      </c>
      <c r="AB195">
        <v>0.40635769366097202</v>
      </c>
    </row>
    <row r="196" spans="19:28">
      <c r="W196">
        <f t="shared" si="15"/>
        <v>4.6500000000000001E-11</v>
      </c>
      <c r="X196">
        <v>185</v>
      </c>
      <c r="Y196">
        <v>1.3432945162879999</v>
      </c>
      <c r="Z196">
        <v>0.63342199416663203</v>
      </c>
      <c r="AA196">
        <v>0.33327200901224902</v>
      </c>
      <c r="AB196">
        <v>0.37660051310912102</v>
      </c>
    </row>
    <row r="197" spans="19:28">
      <c r="W197">
        <f t="shared" si="15"/>
        <v>4.675E-11</v>
      </c>
      <c r="X197">
        <v>186</v>
      </c>
      <c r="Y197">
        <v>1.25741846957607</v>
      </c>
      <c r="Z197">
        <v>0.58721788326411894</v>
      </c>
      <c r="AA197">
        <v>0.31235005394009502</v>
      </c>
      <c r="AB197">
        <v>0.35785053237185699</v>
      </c>
    </row>
    <row r="198" spans="19:28">
      <c r="W198">
        <f t="shared" si="15"/>
        <v>4.6999999999999999E-11</v>
      </c>
      <c r="X198">
        <v>187</v>
      </c>
      <c r="Y198">
        <v>1.3853969768704899</v>
      </c>
      <c r="Z198">
        <v>0.60682718249910295</v>
      </c>
      <c r="AA198">
        <v>0.36469621944962499</v>
      </c>
      <c r="AB198">
        <v>0.41387357492176802</v>
      </c>
    </row>
    <row r="199" spans="19:28">
      <c r="W199">
        <f t="shared" si="15"/>
        <v>4.7249999999999998E-11</v>
      </c>
      <c r="X199">
        <v>188</v>
      </c>
      <c r="Y199">
        <v>1.40724720119318</v>
      </c>
      <c r="Z199">
        <v>0.62508315701458295</v>
      </c>
      <c r="AA199">
        <v>0.39553491317046902</v>
      </c>
      <c r="AB199">
        <v>0.38662913100813301</v>
      </c>
    </row>
    <row r="200" spans="19:28">
      <c r="W200">
        <f t="shared" si="15"/>
        <v>4.7499999999999998E-11</v>
      </c>
      <c r="X200">
        <v>189</v>
      </c>
      <c r="Y200">
        <v>1.3081524533137501</v>
      </c>
      <c r="Z200">
        <v>0.59324625811518406</v>
      </c>
      <c r="AA200">
        <v>0.34685956340825602</v>
      </c>
      <c r="AB200">
        <v>0.36804663179031299</v>
      </c>
    </row>
    <row r="201" spans="19:28">
      <c r="W201">
        <f t="shared" si="15"/>
        <v>4.7750000000000003E-11</v>
      </c>
      <c r="X201">
        <v>190</v>
      </c>
      <c r="Y201">
        <v>1.36172078714735</v>
      </c>
      <c r="Z201">
        <v>0.62341444918400701</v>
      </c>
      <c r="AA201">
        <v>0.34990727855354697</v>
      </c>
      <c r="AB201">
        <v>0.38839905940979502</v>
      </c>
    </row>
    <row r="202" spans="19:28">
      <c r="W202">
        <f t="shared" si="15"/>
        <v>4.8000000000000002E-11</v>
      </c>
      <c r="X202">
        <v>191</v>
      </c>
      <c r="Y202">
        <v>1.24282580861901</v>
      </c>
      <c r="Z202">
        <v>0.55325916806352604</v>
      </c>
      <c r="AA202">
        <v>0.360342700868792</v>
      </c>
      <c r="AB202">
        <v>0.329223939686699</v>
      </c>
    </row>
    <row r="203" spans="19:28">
      <c r="W203">
        <f t="shared" si="15"/>
        <v>4.8250000000000001E-11</v>
      </c>
      <c r="X203">
        <v>192</v>
      </c>
      <c r="Y203">
        <v>1.30388744817748</v>
      </c>
      <c r="Z203">
        <v>0.60616360401028202</v>
      </c>
      <c r="AA203">
        <v>0.34522499727261802</v>
      </c>
      <c r="AB203">
        <v>0.352498846894578</v>
      </c>
    </row>
    <row r="204" spans="19:28">
      <c r="W204">
        <f t="shared" si="15"/>
        <v>4.8500000000000001E-11</v>
      </c>
      <c r="X204">
        <v>193</v>
      </c>
      <c r="Y204">
        <v>1.3700027649077</v>
      </c>
      <c r="Z204">
        <v>0.643138375783192</v>
      </c>
      <c r="AA204">
        <v>0.32229041032904199</v>
      </c>
      <c r="AB204">
        <v>0.40457397879546397</v>
      </c>
    </row>
    <row r="205" spans="19:28">
      <c r="W205">
        <f t="shared" ref="W205:W207" si="16">(1+X205)*100*0.0000000000000025</f>
        <v>4.875E-11</v>
      </c>
      <c r="X205">
        <v>194</v>
      </c>
      <c r="Y205">
        <v>1.2549541587939299</v>
      </c>
      <c r="Z205">
        <v>0.54530503235115402</v>
      </c>
      <c r="AA205">
        <v>0.371742992300441</v>
      </c>
      <c r="AB205">
        <v>0.337906134142342</v>
      </c>
    </row>
    <row r="206" spans="19:28">
      <c r="W206">
        <f t="shared" si="16"/>
        <v>4.8999999999999999E-11</v>
      </c>
      <c r="X206">
        <v>195</v>
      </c>
      <c r="Y206">
        <v>1.2357154327263999</v>
      </c>
      <c r="Z206">
        <v>0.55538453159217804</v>
      </c>
      <c r="AA206">
        <v>0.33998309109756902</v>
      </c>
      <c r="AB206">
        <v>0.34034781003665199</v>
      </c>
    </row>
    <row r="207" spans="19:28">
      <c r="W207">
        <f t="shared" si="16"/>
        <v>4.9249999999999998E-11</v>
      </c>
      <c r="X207">
        <v>196</v>
      </c>
      <c r="Y207">
        <v>1.2903748724214701</v>
      </c>
      <c r="Z207">
        <v>0.59077206467527299</v>
      </c>
      <c r="AA207">
        <v>0.32936097405063403</v>
      </c>
      <c r="AB207">
        <v>0.37024183369556202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7116-426D-8249-BA84-1782B8E9051F}">
  <dimension ref="A2:AC42"/>
  <sheetViews>
    <sheetView tabSelected="1" workbookViewId="0">
      <selection activeCell="M3" sqref="M3"/>
    </sheetView>
  </sheetViews>
  <sheetFormatPr baseColWidth="10" defaultRowHeight="16"/>
  <cols>
    <col min="6" max="8" width="12.1640625" bestFit="1" customWidth="1"/>
    <col min="13" max="13" width="12.1640625" bestFit="1" customWidth="1"/>
    <col min="14" max="14" width="11.1640625" bestFit="1" customWidth="1"/>
    <col min="16" max="16" width="12.1640625" bestFit="1" customWidth="1"/>
    <col min="20" max="21" width="12.1640625" bestFit="1" customWidth="1"/>
    <col min="24" max="26" width="12.1640625" bestFit="1" customWidth="1"/>
    <col min="29" max="29" width="12.1640625" bestFit="1" customWidth="1"/>
  </cols>
  <sheetData>
    <row r="2" spans="2:29">
      <c r="J2" t="s">
        <v>18</v>
      </c>
      <c r="K2" t="s">
        <v>18</v>
      </c>
    </row>
    <row r="3" spans="2:29">
      <c r="G3" t="s">
        <v>36</v>
      </c>
      <c r="J3">
        <v>0.3</v>
      </c>
      <c r="K3">
        <v>1.3</v>
      </c>
      <c r="T3" s="4" t="s">
        <v>57</v>
      </c>
      <c r="U3" s="5"/>
      <c r="X3" t="s">
        <v>65</v>
      </c>
    </row>
    <row r="4" spans="2:29">
      <c r="T4" s="6"/>
      <c r="U4" s="7"/>
    </row>
    <row r="5" spans="2:29">
      <c r="B5" t="s">
        <v>24</v>
      </c>
      <c r="C5" t="s">
        <v>23</v>
      </c>
      <c r="D5" t="s">
        <v>21</v>
      </c>
      <c r="E5" t="s">
        <v>22</v>
      </c>
      <c r="G5" t="s">
        <v>33</v>
      </c>
      <c r="H5" t="s">
        <v>34</v>
      </c>
      <c r="I5" t="s">
        <v>35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P5" t="s">
        <v>53</v>
      </c>
      <c r="Q5" t="s">
        <v>54</v>
      </c>
      <c r="T5" s="6" t="s">
        <v>56</v>
      </c>
      <c r="U5" s="7" t="s">
        <v>56</v>
      </c>
      <c r="X5" t="s">
        <v>67</v>
      </c>
      <c r="Y5" t="s">
        <v>66</v>
      </c>
      <c r="Z5" t="s">
        <v>68</v>
      </c>
      <c r="AB5" t="s">
        <v>23</v>
      </c>
      <c r="AC5" t="s">
        <v>75</v>
      </c>
    </row>
    <row r="6" spans="2:29">
      <c r="B6">
        <f>1/(C6*(0.000086173))</f>
        <v>8.2889735100984563</v>
      </c>
      <c r="C6">
        <v>1400</v>
      </c>
      <c r="D6">
        <v>8.2543333333333331E-10</v>
      </c>
      <c r="E6">
        <v>1.9669999999999999E-9</v>
      </c>
      <c r="G6" s="2">
        <v>-1381.3703425919998</v>
      </c>
      <c r="H6">
        <v>-1392.1341369066668</v>
      </c>
      <c r="J6">
        <f t="shared" ref="J6:J16" si="0">H6-129/128*G6</f>
        <v>2.816148683314168E-2</v>
      </c>
      <c r="K6">
        <f>I6-127/128*G6</f>
        <v>1370.5783867904997</v>
      </c>
      <c r="L6">
        <f>EXP(-$J$3*B6)</f>
        <v>8.3184682470225799E-2</v>
      </c>
      <c r="M6">
        <f>EXP(-$K$3*B6)</f>
        <v>2.0902003065570486E-5</v>
      </c>
      <c r="N6">
        <f t="shared" ref="N6:N16" si="1">D6*L6+E6*M6</f>
        <v>6.8704523973703366E-11</v>
      </c>
      <c r="P6">
        <f>D6*L6</f>
        <v>6.8663409733673385E-11</v>
      </c>
      <c r="Q6">
        <f>E6*M6</f>
        <v>4.1114240029977145E-14</v>
      </c>
      <c r="T6" s="6">
        <f>(0.00000000999)*EXP(-0.286*B6)</f>
        <v>9.332689731277955E-10</v>
      </c>
      <c r="U6" s="7">
        <f>(0.0000000352)*EXP(-0.404*B6)</f>
        <v>1.2365197551556287E-9</v>
      </c>
      <c r="X6">
        <f>(0.000000112)*EXP(-1.15*B6)</f>
        <v>8.1167888461747933E-12</v>
      </c>
      <c r="Y6">
        <f>(0.00000018)*EXP(-1.19*B6)</f>
        <v>9.3636357776967137E-12</v>
      </c>
      <c r="Z6">
        <f>(0.00000001)*EXP(-0.585*B6)</f>
        <v>7.8358219327804957E-11</v>
      </c>
      <c r="AB6">
        <v>8.6720000000000006</v>
      </c>
      <c r="AC6" s="1">
        <v>4.7265333723308301E-13</v>
      </c>
    </row>
    <row r="7" spans="2:29">
      <c r="B7">
        <f t="shared" ref="B7:B16" si="2">1/(C7*(0.000086173))</f>
        <v>8.5959725289909912</v>
      </c>
      <c r="C7">
        <v>1350</v>
      </c>
      <c r="D7">
        <v>1.0268333333333334E-9</v>
      </c>
      <c r="E7">
        <v>1.2566333333333333E-9</v>
      </c>
      <c r="G7">
        <v>-1382.444699934</v>
      </c>
      <c r="J7">
        <f t="shared" si="0"/>
        <v>1393.2450491522345</v>
      </c>
      <c r="K7">
        <f t="shared" ref="K7:K15" si="3">I7-127/128*G7</f>
        <v>1371.6443507157655</v>
      </c>
      <c r="L7">
        <f t="shared" ref="L7:L16" si="4">EXP(-$J$3*B7)</f>
        <v>7.5865612635687363E-2</v>
      </c>
      <c r="M7">
        <f t="shared" ref="M7:M16" si="5">EXP(-$K$3*B7)</f>
        <v>1.4023665148140198E-5</v>
      </c>
      <c r="N7">
        <f t="shared" si="1"/>
        <v>7.7918962513158963E-11</v>
      </c>
      <c r="P7">
        <f t="shared" ref="P7:P16" si="6">D7*L7</f>
        <v>7.7901339908078309E-11</v>
      </c>
      <c r="Q7">
        <f t="shared" ref="Q7:Q16" si="7">E7*M7</f>
        <v>1.762260508065791E-14</v>
      </c>
      <c r="T7" s="6">
        <f t="shared" ref="T7:T16" si="8">(0.00000000999)*EXP(-0.286*B7)</f>
        <v>8.5482069060421152E-10</v>
      </c>
      <c r="U7" s="7">
        <f t="shared" ref="U7:U16" si="9">(0.0000000352)*EXP(-0.404*B7)</f>
        <v>1.0922864730671346E-9</v>
      </c>
      <c r="X7">
        <f t="shared" ref="X7:X16" si="10">(0.000000112)*EXP(-1.15*B7)</f>
        <v>5.7023920342277392E-12</v>
      </c>
      <c r="Y7">
        <f t="shared" ref="Y7:Y16" si="11">(0.00000018)*EXP(-1.19*B7)</f>
        <v>6.4980674699040651E-12</v>
      </c>
      <c r="Z7">
        <f t="shared" ref="Z7:Z16" si="12">(0.00000001)*EXP(-0.585*B7)</f>
        <v>6.5476836738494416E-11</v>
      </c>
      <c r="AB7">
        <v>9.0879999999999992</v>
      </c>
      <c r="AC7" s="1">
        <v>2.5300810439296202E-13</v>
      </c>
    </row>
    <row r="8" spans="2:29">
      <c r="B8">
        <f t="shared" si="2"/>
        <v>8.9265868570291058</v>
      </c>
      <c r="C8">
        <v>1300</v>
      </c>
      <c r="D8">
        <v>8.5706666666666673E-10</v>
      </c>
      <c r="E8">
        <v>1.0944999999999999E-9</v>
      </c>
      <c r="G8" s="2">
        <v>-1383.3867789259998</v>
      </c>
      <c r="J8">
        <f t="shared" si="0"/>
        <v>1394.1944881363593</v>
      </c>
      <c r="K8">
        <f t="shared" si="3"/>
        <v>1372.5790697156403</v>
      </c>
      <c r="L8">
        <f>EXP(-$J$3*B8)</f>
        <v>6.870206258668049E-2</v>
      </c>
      <c r="M8">
        <f t="shared" si="5"/>
        <v>9.1243589397849679E-6</v>
      </c>
      <c r="N8">
        <f t="shared" si="1"/>
        <v>5.8892234385150557E-11</v>
      </c>
      <c r="P8">
        <f t="shared" si="6"/>
        <v>5.8882247774290961E-11</v>
      </c>
      <c r="Q8">
        <f t="shared" si="7"/>
        <v>9.9866108595946468E-15</v>
      </c>
      <c r="T8" s="6">
        <f t="shared" si="8"/>
        <v>7.7769625525237816E-10</v>
      </c>
      <c r="U8" s="7">
        <f t="shared" si="9"/>
        <v>9.5571549687214545E-10</v>
      </c>
      <c r="X8">
        <f t="shared" si="10"/>
        <v>3.8988407474015628E-12</v>
      </c>
      <c r="Y8">
        <f t="shared" si="11"/>
        <v>4.3844920016727809E-12</v>
      </c>
      <c r="Z8">
        <f t="shared" si="12"/>
        <v>5.3962375871961044E-11</v>
      </c>
      <c r="AB8">
        <v>9.5039999999999996</v>
      </c>
      <c r="AC8" s="1">
        <v>1.2295526394622799E-13</v>
      </c>
    </row>
    <row r="9" spans="2:29">
      <c r="B9">
        <f t="shared" si="2"/>
        <v>9.2836503313102714</v>
      </c>
      <c r="C9">
        <v>1250</v>
      </c>
      <c r="D9">
        <v>5.5199999999999995E-10</v>
      </c>
      <c r="E9">
        <v>7.0346666666666666E-10</v>
      </c>
      <c r="G9">
        <v>-1384.3500669354169</v>
      </c>
      <c r="J9">
        <f t="shared" si="0"/>
        <v>1395.1653018333498</v>
      </c>
      <c r="K9">
        <f t="shared" si="3"/>
        <v>1373.534832037484</v>
      </c>
      <c r="L9">
        <f t="shared" si="4"/>
        <v>6.1723218911183327E-2</v>
      </c>
      <c r="M9">
        <f t="shared" si="5"/>
        <v>5.736017345481442E-6</v>
      </c>
      <c r="N9">
        <f t="shared" si="1"/>
        <v>3.407525193597516E-11</v>
      </c>
      <c r="P9">
        <f t="shared" si="6"/>
        <v>3.4071216838973193E-11</v>
      </c>
      <c r="Q9">
        <f t="shared" si="7"/>
        <v>4.0350970019680117E-15</v>
      </c>
      <c r="T9" s="6">
        <f t="shared" si="8"/>
        <v>7.02198323958409E-10</v>
      </c>
      <c r="U9" s="7">
        <f t="shared" si="9"/>
        <v>8.273324651636097E-10</v>
      </c>
      <c r="X9">
        <f t="shared" si="10"/>
        <v>2.5858551594054496E-12</v>
      </c>
      <c r="Y9">
        <f t="shared" si="11"/>
        <v>2.8667191874101972E-12</v>
      </c>
      <c r="Z9">
        <f t="shared" si="12"/>
        <v>4.3789975799304099E-11</v>
      </c>
      <c r="AB9">
        <v>10</v>
      </c>
      <c r="AC9" s="1">
        <v>5.6970518872230797E-14</v>
      </c>
    </row>
    <row r="10" spans="2:29">
      <c r="B10">
        <f t="shared" si="2"/>
        <v>9.670469095114866</v>
      </c>
      <c r="C10">
        <v>1200</v>
      </c>
      <c r="D10">
        <v>7.4333333333333325E-10</v>
      </c>
      <c r="E10">
        <v>5.5900000000000003E-10</v>
      </c>
      <c r="G10" s="2">
        <v>-1385.3287255500002</v>
      </c>
      <c r="J10">
        <f t="shared" si="0"/>
        <v>1396.1516062183596</v>
      </c>
      <c r="K10">
        <f t="shared" si="3"/>
        <v>1374.5058448816408</v>
      </c>
      <c r="L10">
        <f t="shared" si="4"/>
        <v>5.4960489285423686E-2</v>
      </c>
      <c r="M10">
        <f t="shared" si="5"/>
        <v>3.4691192188380684E-6</v>
      </c>
      <c r="N10">
        <f t="shared" si="1"/>
        <v>4.0855902939808266E-11</v>
      </c>
      <c r="P10">
        <f t="shared" si="6"/>
        <v>4.0853963702164935E-11</v>
      </c>
      <c r="Q10">
        <f t="shared" si="7"/>
        <v>1.9392376433304804E-15</v>
      </c>
      <c r="T10" s="6">
        <f t="shared" si="8"/>
        <v>6.2865694498672263E-10</v>
      </c>
      <c r="U10" s="7">
        <f t="shared" si="9"/>
        <v>7.076374223264787E-10</v>
      </c>
      <c r="X10">
        <f t="shared" si="10"/>
        <v>1.6573412983552382E-12</v>
      </c>
      <c r="Y10">
        <f t="shared" si="11"/>
        <v>1.8091441835386101E-12</v>
      </c>
      <c r="Z10">
        <f t="shared" si="12"/>
        <v>3.4921963270248846E-11</v>
      </c>
      <c r="AB10">
        <v>10.544</v>
      </c>
      <c r="AC10" s="1">
        <v>2.6407126107608599E-14</v>
      </c>
    </row>
    <row r="11" spans="2:29">
      <c r="B11">
        <f t="shared" si="2"/>
        <v>10.090924273163338</v>
      </c>
      <c r="C11">
        <v>1150</v>
      </c>
      <c r="D11">
        <v>5.6466666666666668E-10</v>
      </c>
      <c r="E11">
        <v>3.2733333333333334E-10</v>
      </c>
      <c r="G11">
        <v>-1386.3240105979594</v>
      </c>
      <c r="J11">
        <f t="shared" si="0"/>
        <v>1397.1546669307559</v>
      </c>
      <c r="K11">
        <f t="shared" si="3"/>
        <v>1375.4933542651629</v>
      </c>
      <c r="L11">
        <f t="shared" si="4"/>
        <v>4.8447367235373247E-2</v>
      </c>
      <c r="M11">
        <f t="shared" si="5"/>
        <v>2.0083409894024358E-6</v>
      </c>
      <c r="N11">
        <f t="shared" si="1"/>
        <v>2.7357270762524625E-11</v>
      </c>
      <c r="P11">
        <f t="shared" si="6"/>
        <v>2.7356613365574093E-11</v>
      </c>
      <c r="Q11">
        <f t="shared" si="7"/>
        <v>6.5739695053106397E-16</v>
      </c>
      <c r="T11" s="6">
        <f t="shared" si="8"/>
        <v>5.5742921659127787E-10</v>
      </c>
      <c r="U11" s="7">
        <f t="shared" si="9"/>
        <v>5.9709005936804105E-10</v>
      </c>
      <c r="X11">
        <f t="shared" si="10"/>
        <v>1.0219282012559165E-12</v>
      </c>
      <c r="Y11">
        <f t="shared" si="11"/>
        <v>1.096926573133322E-12</v>
      </c>
      <c r="Z11">
        <f t="shared" si="12"/>
        <v>2.7307180024606841E-11</v>
      </c>
      <c r="AB11">
        <v>11.103999999999999</v>
      </c>
      <c r="AC11" s="1">
        <v>1.1113966041345E-14</v>
      </c>
    </row>
    <row r="12" spans="2:29">
      <c r="B12">
        <f t="shared" si="2"/>
        <v>10.549602649216217</v>
      </c>
      <c r="C12">
        <v>1100</v>
      </c>
      <c r="D12">
        <v>5.3833333333333334E-10</v>
      </c>
      <c r="E12">
        <v>4.4327000000000001E-10</v>
      </c>
      <c r="G12" s="2">
        <v>-1387.3638782100004</v>
      </c>
      <c r="J12">
        <f t="shared" si="0"/>
        <v>1398.2026585085159</v>
      </c>
      <c r="K12">
        <f t="shared" si="3"/>
        <v>1376.5250979114849</v>
      </c>
      <c r="L12">
        <f t="shared" si="4"/>
        <v>4.2219174260748463E-2</v>
      </c>
      <c r="M12">
        <f t="shared" si="5"/>
        <v>1.1063066377363469E-6</v>
      </c>
      <c r="N12">
        <f t="shared" si="1"/>
        <v>2.2728479202912897E-11</v>
      </c>
      <c r="P12">
        <f t="shared" si="6"/>
        <v>2.2727988810369589E-11</v>
      </c>
      <c r="Q12">
        <f t="shared" si="7"/>
        <v>4.9039254330939052E-16</v>
      </c>
      <c r="T12" s="6">
        <f t="shared" si="8"/>
        <v>4.8889782165329162E-10</v>
      </c>
      <c r="U12" s="7">
        <f t="shared" si="9"/>
        <v>4.9609224700771517E-10</v>
      </c>
      <c r="X12">
        <f t="shared" si="10"/>
        <v>6.0302965984733943E-13</v>
      </c>
      <c r="Y12">
        <f t="shared" si="11"/>
        <v>6.3551789952752962E-13</v>
      </c>
      <c r="Z12">
        <f t="shared" si="12"/>
        <v>2.0880648525546271E-11</v>
      </c>
    </row>
    <row r="13" spans="2:29">
      <c r="B13">
        <f t="shared" si="2"/>
        <v>11.051964680131276</v>
      </c>
      <c r="C13">
        <v>1050</v>
      </c>
      <c r="D13">
        <v>4.0266666666666662E-10</v>
      </c>
      <c r="E13">
        <v>4.5569999999999999E-10</v>
      </c>
      <c r="G13">
        <v>-1388.477128598</v>
      </c>
      <c r="J13">
        <f t="shared" si="0"/>
        <v>1399.3246061651719</v>
      </c>
      <c r="K13">
        <f t="shared" si="3"/>
        <v>1377.6296510308282</v>
      </c>
      <c r="L13">
        <f t="shared" si="4"/>
        <v>3.6312639452273573E-2</v>
      </c>
      <c r="M13">
        <f t="shared" si="5"/>
        <v>5.7577200217405101E-7</v>
      </c>
      <c r="N13">
        <f t="shared" si="1"/>
        <v>1.4622151865416883E-11</v>
      </c>
      <c r="P13">
        <f t="shared" si="6"/>
        <v>1.4621889486115491E-11</v>
      </c>
      <c r="Q13">
        <f t="shared" si="7"/>
        <v>2.6237930139071505E-16</v>
      </c>
      <c r="T13" s="6">
        <f t="shared" si="8"/>
        <v>4.2346800960876028E-10</v>
      </c>
      <c r="U13" s="7">
        <f t="shared" si="9"/>
        <v>4.0496782957894496E-10</v>
      </c>
      <c r="X13">
        <f t="shared" si="10"/>
        <v>3.3840724839457965E-13</v>
      </c>
      <c r="Y13">
        <f t="shared" si="11"/>
        <v>3.4954399706869822E-13</v>
      </c>
      <c r="Z13">
        <f t="shared" si="12"/>
        <v>1.5563696177764746E-11</v>
      </c>
    </row>
    <row r="14" spans="2:29">
      <c r="B14">
        <f t="shared" si="2"/>
        <v>11.604562914137839</v>
      </c>
      <c r="C14">
        <v>1000</v>
      </c>
      <c r="D14">
        <v>3.0526666666666663E-10</v>
      </c>
      <c r="E14">
        <v>2.926E-10</v>
      </c>
      <c r="G14" s="2">
        <v>-1389.5369875244894</v>
      </c>
      <c r="J14">
        <f t="shared" si="0"/>
        <v>1400.3927452395244</v>
      </c>
      <c r="K14">
        <f t="shared" si="3"/>
        <v>1378.6812298094544</v>
      </c>
      <c r="L14">
        <f t="shared" si="4"/>
        <v>3.0765268411900314E-2</v>
      </c>
      <c r="M14">
        <f t="shared" si="5"/>
        <v>2.8071335186900637E-7</v>
      </c>
      <c r="N14">
        <f t="shared" si="1"/>
        <v>9.3916930739328579E-12</v>
      </c>
      <c r="P14">
        <f t="shared" si="6"/>
        <v>9.3916109372061012E-12</v>
      </c>
      <c r="Q14">
        <f t="shared" si="7"/>
        <v>8.2136726756871259E-17</v>
      </c>
      <c r="T14" s="6">
        <f t="shared" si="8"/>
        <v>3.6156248583079327E-10</v>
      </c>
      <c r="U14" s="7">
        <f t="shared" si="9"/>
        <v>3.2393988040663822E-10</v>
      </c>
      <c r="X14">
        <f t="shared" si="10"/>
        <v>1.7924652231864775E-13</v>
      </c>
      <c r="Y14">
        <f t="shared" si="11"/>
        <v>1.8109785871181042E-13</v>
      </c>
      <c r="Z14">
        <f t="shared" si="12"/>
        <v>1.1264667612168749E-11</v>
      </c>
    </row>
    <row r="15" spans="2:29">
      <c r="B15">
        <f t="shared" si="2"/>
        <v>12.215329383302988</v>
      </c>
      <c r="C15">
        <v>950</v>
      </c>
      <c r="D15">
        <v>3.28E-10</v>
      </c>
      <c r="E15">
        <v>2.3669999999999997E-10</v>
      </c>
      <c r="G15" s="2">
        <v>-1390.7508151408165</v>
      </c>
      <c r="J15">
        <f t="shared" si="0"/>
        <v>1401.6160558841041</v>
      </c>
      <c r="K15">
        <f t="shared" si="3"/>
        <v>1379.8855743975289</v>
      </c>
      <c r="L15">
        <f t="shared" si="4"/>
        <v>2.5614445354165929E-2</v>
      </c>
      <c r="M15">
        <f t="shared" si="5"/>
        <v>1.2689216593481874E-7</v>
      </c>
      <c r="N15">
        <f t="shared" si="1"/>
        <v>8.4015681115421021E-12</v>
      </c>
      <c r="P15">
        <f t="shared" si="6"/>
        <v>8.4015380761664247E-12</v>
      </c>
      <c r="Q15">
        <f t="shared" si="7"/>
        <v>3.0035375676771589E-17</v>
      </c>
      <c r="T15" s="6">
        <f t="shared" si="8"/>
        <v>3.0361354769219199E-10</v>
      </c>
      <c r="U15" s="7">
        <f t="shared" si="9"/>
        <v>2.5310597909765824E-10</v>
      </c>
      <c r="X15">
        <f t="shared" si="10"/>
        <v>8.8799466177101917E-14</v>
      </c>
      <c r="Y15">
        <f t="shared" si="11"/>
        <v>8.7551346878865732E-14</v>
      </c>
      <c r="Z15">
        <f t="shared" si="12"/>
        <v>7.8803528654286791E-12</v>
      </c>
    </row>
    <row r="16" spans="2:29">
      <c r="B16">
        <f t="shared" si="2"/>
        <v>12.893958793486487</v>
      </c>
      <c r="C16">
        <v>900</v>
      </c>
      <c r="D16" s="3">
        <v>2.6728666666666662E-10</v>
      </c>
      <c r="E16">
        <v>2.9656000000000001E-10</v>
      </c>
      <c r="G16" s="2">
        <v>-1391.9446652879999</v>
      </c>
      <c r="H16">
        <v>-1402.6144100600002</v>
      </c>
      <c r="I16">
        <v>-1380.2495192133335</v>
      </c>
      <c r="J16">
        <f t="shared" si="0"/>
        <v>0.20482292556221182</v>
      </c>
      <c r="K16">
        <f>I16-127/128*G16</f>
        <v>0.82057837710385684</v>
      </c>
      <c r="L16">
        <f t="shared" si="4"/>
        <v>2.0896206617371498E-2</v>
      </c>
      <c r="M16">
        <f t="shared" si="5"/>
        <v>5.2516079842347195E-8</v>
      </c>
      <c r="N16">
        <f t="shared" si="1"/>
        <v>5.5852929869038072E-12</v>
      </c>
      <c r="P16">
        <f t="shared" si="6"/>
        <v>5.5852774127351688E-12</v>
      </c>
      <c r="Q16">
        <f t="shared" si="7"/>
        <v>1.5574168638046485E-17</v>
      </c>
      <c r="T16" s="8">
        <f t="shared" si="8"/>
        <v>2.5005169005379136E-10</v>
      </c>
      <c r="U16" s="9">
        <f t="shared" si="9"/>
        <v>1.924125969915973E-10</v>
      </c>
      <c r="X16">
        <f t="shared" si="10"/>
        <v>4.0688960576496778E-14</v>
      </c>
      <c r="Y16">
        <f t="shared" si="11"/>
        <v>3.9042720521474759E-14</v>
      </c>
      <c r="Z16">
        <f t="shared" si="12"/>
        <v>5.298238875975746E-12</v>
      </c>
    </row>
    <row r="17" spans="1:29">
      <c r="G17" s="2"/>
      <c r="Q17" t="s">
        <v>40</v>
      </c>
    </row>
    <row r="18" spans="1:29">
      <c r="F18" t="s">
        <v>39</v>
      </c>
      <c r="H18" t="s">
        <v>55</v>
      </c>
    </row>
    <row r="19" spans="1:29">
      <c r="A19" t="s">
        <v>19</v>
      </c>
      <c r="B19">
        <f>1/(C19*(0.000086173))</f>
        <v>8.2889735100984563</v>
      </c>
      <c r="C19">
        <v>1400</v>
      </c>
      <c r="D19">
        <v>1.1908262304430109E-10</v>
      </c>
      <c r="E19">
        <v>9.4680022532035066E-10</v>
      </c>
      <c r="F19">
        <f>D19*SQRT(5)</f>
        <v>2.6627684006604021E-10</v>
      </c>
      <c r="G19">
        <f>E19*SQRT(5)</f>
        <v>2.1171096649284216E-9</v>
      </c>
      <c r="H19">
        <f>D19*2</f>
        <v>2.3816524608860218E-10</v>
      </c>
      <c r="I19">
        <f>E19*2</f>
        <v>1.8936004506407013E-9</v>
      </c>
      <c r="AA19" t="s">
        <v>78</v>
      </c>
      <c r="AB19" t="s">
        <v>78</v>
      </c>
      <c r="AC19" t="s">
        <v>78</v>
      </c>
    </row>
    <row r="20" spans="1:29">
      <c r="B20">
        <f t="shared" ref="B20:B29" si="13">1/(C20*(0.000086173))</f>
        <v>8.5959725289909912</v>
      </c>
      <c r="C20">
        <v>1350</v>
      </c>
      <c r="D20">
        <v>1.093737984060982E-10</v>
      </c>
      <c r="E20">
        <v>2.8734588332994552E-10</v>
      </c>
      <c r="F20">
        <f>D20*SQRT(5)</f>
        <v>2.4456724819339372E-10</v>
      </c>
      <c r="G20">
        <f t="shared" ref="G20:G29" si="14">E20*SQRT(5)</f>
        <v>6.4252492818048184E-10</v>
      </c>
      <c r="H20">
        <f t="shared" ref="H20:H29" si="15">D20*2</f>
        <v>2.1874759681219639E-10</v>
      </c>
      <c r="I20">
        <f t="shared" ref="I20:I29" si="16">E20*2</f>
        <v>5.7469176665989104E-10</v>
      </c>
      <c r="Z20" t="s">
        <v>77</v>
      </c>
      <c r="AA20" t="s">
        <v>67</v>
      </c>
      <c r="AB20" t="s">
        <v>66</v>
      </c>
      <c r="AC20" t="s">
        <v>76</v>
      </c>
    </row>
    <row r="21" spans="1:29">
      <c r="B21">
        <f t="shared" si="13"/>
        <v>8.9265868570291058</v>
      </c>
      <c r="C21">
        <v>1300</v>
      </c>
      <c r="D21">
        <v>2.0431482787328202E-10</v>
      </c>
      <c r="E21">
        <v>3.4036230696127318E-10</v>
      </c>
      <c r="F21">
        <f t="shared" ref="F21:F29" si="17">D21*SQRT(5)</f>
        <v>4.568618439358274E-10</v>
      </c>
      <c r="G21">
        <f t="shared" si="14"/>
        <v>7.6107325534405674E-10</v>
      </c>
      <c r="H21">
        <f t="shared" si="15"/>
        <v>4.0862965574656403E-10</v>
      </c>
      <c r="I21">
        <f t="shared" si="16"/>
        <v>6.8072461392254637E-10</v>
      </c>
      <c r="Y21">
        <v>8.2889735100984563</v>
      </c>
      <c r="Z21">
        <v>6.8704523973703366E-11</v>
      </c>
      <c r="AA21">
        <v>8.1167888461747933E-12</v>
      </c>
      <c r="AB21">
        <v>9.3636357776967137E-12</v>
      </c>
      <c r="AC21">
        <f>0.0000003*EXP(-1.54*Y21)</f>
        <v>8.5771667305451725E-13</v>
      </c>
    </row>
    <row r="22" spans="1:29">
      <c r="B22">
        <f t="shared" si="13"/>
        <v>9.2836503313102714</v>
      </c>
      <c r="C22">
        <v>1250</v>
      </c>
      <c r="D22">
        <v>9.3182020201801165E-11</v>
      </c>
      <c r="E22">
        <v>1.5891378204377623E-10</v>
      </c>
      <c r="F22">
        <f t="shared" si="17"/>
        <v>2.0836133145198608E-10</v>
      </c>
      <c r="G22">
        <f t="shared" si="14"/>
        <v>3.5534201921146913E-10</v>
      </c>
      <c r="H22">
        <f t="shared" si="15"/>
        <v>1.8636404040360233E-10</v>
      </c>
      <c r="I22">
        <f t="shared" si="16"/>
        <v>3.1782756408755246E-10</v>
      </c>
      <c r="Y22">
        <v>8.5959725289909912</v>
      </c>
      <c r="Z22">
        <v>7.7918962513158963E-11</v>
      </c>
      <c r="AA22">
        <v>5.7023920342277392E-12</v>
      </c>
      <c r="AB22">
        <v>6.4980674699040651E-12</v>
      </c>
      <c r="AC22">
        <f t="shared" ref="AC22:AC31" si="18">0.0000003*EXP(-1.54*Y22)</f>
        <v>5.3458745536767606E-13</v>
      </c>
    </row>
    <row r="23" spans="1:29">
      <c r="B23">
        <f t="shared" si="13"/>
        <v>9.670469095114866</v>
      </c>
      <c r="C23">
        <v>1200</v>
      </c>
      <c r="D23">
        <v>1.4715354792415525E-10</v>
      </c>
      <c r="E23">
        <v>8.9145012947070245E-11</v>
      </c>
      <c r="F23">
        <f t="shared" si="17"/>
        <v>3.2904533628868424E-10</v>
      </c>
      <c r="G23">
        <f t="shared" si="14"/>
        <v>1.9933430880474794E-10</v>
      </c>
      <c r="H23">
        <f t="shared" si="15"/>
        <v>2.943070958483105E-10</v>
      </c>
      <c r="I23">
        <f t="shared" si="16"/>
        <v>1.7829002589414049E-10</v>
      </c>
      <c r="Y23">
        <v>8.9265868570291058</v>
      </c>
      <c r="Z23">
        <v>5.8892234385150557E-11</v>
      </c>
      <c r="AA23">
        <v>3.8988407474015628E-12</v>
      </c>
      <c r="AB23">
        <v>4.3844920016727809E-12</v>
      </c>
      <c r="AC23">
        <f t="shared" si="18"/>
        <v>3.212916484528472E-13</v>
      </c>
    </row>
    <row r="24" spans="1:29">
      <c r="B24">
        <f t="shared" si="13"/>
        <v>10.090924273163338</v>
      </c>
      <c r="C24">
        <v>1150</v>
      </c>
      <c r="D24">
        <v>1.2597111661893862E-10</v>
      </c>
      <c r="E24">
        <v>4.3431299517488255E-11</v>
      </c>
      <c r="F24">
        <f t="shared" si="17"/>
        <v>2.8167997996150024E-10</v>
      </c>
      <c r="G24">
        <f t="shared" si="14"/>
        <v>9.7115338072257555E-11</v>
      </c>
      <c r="H24">
        <f t="shared" si="15"/>
        <v>2.5194223323787724E-10</v>
      </c>
      <c r="I24">
        <f t="shared" si="16"/>
        <v>8.686259903497651E-11</v>
      </c>
      <c r="Y24">
        <v>9.2836503313102714</v>
      </c>
      <c r="Z24">
        <v>3.407525193597516E-11</v>
      </c>
      <c r="AA24">
        <v>2.5858551594054496E-12</v>
      </c>
      <c r="AB24">
        <v>2.8667191874101972E-12</v>
      </c>
      <c r="AC24">
        <f t="shared" si="18"/>
        <v>1.8539181834335787E-13</v>
      </c>
    </row>
    <row r="25" spans="1:29">
      <c r="B25">
        <f t="shared" si="13"/>
        <v>10.549602649216217</v>
      </c>
      <c r="C25">
        <v>1100</v>
      </c>
      <c r="D25">
        <v>7.1852472314999536E-11</v>
      </c>
      <c r="E25">
        <v>1.0175133423458641E-10</v>
      </c>
      <c r="F25">
        <f t="shared" si="17"/>
        <v>1.6066701244776065E-10</v>
      </c>
      <c r="G25">
        <f t="shared" si="14"/>
        <v>2.2752290014983676E-10</v>
      </c>
      <c r="H25">
        <f t="shared" si="15"/>
        <v>1.4370494462999907E-10</v>
      </c>
      <c r="I25">
        <f t="shared" si="16"/>
        <v>2.0350266846917282E-10</v>
      </c>
      <c r="Y25">
        <v>9.670469095114866</v>
      </c>
      <c r="Z25">
        <v>4.0855902939808266E-11</v>
      </c>
      <c r="AA25">
        <v>1.6573412983552382E-12</v>
      </c>
      <c r="AB25">
        <v>1.8091441835386101E-12</v>
      </c>
      <c r="AC25">
        <f t="shared" si="18"/>
        <v>1.0218354184916196E-13</v>
      </c>
    </row>
    <row r="26" spans="1:29">
      <c r="B26">
        <f t="shared" si="13"/>
        <v>11.051964680131276</v>
      </c>
      <c r="C26">
        <v>1050</v>
      </c>
      <c r="D26" s="3">
        <v>5.6619097681102406E-11</v>
      </c>
      <c r="E26">
        <v>1.187486420974994E-10</v>
      </c>
      <c r="F26">
        <f t="shared" si="17"/>
        <v>1.2660415123964571E-10</v>
      </c>
      <c r="G26">
        <f t="shared" si="14"/>
        <v>2.6553003596580188E-10</v>
      </c>
      <c r="H26">
        <f t="shared" si="15"/>
        <v>1.1323819536220481E-10</v>
      </c>
      <c r="I26">
        <f t="shared" si="16"/>
        <v>2.374972841949988E-10</v>
      </c>
      <c r="Y26">
        <v>10.090924273163338</v>
      </c>
      <c r="Z26">
        <v>2.7357270762524625E-11</v>
      </c>
      <c r="AA26">
        <v>1.0219282012559165E-12</v>
      </c>
      <c r="AB26">
        <v>1.096926573133322E-12</v>
      </c>
      <c r="AC26">
        <f t="shared" si="18"/>
        <v>5.3477962435584541E-14</v>
      </c>
    </row>
    <row r="27" spans="1:29">
      <c r="B27">
        <f t="shared" si="13"/>
        <v>11.604562914137839</v>
      </c>
      <c r="C27">
        <v>1000</v>
      </c>
      <c r="D27" s="3">
        <v>7.4787952089743553E-11</v>
      </c>
      <c r="E27" s="3">
        <v>7.9466862415866277E-11</v>
      </c>
      <c r="F27">
        <f t="shared" si="17"/>
        <v>1.6723094477066404E-10</v>
      </c>
      <c r="G27">
        <f t="shared" si="14"/>
        <v>1.7769330632050017E-10</v>
      </c>
      <c r="H27">
        <f t="shared" si="15"/>
        <v>1.4957590417948711E-10</v>
      </c>
      <c r="I27">
        <f t="shared" si="16"/>
        <v>1.5893372483173255E-10</v>
      </c>
      <c r="Y27">
        <v>10.549602649216217</v>
      </c>
      <c r="Z27">
        <v>2.2728479202912897E-11</v>
      </c>
      <c r="AA27">
        <v>6.0302965984733943E-13</v>
      </c>
      <c r="AB27">
        <v>6.3551789952752962E-13</v>
      </c>
      <c r="AC27">
        <f t="shared" si="18"/>
        <v>2.6387883667884334E-14</v>
      </c>
    </row>
    <row r="28" spans="1:29">
      <c r="B28">
        <f t="shared" si="13"/>
        <v>12.215329383302988</v>
      </c>
      <c r="C28">
        <v>950</v>
      </c>
      <c r="D28">
        <v>5.2146694792458084E-11</v>
      </c>
      <c r="E28">
        <v>6.3275420890649851E-11</v>
      </c>
      <c r="F28">
        <f t="shared" si="17"/>
        <v>1.1660355435787058E-10</v>
      </c>
      <c r="G28">
        <f t="shared" si="14"/>
        <v>1.4148814241640336E-10</v>
      </c>
      <c r="H28">
        <f t="shared" si="15"/>
        <v>1.0429338958491617E-10</v>
      </c>
      <c r="I28">
        <f t="shared" si="16"/>
        <v>1.265508417812997E-10</v>
      </c>
      <c r="Y28">
        <v>11.051964680131276</v>
      </c>
      <c r="Z28">
        <v>1.4622151865416883E-11</v>
      </c>
      <c r="AA28">
        <v>3.3840724839457965E-13</v>
      </c>
      <c r="AB28">
        <v>3.4954399706869822E-13</v>
      </c>
      <c r="AC28">
        <f t="shared" si="18"/>
        <v>1.217357264101567E-14</v>
      </c>
    </row>
    <row r="29" spans="1:29">
      <c r="B29">
        <f t="shared" si="13"/>
        <v>12.893958793486487</v>
      </c>
      <c r="C29">
        <v>900</v>
      </c>
      <c r="D29" s="3">
        <v>9.0368323235769095E-11</v>
      </c>
      <c r="E29">
        <v>6.4704325289049349E-11</v>
      </c>
      <c r="F29">
        <f t="shared" si="17"/>
        <v>2.0206971376785345E-10</v>
      </c>
      <c r="G29">
        <f t="shared" si="14"/>
        <v>1.4468326978457309E-10</v>
      </c>
      <c r="H29">
        <f t="shared" si="15"/>
        <v>1.8073664647153819E-10</v>
      </c>
      <c r="I29">
        <f t="shared" si="16"/>
        <v>1.294086505780987E-10</v>
      </c>
      <c r="Y29">
        <v>11.604562914137839</v>
      </c>
      <c r="Z29">
        <v>9.3916930739328579E-12</v>
      </c>
      <c r="AA29">
        <v>1.7924652231864775E-13</v>
      </c>
      <c r="AB29">
        <v>1.8109785871181042E-13</v>
      </c>
      <c r="AC29">
        <f t="shared" si="18"/>
        <v>5.1979595006108275E-15</v>
      </c>
    </row>
    <row r="30" spans="1:29">
      <c r="Y30">
        <v>12.215329383302988</v>
      </c>
      <c r="Z30">
        <v>8.4015681115421021E-12</v>
      </c>
      <c r="AA30">
        <v>8.8799466177101917E-14</v>
      </c>
      <c r="AB30">
        <v>8.7551346878865732E-14</v>
      </c>
      <c r="AC30">
        <f t="shared" si="18"/>
        <v>2.0292896025693688E-15</v>
      </c>
    </row>
    <row r="31" spans="1:29">
      <c r="Y31">
        <v>12.893958793486487</v>
      </c>
      <c r="Z31">
        <v>5.5852929869038072E-12</v>
      </c>
      <c r="AA31">
        <v>4.0688960576496778E-14</v>
      </c>
      <c r="AB31">
        <v>3.9042720521474759E-14</v>
      </c>
      <c r="AC31">
        <f t="shared" si="18"/>
        <v>7.1362082912311878E-16</v>
      </c>
    </row>
    <row r="32" spans="1:29">
      <c r="B32" t="s">
        <v>25</v>
      </c>
      <c r="C32">
        <v>1.8109785871181042E-13</v>
      </c>
      <c r="D32">
        <v>1000</v>
      </c>
      <c r="E32">
        <v>11.604562914137839</v>
      </c>
    </row>
    <row r="33" spans="2:7">
      <c r="C33">
        <v>6.3551789952752962E-13</v>
      </c>
      <c r="D33">
        <v>1100</v>
      </c>
      <c r="E33">
        <v>10.549602649216217</v>
      </c>
      <c r="G33" s="3"/>
    </row>
    <row r="34" spans="2:7">
      <c r="C34">
        <v>1.8091441835386132E-12</v>
      </c>
      <c r="D34">
        <v>1200</v>
      </c>
      <c r="E34">
        <v>9.6704690951148642</v>
      </c>
      <c r="G34" s="3"/>
    </row>
    <row r="35" spans="2:7">
      <c r="C35">
        <v>4.3844920016727809E-12</v>
      </c>
      <c r="D35">
        <v>1300</v>
      </c>
      <c r="E35">
        <v>8.9265868570291058</v>
      </c>
    </row>
    <row r="36" spans="2:7">
      <c r="C36">
        <v>9.3636357776967476E-12</v>
      </c>
      <c r="D36">
        <v>1400</v>
      </c>
      <c r="E36">
        <v>8.2889735100984545</v>
      </c>
    </row>
    <row r="37" spans="2:7">
      <c r="D37" t="s">
        <v>23</v>
      </c>
      <c r="E37" t="s">
        <v>24</v>
      </c>
    </row>
    <row r="38" spans="2:7">
      <c r="B38" t="s">
        <v>52</v>
      </c>
      <c r="C38">
        <f>1.12*10^-7 * EXP(-1.15*E38)</f>
        <v>1.7924652231864778E-13</v>
      </c>
      <c r="D38">
        <v>1000</v>
      </c>
      <c r="E38">
        <f>1/(D38*8.6173*10^-5)</f>
        <v>11.604562914137839</v>
      </c>
    </row>
    <row r="39" spans="2:7">
      <c r="C39">
        <f t="shared" ref="C39:C42" si="19">1.12*10^-7 * EXP(-1.15*E39)</f>
        <v>6.0302965984733943E-13</v>
      </c>
      <c r="D39">
        <v>1100</v>
      </c>
      <c r="E39">
        <f t="shared" ref="E39:E42" si="20">1/(D39*8.6173*10^-5)</f>
        <v>10.549602649216217</v>
      </c>
    </row>
    <row r="40" spans="2:7">
      <c r="C40">
        <f t="shared" si="19"/>
        <v>1.6573412983552412E-12</v>
      </c>
      <c r="D40">
        <v>1200</v>
      </c>
      <c r="E40">
        <f t="shared" si="20"/>
        <v>9.6704690951148642</v>
      </c>
    </row>
    <row r="41" spans="2:7">
      <c r="C41">
        <f t="shared" si="19"/>
        <v>3.8988407474015636E-12</v>
      </c>
      <c r="D41">
        <v>1300</v>
      </c>
      <c r="E41">
        <f t="shared" si="20"/>
        <v>8.9265868570291058</v>
      </c>
    </row>
    <row r="42" spans="2:7">
      <c r="C42">
        <f t="shared" si="19"/>
        <v>8.1167888461748078E-12</v>
      </c>
      <c r="D42">
        <v>1400</v>
      </c>
      <c r="E42">
        <f t="shared" si="20"/>
        <v>8.2889735100984545</v>
      </c>
    </row>
  </sheetData>
  <sortState ref="G6:G16">
    <sortCondition descending="1" ref="G6:G1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CBFA-C3E6-1448-BD37-01D6205803B8}">
  <dimension ref="A3:Q105"/>
  <sheetViews>
    <sheetView workbookViewId="0">
      <selection activeCell="J9" sqref="J9"/>
    </sheetView>
  </sheetViews>
  <sheetFormatPr baseColWidth="10" defaultRowHeight="16"/>
  <sheetData>
    <row r="3" spans="1:17">
      <c r="B3" t="s">
        <v>49</v>
      </c>
      <c r="L3" t="s">
        <v>51</v>
      </c>
    </row>
    <row r="5" spans="1:17">
      <c r="C5">
        <v>1000</v>
      </c>
      <c r="D5">
        <v>1100</v>
      </c>
      <c r="E5">
        <v>1200</v>
      </c>
      <c r="F5">
        <v>1300</v>
      </c>
      <c r="G5">
        <v>1400</v>
      </c>
      <c r="M5">
        <v>1000</v>
      </c>
      <c r="N5">
        <v>1100</v>
      </c>
      <c r="O5">
        <v>1200</v>
      </c>
      <c r="P5">
        <v>1300</v>
      </c>
      <c r="Q5">
        <v>1400</v>
      </c>
    </row>
    <row r="7" spans="1:17">
      <c r="A7">
        <f>B7/(0.000000000001)</f>
        <v>0.5</v>
      </c>
      <c r="B7">
        <v>4.9999999999999999E-13</v>
      </c>
      <c r="C7">
        <v>0.30138654521813779</v>
      </c>
      <c r="D7">
        <v>0.31349954703366878</v>
      </c>
      <c r="E7">
        <v>0.34942644132903777</v>
      </c>
      <c r="F7">
        <v>0.38699769044101434</v>
      </c>
      <c r="G7">
        <v>0.41472203840515143</v>
      </c>
      <c r="K7">
        <f>L7/(0.000000000001)</f>
        <v>0.5</v>
      </c>
      <c r="L7">
        <v>4.9999999999999999E-13</v>
      </c>
      <c r="M7">
        <v>0.3085154080089228</v>
      </c>
      <c r="N7">
        <v>0.35199096494163579</v>
      </c>
      <c r="O7">
        <v>0.39380085516028102</v>
      </c>
      <c r="P7">
        <v>0.42366606603189572</v>
      </c>
      <c r="Q7">
        <v>0.43894767823100517</v>
      </c>
    </row>
    <row r="8" spans="1:17">
      <c r="A8">
        <f t="shared" ref="A8:A71" si="0">B8/(0.000000000001)</f>
        <v>0.75</v>
      </c>
      <c r="B8">
        <v>7.5000000000000004E-13</v>
      </c>
      <c r="C8">
        <v>0.45090810266050002</v>
      </c>
      <c r="D8">
        <v>0.45944542839623381</v>
      </c>
      <c r="E8">
        <v>0.51510106507959719</v>
      </c>
      <c r="F8">
        <v>0.54672217602845063</v>
      </c>
      <c r="G8">
        <v>0.56467779113578653</v>
      </c>
      <c r="K8">
        <f t="shared" ref="K8:K71" si="1">L8/(0.000000000001)</f>
        <v>0.75</v>
      </c>
      <c r="L8">
        <v>7.5000000000000004E-13</v>
      </c>
      <c r="M8">
        <v>0.47156038865871441</v>
      </c>
      <c r="N8">
        <v>0.53450623369158756</v>
      </c>
      <c r="O8">
        <v>0.61452742965590257</v>
      </c>
      <c r="P8">
        <v>0.6864700622985932</v>
      </c>
      <c r="Q8">
        <v>0.72398691976385143</v>
      </c>
    </row>
    <row r="9" spans="1:17">
      <c r="A9">
        <f t="shared" si="0"/>
        <v>1</v>
      </c>
      <c r="B9">
        <v>9.9999999999999998E-13</v>
      </c>
      <c r="C9">
        <v>0.47337061010863479</v>
      </c>
      <c r="D9">
        <v>0.54667334280596369</v>
      </c>
      <c r="E9">
        <v>0.58178747455429858</v>
      </c>
      <c r="F9">
        <v>0.60147716560745024</v>
      </c>
      <c r="G9">
        <v>0.62931016854492561</v>
      </c>
      <c r="K9">
        <f t="shared" si="1"/>
        <v>1</v>
      </c>
      <c r="L9">
        <v>9.9999999999999998E-13</v>
      </c>
      <c r="M9">
        <v>0.50124410434180089</v>
      </c>
      <c r="N9">
        <v>0.54922688589968716</v>
      </c>
      <c r="O9">
        <v>0.59137962107784103</v>
      </c>
      <c r="P9">
        <v>0.72737098971556102</v>
      </c>
      <c r="Q9">
        <v>0.80314786656906634</v>
      </c>
    </row>
    <row r="10" spans="1:17">
      <c r="A10">
        <f t="shared" si="0"/>
        <v>1.25</v>
      </c>
      <c r="B10">
        <v>1.2499999999999999E-12</v>
      </c>
      <c r="C10">
        <v>0.5256931893181267</v>
      </c>
      <c r="D10">
        <v>0.56076746570031577</v>
      </c>
      <c r="E10">
        <v>0.61134967658974593</v>
      </c>
      <c r="F10">
        <v>0.66209352396205579</v>
      </c>
      <c r="G10">
        <v>0.66260880899709684</v>
      </c>
      <c r="K10">
        <f t="shared" si="1"/>
        <v>1.25</v>
      </c>
      <c r="L10">
        <v>1.2499999999999999E-12</v>
      </c>
      <c r="M10">
        <v>0.52326224705188695</v>
      </c>
      <c r="N10">
        <v>0.56881695345208505</v>
      </c>
      <c r="O10">
        <v>0.57377064020179047</v>
      </c>
      <c r="P10">
        <v>0.66205714126817405</v>
      </c>
      <c r="Q10">
        <v>0.74613027402733889</v>
      </c>
    </row>
    <row r="11" spans="1:17">
      <c r="A11">
        <f t="shared" si="0"/>
        <v>1.5</v>
      </c>
      <c r="B11">
        <v>1.5000000000000001E-12</v>
      </c>
      <c r="C11">
        <v>0.54158286699250724</v>
      </c>
      <c r="D11">
        <v>0.553910796864727</v>
      </c>
      <c r="E11">
        <v>0.59901620360548702</v>
      </c>
      <c r="F11">
        <v>0.67702517985939836</v>
      </c>
      <c r="G11">
        <v>0.66294488494392212</v>
      </c>
      <c r="K11">
        <f t="shared" si="1"/>
        <v>1.5</v>
      </c>
      <c r="L11">
        <v>1.5000000000000001E-12</v>
      </c>
      <c r="M11">
        <v>0.50368339606602519</v>
      </c>
      <c r="N11">
        <v>0.60641957163403815</v>
      </c>
      <c r="O11">
        <v>0.60046644435551944</v>
      </c>
      <c r="P11">
        <v>0.66350739000253822</v>
      </c>
      <c r="Q11">
        <v>0.72538304265252562</v>
      </c>
    </row>
    <row r="12" spans="1:17">
      <c r="A12">
        <f t="shared" si="0"/>
        <v>1.75</v>
      </c>
      <c r="B12">
        <v>1.75E-12</v>
      </c>
      <c r="C12">
        <v>0.52233009532603425</v>
      </c>
      <c r="D12">
        <v>0.56325283319583153</v>
      </c>
      <c r="E12">
        <v>0.61156633173183006</v>
      </c>
      <c r="F12">
        <v>0.66366072362242357</v>
      </c>
      <c r="G12">
        <v>0.66450584275501445</v>
      </c>
      <c r="K12">
        <f t="shared" si="1"/>
        <v>1.75</v>
      </c>
      <c r="L12">
        <v>1.75E-12</v>
      </c>
      <c r="M12">
        <v>0.54208939904229958</v>
      </c>
      <c r="N12">
        <v>0.62651802762668574</v>
      </c>
      <c r="O12">
        <v>0.61650693164879089</v>
      </c>
      <c r="P12">
        <v>0.75897918386201257</v>
      </c>
      <c r="Q12">
        <v>0.76663436101780003</v>
      </c>
    </row>
    <row r="13" spans="1:17">
      <c r="A13">
        <f t="shared" si="0"/>
        <v>2</v>
      </c>
      <c r="B13">
        <v>2E-12</v>
      </c>
      <c r="C13">
        <v>0.51863873068009103</v>
      </c>
      <c r="D13">
        <v>0.591906586491594</v>
      </c>
      <c r="E13">
        <v>0.6339250271487018</v>
      </c>
      <c r="F13">
        <v>0.64923937575356983</v>
      </c>
      <c r="G13">
        <v>0.73425777044139495</v>
      </c>
      <c r="K13">
        <f t="shared" si="1"/>
        <v>2</v>
      </c>
      <c r="L13">
        <v>2E-12</v>
      </c>
      <c r="M13">
        <v>0.559029650128547</v>
      </c>
      <c r="N13">
        <v>0.62313523932107562</v>
      </c>
      <c r="O13">
        <v>0.62499121394094126</v>
      </c>
      <c r="P13">
        <v>0.7601129691920322</v>
      </c>
      <c r="Q13">
        <v>0.81798997110516591</v>
      </c>
    </row>
    <row r="14" spans="1:17">
      <c r="A14">
        <f t="shared" si="0"/>
        <v>2.25</v>
      </c>
      <c r="B14">
        <v>2.2499999999999999E-12</v>
      </c>
      <c r="C14">
        <v>0.50188363190295693</v>
      </c>
      <c r="D14">
        <v>0.54426616863029176</v>
      </c>
      <c r="E14">
        <v>0.62006724338949393</v>
      </c>
      <c r="F14">
        <v>0.6515979442994756</v>
      </c>
      <c r="G14">
        <v>0.76690290410529971</v>
      </c>
      <c r="K14">
        <f t="shared" si="1"/>
        <v>2.25</v>
      </c>
      <c r="L14">
        <v>2.2499999999999999E-12</v>
      </c>
      <c r="M14">
        <v>0.56331380251157837</v>
      </c>
      <c r="N14">
        <v>0.65335232274994026</v>
      </c>
      <c r="O14">
        <v>0.67911485835152441</v>
      </c>
      <c r="P14">
        <v>0.76918048897597724</v>
      </c>
      <c r="Q14">
        <v>0.83992297005627792</v>
      </c>
    </row>
    <row r="15" spans="1:17">
      <c r="A15">
        <f t="shared" si="0"/>
        <v>2.5</v>
      </c>
      <c r="B15">
        <v>2.4999999999999998E-12</v>
      </c>
      <c r="C15">
        <v>0.52078302793037357</v>
      </c>
      <c r="D15">
        <v>0.55513357352520409</v>
      </c>
      <c r="E15">
        <v>0.65305448381422881</v>
      </c>
      <c r="F15">
        <v>0.68149096135317033</v>
      </c>
      <c r="G15">
        <v>0.77006568659828101</v>
      </c>
      <c r="K15">
        <f t="shared" si="1"/>
        <v>2.5</v>
      </c>
      <c r="L15">
        <v>2.4999999999999998E-12</v>
      </c>
      <c r="M15">
        <v>0.58865425583919717</v>
      </c>
      <c r="N15">
        <v>0.59795961675878162</v>
      </c>
      <c r="O15">
        <v>0.66203979280452674</v>
      </c>
      <c r="P15">
        <v>0.78975552216714306</v>
      </c>
      <c r="Q15">
        <v>0.79939077690042037</v>
      </c>
    </row>
    <row r="16" spans="1:17">
      <c r="A16">
        <f t="shared" si="0"/>
        <v>2.7500000000000004</v>
      </c>
      <c r="B16">
        <v>2.7500000000000002E-12</v>
      </c>
      <c r="C16">
        <v>0.546108246006901</v>
      </c>
      <c r="D16">
        <v>0.57104054032396645</v>
      </c>
      <c r="E16">
        <v>0.65424824533167381</v>
      </c>
      <c r="F16">
        <v>0.71129652861953763</v>
      </c>
      <c r="G16">
        <v>0.79980046328673349</v>
      </c>
      <c r="K16">
        <f t="shared" si="1"/>
        <v>2.7500000000000004</v>
      </c>
      <c r="L16">
        <v>2.7500000000000002E-12</v>
      </c>
      <c r="M16">
        <v>0.56265086553921051</v>
      </c>
      <c r="N16">
        <v>0.59035506578004837</v>
      </c>
      <c r="O16">
        <v>0.64928931076945562</v>
      </c>
      <c r="P16">
        <v>0.81128129373452018</v>
      </c>
      <c r="Q16">
        <v>0.78995743894591031</v>
      </c>
    </row>
    <row r="17" spans="1:17">
      <c r="A17">
        <f t="shared" si="0"/>
        <v>3</v>
      </c>
      <c r="B17">
        <v>3.0000000000000001E-12</v>
      </c>
      <c r="C17">
        <v>0.56410564456312318</v>
      </c>
      <c r="D17">
        <v>0.57166908012606643</v>
      </c>
      <c r="E17">
        <v>0.66284009810025013</v>
      </c>
      <c r="F17">
        <v>0.74306937495532444</v>
      </c>
      <c r="G17">
        <v>0.78507131686018783</v>
      </c>
      <c r="K17">
        <f t="shared" si="1"/>
        <v>3</v>
      </c>
      <c r="L17">
        <v>3.0000000000000001E-12</v>
      </c>
      <c r="M17">
        <v>0.57334109918872611</v>
      </c>
      <c r="N17">
        <v>0.61906642936306955</v>
      </c>
      <c r="O17">
        <v>0.65513696683973166</v>
      </c>
      <c r="P17">
        <v>0.83331281869221774</v>
      </c>
      <c r="Q17">
        <v>0.81027086578154284</v>
      </c>
    </row>
    <row r="18" spans="1:17">
      <c r="A18">
        <f t="shared" si="0"/>
        <v>3.25</v>
      </c>
      <c r="B18">
        <v>3.2500000000000001E-12</v>
      </c>
      <c r="C18">
        <v>0.56697827721775163</v>
      </c>
      <c r="D18">
        <v>0.57838319856398945</v>
      </c>
      <c r="E18">
        <v>0.6716794632862193</v>
      </c>
      <c r="F18">
        <v>0.751236229133737</v>
      </c>
      <c r="G18">
        <v>0.77143929690324042</v>
      </c>
      <c r="K18">
        <f t="shared" si="1"/>
        <v>3.25</v>
      </c>
      <c r="L18">
        <v>3.2500000000000001E-12</v>
      </c>
      <c r="M18">
        <v>0.60150357235047269</v>
      </c>
      <c r="N18">
        <v>0.60783673577632957</v>
      </c>
      <c r="O18">
        <v>0.65912534669440959</v>
      </c>
      <c r="P18">
        <v>0.90793642809031638</v>
      </c>
      <c r="Q18">
        <v>0.85706518354677907</v>
      </c>
    </row>
    <row r="19" spans="1:17">
      <c r="A19">
        <f t="shared" si="0"/>
        <v>3.5</v>
      </c>
      <c r="B19">
        <v>3.5E-12</v>
      </c>
      <c r="C19">
        <v>0.5805400744658048</v>
      </c>
      <c r="D19">
        <v>0.57916408959238708</v>
      </c>
      <c r="E19">
        <v>0.67412340739484722</v>
      </c>
      <c r="F19">
        <v>0.75761073830329961</v>
      </c>
      <c r="G19">
        <v>0.8030086158844556</v>
      </c>
      <c r="K19">
        <f t="shared" si="1"/>
        <v>3.5</v>
      </c>
      <c r="L19">
        <v>3.5E-12</v>
      </c>
      <c r="M19">
        <v>0.57952873577081654</v>
      </c>
      <c r="N19">
        <v>0.63301398012032573</v>
      </c>
      <c r="O19">
        <v>0.67223204231570022</v>
      </c>
      <c r="P19">
        <v>0.91421284873059627</v>
      </c>
      <c r="Q19">
        <v>0.91232356505168521</v>
      </c>
    </row>
    <row r="20" spans="1:17">
      <c r="A20">
        <f t="shared" si="0"/>
        <v>3.75</v>
      </c>
      <c r="B20">
        <v>3.75E-12</v>
      </c>
      <c r="C20">
        <v>0.59464668954249011</v>
      </c>
      <c r="D20">
        <v>0.58180582080855281</v>
      </c>
      <c r="E20">
        <v>0.64932272971874838</v>
      </c>
      <c r="F20">
        <v>0.76025109085121123</v>
      </c>
      <c r="G20">
        <v>0.85153511185238406</v>
      </c>
      <c r="K20">
        <f t="shared" si="1"/>
        <v>3.75</v>
      </c>
      <c r="L20">
        <v>3.75E-12</v>
      </c>
      <c r="M20">
        <v>0.60189872733691341</v>
      </c>
      <c r="N20">
        <v>0.63182808415950154</v>
      </c>
      <c r="O20">
        <v>0.60778837267145658</v>
      </c>
      <c r="P20">
        <v>0.92779201742441142</v>
      </c>
      <c r="Q20">
        <v>0.95241283047898617</v>
      </c>
    </row>
    <row r="21" spans="1:17">
      <c r="A21">
        <f t="shared" si="0"/>
        <v>4</v>
      </c>
      <c r="B21">
        <v>3.9999999999999999E-12</v>
      </c>
      <c r="C21">
        <v>0.58622568179261247</v>
      </c>
      <c r="D21">
        <v>0.55814130793017924</v>
      </c>
      <c r="E21">
        <v>0.61330424116828297</v>
      </c>
      <c r="F21">
        <v>0.78368151101411709</v>
      </c>
      <c r="G21">
        <v>0.87396724815505089</v>
      </c>
      <c r="K21">
        <f t="shared" si="1"/>
        <v>4</v>
      </c>
      <c r="L21">
        <v>3.9999999999999999E-12</v>
      </c>
      <c r="M21">
        <v>0.6294956614561491</v>
      </c>
      <c r="N21">
        <v>0.61359946549198774</v>
      </c>
      <c r="O21">
        <v>0.60573214481394788</v>
      </c>
      <c r="P21">
        <v>0.91052561559982192</v>
      </c>
      <c r="Q21">
        <v>0.96493131038769397</v>
      </c>
    </row>
    <row r="22" spans="1:17">
      <c r="A22">
        <f t="shared" si="0"/>
        <v>4.25</v>
      </c>
      <c r="B22">
        <v>4.2499999999999999E-12</v>
      </c>
      <c r="C22">
        <v>0.57314240724486076</v>
      </c>
      <c r="D22">
        <v>0.56695517001848883</v>
      </c>
      <c r="E22">
        <v>0.64109209916591459</v>
      </c>
      <c r="F22">
        <v>0.79697392861207539</v>
      </c>
      <c r="G22">
        <v>0.81798613206922022</v>
      </c>
      <c r="K22">
        <f t="shared" si="1"/>
        <v>4.25</v>
      </c>
      <c r="L22">
        <v>4.2499999999999999E-12</v>
      </c>
      <c r="M22">
        <v>0.58663170919074192</v>
      </c>
      <c r="N22">
        <v>0.63023906956825493</v>
      </c>
      <c r="O22">
        <v>0.64206503712376417</v>
      </c>
      <c r="P22">
        <v>0.94959252149120488</v>
      </c>
      <c r="Q22">
        <v>1.0016496713205023</v>
      </c>
    </row>
    <row r="23" spans="1:17">
      <c r="A23">
        <f t="shared" si="0"/>
        <v>4.5</v>
      </c>
      <c r="B23">
        <v>4.4999999999999998E-12</v>
      </c>
      <c r="C23">
        <v>0.60318986175286571</v>
      </c>
      <c r="D23">
        <v>0.61761255477285748</v>
      </c>
      <c r="E23">
        <v>0.6209702716104466</v>
      </c>
      <c r="F23">
        <v>0.82044352148761279</v>
      </c>
      <c r="G23">
        <v>0.86216566442876486</v>
      </c>
      <c r="K23">
        <f t="shared" si="1"/>
        <v>4.5</v>
      </c>
      <c r="L23">
        <v>4.4999999999999998E-12</v>
      </c>
      <c r="M23">
        <v>0.5921473345674908</v>
      </c>
      <c r="N23">
        <v>0.6038613777278331</v>
      </c>
      <c r="O23">
        <v>0.66523368376143632</v>
      </c>
      <c r="P23">
        <v>0.927315602074269</v>
      </c>
      <c r="Q23">
        <v>1.0273106011320565</v>
      </c>
    </row>
    <row r="24" spans="1:17">
      <c r="A24">
        <f t="shared" si="0"/>
        <v>4.75</v>
      </c>
      <c r="B24">
        <v>4.7499999999999998E-12</v>
      </c>
      <c r="C24">
        <v>0.62635538368833732</v>
      </c>
      <c r="D24">
        <v>0.62239158067362743</v>
      </c>
      <c r="E24">
        <v>0.6182296571096344</v>
      </c>
      <c r="F24">
        <v>0.84086371955044936</v>
      </c>
      <c r="G24">
        <v>0.89564346117836935</v>
      </c>
      <c r="K24">
        <f t="shared" si="1"/>
        <v>4.75</v>
      </c>
      <c r="L24">
        <v>4.7499999999999998E-12</v>
      </c>
      <c r="M24">
        <v>0.63340747578528755</v>
      </c>
      <c r="N24">
        <v>0.61211062870305566</v>
      </c>
      <c r="O24">
        <v>0.66948723326448145</v>
      </c>
      <c r="P24">
        <v>0.90521048602343746</v>
      </c>
      <c r="Q24">
        <v>1.012515095380448</v>
      </c>
    </row>
    <row r="25" spans="1:17">
      <c r="A25">
        <f t="shared" si="0"/>
        <v>5</v>
      </c>
      <c r="B25">
        <v>4.9999999999999997E-12</v>
      </c>
      <c r="C25">
        <v>0.59972080693655805</v>
      </c>
      <c r="D25">
        <v>0.64047230802976229</v>
      </c>
      <c r="E25">
        <v>0.64425981756715478</v>
      </c>
      <c r="F25">
        <v>0.84397537319215377</v>
      </c>
      <c r="G25">
        <v>0.87299428986237526</v>
      </c>
      <c r="K25">
        <f t="shared" si="1"/>
        <v>5</v>
      </c>
      <c r="L25">
        <v>4.9999999999999997E-12</v>
      </c>
      <c r="M25">
        <v>0.64335219254686116</v>
      </c>
      <c r="N25">
        <v>0.67228202599112485</v>
      </c>
      <c r="O25">
        <v>0.65060976149119487</v>
      </c>
      <c r="P25">
        <v>0.92582730380245271</v>
      </c>
      <c r="Q25">
        <v>1.0752637459964831</v>
      </c>
    </row>
    <row r="26" spans="1:17">
      <c r="A26">
        <f t="shared" si="0"/>
        <v>5.25</v>
      </c>
      <c r="B26">
        <v>5.2499999999999996E-12</v>
      </c>
      <c r="C26">
        <v>0.58179269410974832</v>
      </c>
      <c r="D26">
        <v>0.67234396605447966</v>
      </c>
      <c r="E26">
        <v>0.63367149644419651</v>
      </c>
      <c r="F26">
        <v>0.8389257544855242</v>
      </c>
      <c r="G26">
        <v>0.90688751698269887</v>
      </c>
      <c r="K26">
        <f t="shared" si="1"/>
        <v>5.25</v>
      </c>
      <c r="L26">
        <v>5.2499999999999996E-12</v>
      </c>
      <c r="M26">
        <v>0.62013549619155151</v>
      </c>
      <c r="N26">
        <v>0.70056178326849883</v>
      </c>
      <c r="O26">
        <v>0.65937412069303325</v>
      </c>
      <c r="P26">
        <v>0.99440586896127459</v>
      </c>
      <c r="Q26">
        <v>1.1052505213821147</v>
      </c>
    </row>
    <row r="27" spans="1:17">
      <c r="A27">
        <f t="shared" si="0"/>
        <v>5.5000000000000009</v>
      </c>
      <c r="B27">
        <v>5.5000000000000004E-12</v>
      </c>
      <c r="C27">
        <v>0.60420445632629283</v>
      </c>
      <c r="D27">
        <v>0.7047603769121229</v>
      </c>
      <c r="E27">
        <v>0.64649025994674925</v>
      </c>
      <c r="F27">
        <v>0.82191776155148299</v>
      </c>
      <c r="G27">
        <v>0.95482267350484484</v>
      </c>
      <c r="K27">
        <f t="shared" si="1"/>
        <v>5.5000000000000009</v>
      </c>
      <c r="L27">
        <v>5.5000000000000004E-12</v>
      </c>
      <c r="M27">
        <v>0.62872821764002507</v>
      </c>
      <c r="N27">
        <v>0.7518513241205188</v>
      </c>
      <c r="O27">
        <v>0.65204253939558998</v>
      </c>
      <c r="P27">
        <v>1.0319386236794403</v>
      </c>
      <c r="Q27">
        <v>1.1406309585070278</v>
      </c>
    </row>
    <row r="28" spans="1:17">
      <c r="A28">
        <f t="shared" si="0"/>
        <v>5.7500000000000009</v>
      </c>
      <c r="B28">
        <v>5.7500000000000003E-12</v>
      </c>
      <c r="C28">
        <v>0.60971513032513014</v>
      </c>
      <c r="D28">
        <v>0.73332823177329887</v>
      </c>
      <c r="E28">
        <v>0.64995545964760182</v>
      </c>
      <c r="F28">
        <v>0.82412455974663046</v>
      </c>
      <c r="G28">
        <v>0.96000600673009262</v>
      </c>
      <c r="K28">
        <f t="shared" si="1"/>
        <v>5.7500000000000009</v>
      </c>
      <c r="L28">
        <v>5.7500000000000003E-12</v>
      </c>
      <c r="M28">
        <v>0.6449017184706699</v>
      </c>
      <c r="N28">
        <v>0.745140495288101</v>
      </c>
      <c r="O28">
        <v>0.67620077779169918</v>
      </c>
      <c r="P28">
        <v>1.0090468609648782</v>
      </c>
      <c r="Q28">
        <v>1.1306250603637622</v>
      </c>
    </row>
    <row r="29" spans="1:17">
      <c r="A29">
        <f t="shared" si="0"/>
        <v>6</v>
      </c>
      <c r="B29">
        <v>6.0000000000000003E-12</v>
      </c>
      <c r="C29">
        <v>0.61241322229678474</v>
      </c>
      <c r="D29">
        <v>0.71554329054516952</v>
      </c>
      <c r="E29">
        <v>0.69037610503315516</v>
      </c>
      <c r="F29">
        <v>0.85945719387663755</v>
      </c>
      <c r="G29">
        <v>0.93410742866728125</v>
      </c>
      <c r="K29">
        <f t="shared" si="1"/>
        <v>6</v>
      </c>
      <c r="L29">
        <v>6.0000000000000003E-12</v>
      </c>
      <c r="M29">
        <v>0.68665501963901376</v>
      </c>
      <c r="N29">
        <v>0.71505423001951685</v>
      </c>
      <c r="O29">
        <v>0.67777787424205926</v>
      </c>
      <c r="P29">
        <v>1.0804316790474835</v>
      </c>
      <c r="Q29">
        <v>1.1821980141054702</v>
      </c>
    </row>
    <row r="30" spans="1:17">
      <c r="A30">
        <f t="shared" si="0"/>
        <v>6.25</v>
      </c>
      <c r="B30">
        <v>6.2500000000000002E-12</v>
      </c>
      <c r="C30">
        <v>0.60136943314324875</v>
      </c>
      <c r="D30">
        <v>0.73504761494510584</v>
      </c>
      <c r="E30">
        <v>0.745029467726119</v>
      </c>
      <c r="F30">
        <v>0.94284306895521119</v>
      </c>
      <c r="G30">
        <v>0.93654609679284384</v>
      </c>
      <c r="K30">
        <f t="shared" si="1"/>
        <v>6.25</v>
      </c>
      <c r="L30">
        <v>6.2500000000000002E-12</v>
      </c>
      <c r="M30">
        <v>0.656953948735712</v>
      </c>
      <c r="N30">
        <v>0.70577516973936483</v>
      </c>
      <c r="O30">
        <v>0.70106254886123598</v>
      </c>
      <c r="P30">
        <v>1.1191303295088415</v>
      </c>
      <c r="Q30">
        <v>1.2599604889025269</v>
      </c>
    </row>
    <row r="31" spans="1:17">
      <c r="A31">
        <f t="shared" si="0"/>
        <v>6.5</v>
      </c>
      <c r="B31">
        <v>6.5000000000000002E-12</v>
      </c>
      <c r="C31">
        <v>0.58391317568847545</v>
      </c>
      <c r="D31">
        <v>0.80659068799694789</v>
      </c>
      <c r="E31">
        <v>0.76148122537406315</v>
      </c>
      <c r="F31">
        <v>0.97060048534829002</v>
      </c>
      <c r="G31">
        <v>0.93929828617404565</v>
      </c>
      <c r="K31">
        <f t="shared" si="1"/>
        <v>6.5</v>
      </c>
      <c r="L31">
        <v>6.5000000000000002E-12</v>
      </c>
      <c r="M31">
        <v>0.70372330455802856</v>
      </c>
      <c r="N31">
        <v>0.70118023852029177</v>
      </c>
      <c r="O31">
        <v>0.70830768036149838</v>
      </c>
      <c r="P31">
        <v>1.1459744173847874</v>
      </c>
      <c r="Q31">
        <v>1.254986785346937</v>
      </c>
    </row>
    <row r="32" spans="1:17">
      <c r="A32">
        <f t="shared" si="0"/>
        <v>6.75</v>
      </c>
      <c r="B32">
        <v>6.7500000000000001E-12</v>
      </c>
      <c r="C32">
        <v>0.62780136914571616</v>
      </c>
      <c r="D32">
        <v>0.7964976690438168</v>
      </c>
      <c r="E32">
        <v>0.74347932633338454</v>
      </c>
      <c r="F32">
        <v>0.96076783593284298</v>
      </c>
      <c r="G32">
        <v>1.0025715554779795</v>
      </c>
      <c r="K32">
        <f t="shared" si="1"/>
        <v>6.75</v>
      </c>
      <c r="L32">
        <v>6.7500000000000001E-12</v>
      </c>
      <c r="M32">
        <v>0.68104871516579379</v>
      </c>
      <c r="N32">
        <v>0.7122067568103525</v>
      </c>
      <c r="O32">
        <v>0.7384372477501252</v>
      </c>
      <c r="P32">
        <v>1.1131860333003678</v>
      </c>
      <c r="Q32">
        <v>1.2047306608331878</v>
      </c>
    </row>
    <row r="33" spans="1:17">
      <c r="A33">
        <f t="shared" si="0"/>
        <v>7</v>
      </c>
      <c r="B33">
        <v>7.0000000000000001E-12</v>
      </c>
      <c r="C33">
        <v>0.63912499939306855</v>
      </c>
      <c r="D33">
        <v>0.76498051896159702</v>
      </c>
      <c r="E33">
        <v>0.7550941483164566</v>
      </c>
      <c r="F33">
        <v>0.96943695946428821</v>
      </c>
      <c r="G33">
        <v>1.030019391154398</v>
      </c>
      <c r="K33">
        <f t="shared" si="1"/>
        <v>7</v>
      </c>
      <c r="L33">
        <v>7.0000000000000001E-12</v>
      </c>
      <c r="M33">
        <v>0.68612558679073499</v>
      </c>
      <c r="N33">
        <v>0.74359994691610365</v>
      </c>
      <c r="O33">
        <v>0.76562926197632697</v>
      </c>
      <c r="P33">
        <v>1.1469149162383139</v>
      </c>
      <c r="Q33">
        <v>1.2642609056705001</v>
      </c>
    </row>
    <row r="34" spans="1:17">
      <c r="A34">
        <f t="shared" si="0"/>
        <v>7.25</v>
      </c>
      <c r="B34">
        <v>7.25E-12</v>
      </c>
      <c r="C34">
        <v>0.65951150927364366</v>
      </c>
      <c r="D34">
        <v>0.79972832685978212</v>
      </c>
      <c r="E34">
        <v>0.77877022522795714</v>
      </c>
      <c r="F34">
        <v>0.99392674066267683</v>
      </c>
      <c r="G34">
        <v>1.0711024356132954</v>
      </c>
      <c r="K34">
        <f t="shared" si="1"/>
        <v>7.25</v>
      </c>
      <c r="L34">
        <v>7.25E-12</v>
      </c>
      <c r="M34">
        <v>0.70046296453798329</v>
      </c>
      <c r="N34">
        <v>0.73847637617402995</v>
      </c>
      <c r="O34">
        <v>0.78128273099033385</v>
      </c>
      <c r="P34">
        <v>1.1724817805298084</v>
      </c>
      <c r="Q34">
        <v>1.3749560732634791</v>
      </c>
    </row>
    <row r="35" spans="1:17">
      <c r="A35">
        <f t="shared" si="0"/>
        <v>7.5</v>
      </c>
      <c r="B35">
        <v>7.5E-12</v>
      </c>
      <c r="C35">
        <v>0.66607341957567523</v>
      </c>
      <c r="D35">
        <v>0.7584692744384689</v>
      </c>
      <c r="E35">
        <v>0.75592736574299713</v>
      </c>
      <c r="F35">
        <v>0.95229659048965798</v>
      </c>
      <c r="G35">
        <v>1.0829207384232564</v>
      </c>
      <c r="K35">
        <f t="shared" si="1"/>
        <v>7.5</v>
      </c>
      <c r="L35">
        <v>7.5E-12</v>
      </c>
      <c r="M35">
        <v>0.69044005164479061</v>
      </c>
      <c r="N35">
        <v>0.78945067719880857</v>
      </c>
      <c r="O35">
        <v>0.75871889417775518</v>
      </c>
      <c r="P35">
        <v>1.1438465081561202</v>
      </c>
      <c r="Q35">
        <v>1.3637400828992969</v>
      </c>
    </row>
    <row r="36" spans="1:17">
      <c r="A36">
        <f t="shared" si="0"/>
        <v>7.7500000000000009</v>
      </c>
      <c r="B36">
        <v>7.7500000000000007E-12</v>
      </c>
      <c r="C36">
        <v>0.67394287883284598</v>
      </c>
      <c r="D36">
        <v>0.75725458053961314</v>
      </c>
      <c r="E36">
        <v>0.7890300276676715</v>
      </c>
      <c r="F36">
        <v>0.98888373427585619</v>
      </c>
      <c r="G36">
        <v>1.1255226487478449</v>
      </c>
      <c r="K36">
        <f t="shared" si="1"/>
        <v>7.7500000000000009</v>
      </c>
      <c r="L36">
        <v>7.7500000000000007E-12</v>
      </c>
      <c r="M36">
        <v>0.68237357571314439</v>
      </c>
      <c r="N36">
        <v>0.80636821941682313</v>
      </c>
      <c r="O36">
        <v>0.75505733996741298</v>
      </c>
      <c r="P36">
        <v>1.1581652234407958</v>
      </c>
      <c r="Q36">
        <v>1.2928708093237229</v>
      </c>
    </row>
    <row r="37" spans="1:17">
      <c r="A37">
        <f t="shared" si="0"/>
        <v>8</v>
      </c>
      <c r="B37">
        <v>7.9999999999999998E-12</v>
      </c>
      <c r="C37">
        <v>0.64806644563813542</v>
      </c>
      <c r="D37">
        <v>0.77250584406958089</v>
      </c>
      <c r="E37">
        <v>0.78285267684464821</v>
      </c>
      <c r="F37">
        <v>0.98961887915506119</v>
      </c>
      <c r="G37">
        <v>1.1318369825977446</v>
      </c>
      <c r="K37">
        <f t="shared" si="1"/>
        <v>8</v>
      </c>
      <c r="L37">
        <v>7.9999999999999998E-12</v>
      </c>
      <c r="M37">
        <v>0.66632263430546934</v>
      </c>
      <c r="N37">
        <v>0.79201637052760865</v>
      </c>
      <c r="O37">
        <v>0.78311270886832685</v>
      </c>
      <c r="P37">
        <v>1.2072403532328821</v>
      </c>
      <c r="Q37">
        <v>1.3239909933863316</v>
      </c>
    </row>
    <row r="38" spans="1:17">
      <c r="A38">
        <f t="shared" si="0"/>
        <v>8.25</v>
      </c>
      <c r="B38">
        <v>8.2500000000000006E-12</v>
      </c>
      <c r="C38">
        <v>0.65596843347592737</v>
      </c>
      <c r="D38">
        <v>0.76012890504672548</v>
      </c>
      <c r="E38">
        <v>0.79749338975564632</v>
      </c>
      <c r="F38">
        <v>1.004075770612747</v>
      </c>
      <c r="G38">
        <v>1.1567224396312239</v>
      </c>
      <c r="K38">
        <f t="shared" si="1"/>
        <v>8.25</v>
      </c>
      <c r="L38">
        <v>8.2500000000000006E-12</v>
      </c>
      <c r="M38">
        <v>0.68378344986340023</v>
      </c>
      <c r="N38">
        <v>0.7872732364042887</v>
      </c>
      <c r="O38">
        <v>0.78726141533970073</v>
      </c>
      <c r="P38">
        <v>1.1959896415057971</v>
      </c>
      <c r="Q38">
        <v>1.3359592211539579</v>
      </c>
    </row>
    <row r="39" spans="1:17">
      <c r="A39">
        <f t="shared" si="0"/>
        <v>8.5</v>
      </c>
      <c r="B39">
        <v>8.4999999999999997E-12</v>
      </c>
      <c r="C39">
        <v>0.6463226964623614</v>
      </c>
      <c r="D39">
        <v>0.73513419886253328</v>
      </c>
      <c r="E39">
        <v>0.80750948737114869</v>
      </c>
      <c r="F39">
        <v>1.0426062245289223</v>
      </c>
      <c r="G39">
        <v>1.2021375958166627</v>
      </c>
      <c r="K39">
        <f t="shared" si="1"/>
        <v>8.5</v>
      </c>
      <c r="L39">
        <v>8.4999999999999997E-12</v>
      </c>
      <c r="M39">
        <v>0.68913507867890256</v>
      </c>
      <c r="N39">
        <v>0.78175140740966331</v>
      </c>
      <c r="O39">
        <v>0.81758602081983045</v>
      </c>
      <c r="P39">
        <v>1.1881184698245595</v>
      </c>
      <c r="Q39">
        <v>1.3882247461013619</v>
      </c>
    </row>
    <row r="40" spans="1:17">
      <c r="A40">
        <f t="shared" si="0"/>
        <v>8.75</v>
      </c>
      <c r="B40">
        <v>8.7500000000000005E-12</v>
      </c>
      <c r="C40">
        <v>0.61035685416198504</v>
      </c>
      <c r="D40">
        <v>0.76333591511925958</v>
      </c>
      <c r="E40">
        <v>0.82966320609202948</v>
      </c>
      <c r="F40">
        <v>1.0589802004619031</v>
      </c>
      <c r="G40">
        <v>1.1710161914739063</v>
      </c>
      <c r="K40">
        <f t="shared" si="1"/>
        <v>8.75</v>
      </c>
      <c r="L40">
        <v>8.7500000000000005E-12</v>
      </c>
      <c r="M40">
        <v>0.66785754770509864</v>
      </c>
      <c r="N40">
        <v>0.80419535883967919</v>
      </c>
      <c r="O40">
        <v>0.81825060177515474</v>
      </c>
      <c r="P40">
        <v>1.2233905497976758</v>
      </c>
      <c r="Q40">
        <v>1.385389924419834</v>
      </c>
    </row>
    <row r="41" spans="1:17">
      <c r="A41">
        <f t="shared" si="0"/>
        <v>9</v>
      </c>
      <c r="B41">
        <v>8.9999999999999996E-12</v>
      </c>
      <c r="C41">
        <v>0.60827204098305621</v>
      </c>
      <c r="D41">
        <v>0.7714883940142343</v>
      </c>
      <c r="E41">
        <v>0.85671638815860418</v>
      </c>
      <c r="F41">
        <v>1.0614708080901039</v>
      </c>
      <c r="G41">
        <v>1.1516570197179505</v>
      </c>
      <c r="K41">
        <f t="shared" si="1"/>
        <v>9</v>
      </c>
      <c r="L41">
        <v>8.9999999999999996E-12</v>
      </c>
      <c r="M41">
        <v>0.6978111424758332</v>
      </c>
      <c r="N41">
        <v>0.84099605205104733</v>
      </c>
      <c r="O41">
        <v>0.84093728835932957</v>
      </c>
      <c r="P41">
        <v>1.2025383010935058</v>
      </c>
      <c r="Q41">
        <v>1.3477914755604281</v>
      </c>
    </row>
    <row r="42" spans="1:17">
      <c r="A42">
        <f t="shared" si="0"/>
        <v>9.25</v>
      </c>
      <c r="B42">
        <v>9.2500000000000004E-12</v>
      </c>
      <c r="C42">
        <v>0.62570286096648875</v>
      </c>
      <c r="D42">
        <v>0.78259049835402394</v>
      </c>
      <c r="E42">
        <v>0.91431572449105791</v>
      </c>
      <c r="F42">
        <v>1.102290036368534</v>
      </c>
      <c r="G42">
        <v>1.1285624146550179</v>
      </c>
      <c r="K42">
        <f t="shared" si="1"/>
        <v>9.25</v>
      </c>
      <c r="L42">
        <v>9.2500000000000004E-12</v>
      </c>
      <c r="M42">
        <v>0.71906404663020496</v>
      </c>
      <c r="N42">
        <v>0.86082753395868461</v>
      </c>
      <c r="O42">
        <v>0.86446632024237924</v>
      </c>
      <c r="P42">
        <v>1.2108081087322815</v>
      </c>
      <c r="Q42">
        <v>1.40561483421518</v>
      </c>
    </row>
    <row r="43" spans="1:17">
      <c r="A43">
        <f t="shared" si="0"/>
        <v>9.5</v>
      </c>
      <c r="B43">
        <v>9.4999999999999995E-12</v>
      </c>
      <c r="C43">
        <v>0.62645545391708879</v>
      </c>
      <c r="D43">
        <v>0.82491276519662315</v>
      </c>
      <c r="E43">
        <v>0.88449294725629013</v>
      </c>
      <c r="F43">
        <v>1.1308165041166478</v>
      </c>
      <c r="G43">
        <v>1.1248257295473585</v>
      </c>
      <c r="K43">
        <f t="shared" si="1"/>
        <v>9.5</v>
      </c>
      <c r="L43">
        <v>9.4999999999999995E-12</v>
      </c>
      <c r="M43">
        <v>0.74893709788654539</v>
      </c>
      <c r="N43">
        <v>0.8599648164818221</v>
      </c>
      <c r="O43">
        <v>0.87643836660140972</v>
      </c>
      <c r="P43">
        <v>1.2646727420352011</v>
      </c>
      <c r="Q43">
        <v>1.467586497359002</v>
      </c>
    </row>
    <row r="44" spans="1:17">
      <c r="A44">
        <f t="shared" si="0"/>
        <v>9.75</v>
      </c>
      <c r="B44">
        <v>9.7500000000000003E-12</v>
      </c>
      <c r="C44">
        <v>0.63126753838763738</v>
      </c>
      <c r="D44">
        <v>0.85169490324439145</v>
      </c>
      <c r="E44">
        <v>0.87690470002866261</v>
      </c>
      <c r="F44">
        <v>1.1658522542018985</v>
      </c>
      <c r="G44">
        <v>1.2299151856150861</v>
      </c>
      <c r="K44">
        <f t="shared" si="1"/>
        <v>9.75</v>
      </c>
      <c r="L44">
        <v>9.7500000000000003E-12</v>
      </c>
      <c r="M44">
        <v>0.72904112440949587</v>
      </c>
      <c r="N44">
        <v>0.83545594314968918</v>
      </c>
      <c r="O44">
        <v>0.88998931047210983</v>
      </c>
      <c r="P44">
        <v>1.2284103578994396</v>
      </c>
      <c r="Q44">
        <v>1.5004071380439481</v>
      </c>
    </row>
    <row r="45" spans="1:17">
      <c r="A45">
        <f t="shared" si="0"/>
        <v>10</v>
      </c>
      <c r="B45">
        <v>9.9999999999999994E-12</v>
      </c>
      <c r="C45">
        <v>0.68012197387726825</v>
      </c>
      <c r="D45">
        <v>0.85215273993255525</v>
      </c>
      <c r="E45">
        <v>0.90275844969092334</v>
      </c>
      <c r="F45">
        <v>1.1746780156379133</v>
      </c>
      <c r="G45">
        <v>1.290126659587612</v>
      </c>
      <c r="K45">
        <f t="shared" si="1"/>
        <v>10</v>
      </c>
      <c r="L45">
        <v>9.9999999999999994E-12</v>
      </c>
      <c r="M45">
        <v>0.75320518351532262</v>
      </c>
      <c r="N45">
        <v>0.8573029159618567</v>
      </c>
      <c r="O45">
        <v>0.85865000051700802</v>
      </c>
      <c r="P45">
        <v>1.2886054344037794</v>
      </c>
      <c r="Q45">
        <v>1.5188828264440519</v>
      </c>
    </row>
    <row r="46" spans="1:17">
      <c r="A46">
        <f t="shared" si="0"/>
        <v>10.25</v>
      </c>
      <c r="B46">
        <v>1.025E-11</v>
      </c>
      <c r="C46">
        <v>0.73030925417854542</v>
      </c>
      <c r="D46">
        <v>0.86406687974677188</v>
      </c>
      <c r="E46">
        <v>0.89852342917053307</v>
      </c>
      <c r="F46">
        <v>1.1781106988354435</v>
      </c>
      <c r="G46">
        <v>1.3377976195781742</v>
      </c>
      <c r="K46">
        <f t="shared" si="1"/>
        <v>10.25</v>
      </c>
      <c r="L46">
        <v>1.025E-11</v>
      </c>
      <c r="M46">
        <v>0.77891524795517708</v>
      </c>
      <c r="N46">
        <v>0.87207003293074803</v>
      </c>
      <c r="O46">
        <v>0.87512075756884722</v>
      </c>
      <c r="P46">
        <v>1.2648654370117789</v>
      </c>
      <c r="Q46">
        <v>1.5134006949193561</v>
      </c>
    </row>
    <row r="47" spans="1:17">
      <c r="A47">
        <f t="shared" si="0"/>
        <v>10.5</v>
      </c>
      <c r="B47">
        <v>1.0499999999999999E-11</v>
      </c>
      <c r="C47">
        <v>0.74086876934199353</v>
      </c>
      <c r="D47">
        <v>0.84580307610090466</v>
      </c>
      <c r="E47">
        <v>0.92253604420726487</v>
      </c>
      <c r="F47">
        <v>1.1583276188659308</v>
      </c>
      <c r="G47">
        <v>1.3774742097244619</v>
      </c>
      <c r="K47">
        <f t="shared" si="1"/>
        <v>10.5</v>
      </c>
      <c r="L47">
        <v>1.0499999999999999E-11</v>
      </c>
      <c r="M47">
        <v>0.74701139818967199</v>
      </c>
      <c r="N47">
        <v>0.8447751839039801</v>
      </c>
      <c r="O47">
        <v>0.84502951231826684</v>
      </c>
      <c r="P47">
        <v>1.288209598348546</v>
      </c>
      <c r="Q47">
        <v>1.475411531083948</v>
      </c>
    </row>
    <row r="48" spans="1:17">
      <c r="A48">
        <f t="shared" si="0"/>
        <v>10.75</v>
      </c>
      <c r="B48">
        <v>1.075E-11</v>
      </c>
      <c r="C48">
        <v>0.7236374964331187</v>
      </c>
      <c r="D48">
        <v>0.89923009664375597</v>
      </c>
      <c r="E48">
        <v>0.99542127591446072</v>
      </c>
      <c r="F48">
        <v>1.1554057677089438</v>
      </c>
      <c r="G48">
        <v>1.311519831662574</v>
      </c>
      <c r="K48">
        <f t="shared" si="1"/>
        <v>10.75</v>
      </c>
      <c r="L48">
        <v>1.075E-11</v>
      </c>
      <c r="M48">
        <v>0.72033977151464301</v>
      </c>
      <c r="N48">
        <v>0.89913768854033704</v>
      </c>
      <c r="O48">
        <v>0.86100831677102241</v>
      </c>
      <c r="P48">
        <v>1.3174523177870481</v>
      </c>
      <c r="Q48">
        <v>1.5147254142017599</v>
      </c>
    </row>
    <row r="49" spans="1:17">
      <c r="A49">
        <f t="shared" si="0"/>
        <v>11.000000000000002</v>
      </c>
      <c r="B49">
        <v>1.1000000000000001E-11</v>
      </c>
      <c r="C49">
        <v>0.71232409260185447</v>
      </c>
      <c r="D49">
        <v>0.91935587019135967</v>
      </c>
      <c r="E49">
        <v>1.0249109528074656</v>
      </c>
      <c r="F49">
        <v>1.1846187692398442</v>
      </c>
      <c r="G49">
        <v>1.3222386284960401</v>
      </c>
      <c r="K49">
        <f t="shared" si="1"/>
        <v>11.000000000000002</v>
      </c>
      <c r="L49">
        <v>1.1000000000000001E-11</v>
      </c>
      <c r="M49">
        <v>0.72026898216635504</v>
      </c>
      <c r="N49">
        <v>0.87996324311957819</v>
      </c>
      <c r="O49">
        <v>0.8615280421610475</v>
      </c>
      <c r="P49">
        <v>1.2424171621701334</v>
      </c>
      <c r="Q49">
        <v>1.5409700619292139</v>
      </c>
    </row>
    <row r="50" spans="1:17">
      <c r="A50">
        <f t="shared" si="0"/>
        <v>11.25</v>
      </c>
      <c r="B50">
        <v>1.125E-11</v>
      </c>
      <c r="C50">
        <v>0.7061503952540491</v>
      </c>
      <c r="D50">
        <v>0.90610009901611688</v>
      </c>
      <c r="E50">
        <v>0.94184380250172983</v>
      </c>
      <c r="F50">
        <v>1.191737746795954</v>
      </c>
      <c r="G50">
        <v>1.3935012772428439</v>
      </c>
      <c r="K50">
        <f t="shared" si="1"/>
        <v>11.25</v>
      </c>
      <c r="L50">
        <v>1.125E-11</v>
      </c>
      <c r="M50">
        <v>0.73913343867793402</v>
      </c>
      <c r="N50">
        <v>0.85021312537877258</v>
      </c>
      <c r="O50">
        <v>0.83143661405433456</v>
      </c>
      <c r="P50">
        <v>1.2230235654862784</v>
      </c>
      <c r="Q50">
        <v>1.5707566484640718</v>
      </c>
    </row>
    <row r="51" spans="1:17">
      <c r="A51">
        <f t="shared" si="0"/>
        <v>11.500000000000002</v>
      </c>
      <c r="B51">
        <v>1.1500000000000001E-11</v>
      </c>
      <c r="C51">
        <v>0.69264502974702291</v>
      </c>
      <c r="D51">
        <v>0.93713193481334423</v>
      </c>
      <c r="E51">
        <v>0.9375333971271832</v>
      </c>
      <c r="F51">
        <v>1.1959856170260967</v>
      </c>
      <c r="G51">
        <v>1.3743760097778501</v>
      </c>
      <c r="K51">
        <f t="shared" si="1"/>
        <v>11.500000000000002</v>
      </c>
      <c r="L51">
        <v>1.1500000000000001E-11</v>
      </c>
      <c r="M51">
        <v>0.75619683119902359</v>
      </c>
      <c r="N51">
        <v>0.88605652974797644</v>
      </c>
      <c r="O51">
        <v>0.82828967150453392</v>
      </c>
      <c r="P51">
        <v>1.2466849337212658</v>
      </c>
      <c r="Q51">
        <v>1.62810089183881</v>
      </c>
    </row>
    <row r="52" spans="1:17">
      <c r="A52">
        <f t="shared" si="0"/>
        <v>11.75</v>
      </c>
      <c r="B52">
        <v>1.175E-11</v>
      </c>
      <c r="C52">
        <v>0.6979988218928268</v>
      </c>
      <c r="D52">
        <v>0.99039949142267503</v>
      </c>
      <c r="E52">
        <v>0.96564946015120401</v>
      </c>
      <c r="F52">
        <v>1.2162874527506613</v>
      </c>
      <c r="G52">
        <v>1.3613231043097116</v>
      </c>
      <c r="K52">
        <f t="shared" si="1"/>
        <v>11.75</v>
      </c>
      <c r="L52">
        <v>1.175E-11</v>
      </c>
      <c r="M52">
        <v>0.75569947951819072</v>
      </c>
      <c r="N52">
        <v>0.95542743863483148</v>
      </c>
      <c r="O52">
        <v>0.79583531490375081</v>
      </c>
      <c r="P52">
        <v>1.2786338847875751</v>
      </c>
      <c r="Q52">
        <v>1.6018429306481732</v>
      </c>
    </row>
    <row r="53" spans="1:17">
      <c r="A53">
        <f t="shared" si="0"/>
        <v>12</v>
      </c>
      <c r="B53">
        <v>1.2000000000000001E-11</v>
      </c>
      <c r="C53">
        <v>0.71610914055245023</v>
      </c>
      <c r="D53">
        <v>0.96082420129286672</v>
      </c>
      <c r="E53">
        <v>0.97531388606113878</v>
      </c>
      <c r="F53">
        <v>1.2908389633853095</v>
      </c>
      <c r="G53">
        <v>1.367991413971114</v>
      </c>
      <c r="K53">
        <f t="shared" si="1"/>
        <v>12</v>
      </c>
      <c r="L53">
        <v>1.2000000000000001E-11</v>
      </c>
      <c r="M53">
        <v>0.72162562345907388</v>
      </c>
      <c r="N53">
        <v>0.92022426258681056</v>
      </c>
      <c r="O53">
        <v>0.81779957525839786</v>
      </c>
      <c r="P53">
        <v>1.2444387139348478</v>
      </c>
      <c r="Q53">
        <v>1.6010052082362349</v>
      </c>
    </row>
    <row r="54" spans="1:17">
      <c r="A54">
        <f t="shared" si="0"/>
        <v>12.25</v>
      </c>
      <c r="B54">
        <v>1.225E-11</v>
      </c>
      <c r="C54">
        <v>0.72313625617928334</v>
      </c>
      <c r="D54">
        <v>0.93823580091794023</v>
      </c>
      <c r="E54">
        <v>0.98687151070231705</v>
      </c>
      <c r="F54">
        <v>1.2356777322184755</v>
      </c>
      <c r="G54">
        <v>1.3342167699481879</v>
      </c>
      <c r="K54">
        <f t="shared" si="1"/>
        <v>12.25</v>
      </c>
      <c r="L54">
        <v>1.225E-11</v>
      </c>
      <c r="M54">
        <v>0.71521613034025866</v>
      </c>
      <c r="N54">
        <v>0.88285914215287131</v>
      </c>
      <c r="O54">
        <v>0.85591748105978405</v>
      </c>
      <c r="P54">
        <v>1.3113449670212205</v>
      </c>
      <c r="Q54">
        <v>1.5793143672188164</v>
      </c>
    </row>
    <row r="55" spans="1:17">
      <c r="A55">
        <f t="shared" si="0"/>
        <v>12.5</v>
      </c>
      <c r="B55">
        <v>1.25E-11</v>
      </c>
      <c r="C55">
        <v>0.74464074523438939</v>
      </c>
      <c r="D55">
        <v>0.92331368153351823</v>
      </c>
      <c r="E55">
        <v>0.97643333486106143</v>
      </c>
      <c r="F55">
        <v>1.2416436508910547</v>
      </c>
      <c r="G55">
        <v>1.3659927045895159</v>
      </c>
      <c r="K55">
        <f t="shared" si="1"/>
        <v>12.5</v>
      </c>
      <c r="L55">
        <v>1.25E-11</v>
      </c>
      <c r="M55">
        <v>0.76858932113054179</v>
      </c>
      <c r="N55">
        <v>0.91542432014367381</v>
      </c>
      <c r="O55">
        <v>0.90693244897456249</v>
      </c>
      <c r="P55">
        <v>1.3467230451779297</v>
      </c>
      <c r="Q55">
        <v>1.6046766370087759</v>
      </c>
    </row>
    <row r="56" spans="1:17">
      <c r="A56">
        <f t="shared" si="0"/>
        <v>12.75</v>
      </c>
      <c r="B56">
        <v>1.275E-11</v>
      </c>
      <c r="C56">
        <v>0.73333402005368453</v>
      </c>
      <c r="D56">
        <v>0.98323123104210841</v>
      </c>
      <c r="E56">
        <v>1.0215381639473753</v>
      </c>
      <c r="F56">
        <v>1.2506977738916718</v>
      </c>
      <c r="G56">
        <v>1.3324414861251541</v>
      </c>
      <c r="K56">
        <f t="shared" si="1"/>
        <v>12.75</v>
      </c>
      <c r="L56">
        <v>1.275E-11</v>
      </c>
      <c r="M56">
        <v>0.75950334915694984</v>
      </c>
      <c r="N56">
        <v>0.95553724366969239</v>
      </c>
      <c r="O56">
        <v>0.92185240308511973</v>
      </c>
      <c r="P56">
        <v>1.4381466520562491</v>
      </c>
      <c r="Q56">
        <v>1.7443854270572943</v>
      </c>
    </row>
    <row r="57" spans="1:17">
      <c r="A57">
        <f t="shared" si="0"/>
        <v>13</v>
      </c>
      <c r="B57">
        <v>1.3E-11</v>
      </c>
      <c r="C57">
        <v>0.73828488452682861</v>
      </c>
      <c r="D57">
        <v>1.0000078768772693</v>
      </c>
      <c r="E57">
        <v>1.0367205806866564</v>
      </c>
      <c r="F57">
        <v>1.2539054049591178</v>
      </c>
      <c r="G57">
        <v>1.3217205787151081</v>
      </c>
      <c r="K57">
        <f t="shared" si="1"/>
        <v>13</v>
      </c>
      <c r="L57">
        <v>1.3E-11</v>
      </c>
      <c r="M57">
        <v>0.76803196421086872</v>
      </c>
      <c r="N57">
        <v>0.94150467659997683</v>
      </c>
      <c r="O57">
        <v>0.93219431005172981</v>
      </c>
      <c r="P57">
        <v>1.4427756701925123</v>
      </c>
      <c r="Q57">
        <v>1.8929658941496399</v>
      </c>
    </row>
    <row r="58" spans="1:17">
      <c r="A58">
        <f t="shared" si="0"/>
        <v>13.25</v>
      </c>
      <c r="B58">
        <v>1.3249999999999999E-11</v>
      </c>
      <c r="C58">
        <v>0.754035350705063</v>
      </c>
      <c r="D58">
        <v>0.99810319463515429</v>
      </c>
      <c r="E58">
        <v>1.0807519618703245</v>
      </c>
      <c r="F58">
        <v>1.3433483201999041</v>
      </c>
      <c r="G58">
        <v>1.4020396030669098</v>
      </c>
      <c r="K58">
        <f t="shared" si="1"/>
        <v>13.25</v>
      </c>
      <c r="L58">
        <v>1.3249999999999999E-11</v>
      </c>
      <c r="M58">
        <v>0.76294627455968023</v>
      </c>
      <c r="N58">
        <v>0.92609487967035131</v>
      </c>
      <c r="O58">
        <v>0.96867379322097857</v>
      </c>
      <c r="P58">
        <v>1.4689778699803848</v>
      </c>
      <c r="Q58">
        <v>1.8795391916156401</v>
      </c>
    </row>
    <row r="59" spans="1:17">
      <c r="A59">
        <f t="shared" si="0"/>
        <v>13.5</v>
      </c>
      <c r="B59">
        <v>1.35E-11</v>
      </c>
      <c r="C59">
        <v>0.72189973070750957</v>
      </c>
      <c r="D59">
        <v>1.0602849199052877</v>
      </c>
      <c r="E59">
        <v>1.0461091529849766</v>
      </c>
      <c r="F59">
        <v>1.4068695212786495</v>
      </c>
      <c r="G59">
        <v>1.3648289768516642</v>
      </c>
      <c r="K59">
        <f t="shared" si="1"/>
        <v>13.5</v>
      </c>
      <c r="L59">
        <v>1.35E-11</v>
      </c>
      <c r="M59">
        <v>0.74974017419130745</v>
      </c>
      <c r="N59">
        <v>0.92113203319617176</v>
      </c>
      <c r="O59">
        <v>0.95367358965491955</v>
      </c>
      <c r="P59">
        <v>1.4513111005152681</v>
      </c>
      <c r="Q59">
        <v>1.8987676112984779</v>
      </c>
    </row>
    <row r="60" spans="1:17">
      <c r="A60">
        <f t="shared" si="0"/>
        <v>13.75</v>
      </c>
      <c r="B60">
        <v>1.3749999999999999E-11</v>
      </c>
      <c r="C60">
        <v>0.72300795026760123</v>
      </c>
      <c r="D60">
        <v>1.0258104986238732</v>
      </c>
      <c r="E60">
        <v>1.0442958167739889</v>
      </c>
      <c r="F60">
        <v>1.4009263742568234</v>
      </c>
      <c r="G60">
        <v>1.4044415346105341</v>
      </c>
      <c r="K60">
        <f t="shared" si="1"/>
        <v>13.75</v>
      </c>
      <c r="L60">
        <v>1.3749999999999999E-11</v>
      </c>
      <c r="M60">
        <v>0.79702783935682009</v>
      </c>
      <c r="N60">
        <v>0.96361263126556673</v>
      </c>
      <c r="O60">
        <v>0.935591104473532</v>
      </c>
      <c r="P60">
        <v>1.4299115994433436</v>
      </c>
      <c r="Q60">
        <v>1.8876844496669878</v>
      </c>
    </row>
    <row r="61" spans="1:17">
      <c r="A61">
        <f t="shared" si="0"/>
        <v>14</v>
      </c>
      <c r="B61">
        <v>1.4E-11</v>
      </c>
      <c r="C61">
        <v>0.69668405930810118</v>
      </c>
      <c r="D61">
        <v>1.0165262620394768</v>
      </c>
      <c r="E61">
        <v>1.1088046926493869</v>
      </c>
      <c r="F61">
        <v>1.3752152820682031</v>
      </c>
      <c r="G61">
        <v>1.4312279194348061</v>
      </c>
      <c r="K61">
        <f t="shared" si="1"/>
        <v>14</v>
      </c>
      <c r="L61">
        <v>1.4E-11</v>
      </c>
      <c r="M61">
        <v>0.79280687278021988</v>
      </c>
      <c r="N61">
        <v>0.95793447450610214</v>
      </c>
      <c r="O61">
        <v>0.95072412495674263</v>
      </c>
      <c r="P61">
        <v>1.4536387222689986</v>
      </c>
      <c r="Q61">
        <v>1.872880145679132</v>
      </c>
    </row>
    <row r="62" spans="1:17">
      <c r="A62">
        <f t="shared" si="0"/>
        <v>14.25</v>
      </c>
      <c r="B62">
        <v>1.4249999999999999E-11</v>
      </c>
      <c r="C62">
        <v>0.67108018405961822</v>
      </c>
      <c r="D62">
        <v>1.0669094200054838</v>
      </c>
      <c r="E62">
        <v>1.0975661738013947</v>
      </c>
      <c r="F62">
        <v>1.4043599322803673</v>
      </c>
      <c r="G62">
        <v>1.3502461245899282</v>
      </c>
      <c r="K62">
        <f t="shared" si="1"/>
        <v>14.25</v>
      </c>
      <c r="L62">
        <v>1.4249999999999999E-11</v>
      </c>
      <c r="M62">
        <v>0.792469332842208</v>
      </c>
      <c r="N62">
        <v>0.91813681472406772</v>
      </c>
      <c r="O62">
        <v>0.9460838687716937</v>
      </c>
      <c r="P62">
        <v>1.4486735185377597</v>
      </c>
      <c r="Q62">
        <v>1.946392524172222</v>
      </c>
    </row>
    <row r="63" spans="1:17">
      <c r="A63">
        <f t="shared" si="0"/>
        <v>14.5</v>
      </c>
      <c r="B63">
        <v>1.45E-11</v>
      </c>
      <c r="C63">
        <v>0.717021186349307</v>
      </c>
      <c r="D63">
        <v>1.0502940554012405</v>
      </c>
      <c r="E63">
        <v>1.0818425152973445</v>
      </c>
      <c r="F63">
        <v>1.4413715107290139</v>
      </c>
      <c r="G63">
        <v>1.4073392100064179</v>
      </c>
      <c r="K63">
        <f t="shared" si="1"/>
        <v>14.5</v>
      </c>
      <c r="L63">
        <v>1.45E-11</v>
      </c>
      <c r="M63">
        <v>0.81535853054030327</v>
      </c>
      <c r="N63">
        <v>0.95959034125147924</v>
      </c>
      <c r="O63">
        <v>0.92920891570966968</v>
      </c>
      <c r="P63">
        <v>1.4135470869663436</v>
      </c>
      <c r="Q63">
        <v>1.9734631975200081</v>
      </c>
    </row>
    <row r="64" spans="1:17">
      <c r="A64">
        <f t="shared" si="0"/>
        <v>14.750000000000002</v>
      </c>
      <c r="B64">
        <v>1.4750000000000001E-11</v>
      </c>
      <c r="C64">
        <v>0.7491006831659982</v>
      </c>
      <c r="D64">
        <v>1.0420719354133396</v>
      </c>
      <c r="E64">
        <v>1.1245287365094145</v>
      </c>
      <c r="F64">
        <v>1.4294613598118553</v>
      </c>
      <c r="G64">
        <v>1.4546799069033738</v>
      </c>
      <c r="K64">
        <f t="shared" si="1"/>
        <v>14.750000000000002</v>
      </c>
      <c r="L64">
        <v>1.4750000000000001E-11</v>
      </c>
      <c r="M64">
        <v>0.83134743942839862</v>
      </c>
      <c r="N64">
        <v>0.99884302305187467</v>
      </c>
      <c r="O64">
        <v>0.97444895227944994</v>
      </c>
      <c r="P64">
        <v>1.4582021230492159</v>
      </c>
      <c r="Q64">
        <v>2.0140911983746097</v>
      </c>
    </row>
    <row r="65" spans="1:17">
      <c r="A65">
        <f t="shared" si="0"/>
        <v>15</v>
      </c>
      <c r="B65">
        <v>1.5E-11</v>
      </c>
      <c r="C65">
        <v>0.78160798191068903</v>
      </c>
      <c r="D65">
        <v>1.0077676341796595</v>
      </c>
      <c r="E65">
        <v>1.1611460144738288</v>
      </c>
      <c r="F65">
        <v>1.3904869024691517</v>
      </c>
      <c r="G65">
        <v>1.4216541751606642</v>
      </c>
      <c r="K65">
        <f t="shared" si="1"/>
        <v>15</v>
      </c>
      <c r="L65">
        <v>1.5E-11</v>
      </c>
      <c r="M65">
        <v>0.85631894270149578</v>
      </c>
      <c r="N65">
        <v>0.9863916768863159</v>
      </c>
      <c r="O65">
        <v>1.0028333678261023</v>
      </c>
      <c r="P65">
        <v>1.512655270357798</v>
      </c>
      <c r="Q65">
        <v>2.0937607548422337</v>
      </c>
    </row>
    <row r="66" spans="1:17">
      <c r="A66">
        <f t="shared" si="0"/>
        <v>15.25</v>
      </c>
      <c r="B66">
        <v>1.5249999999999999E-11</v>
      </c>
      <c r="C66">
        <v>0.80615198489759621</v>
      </c>
      <c r="D66">
        <v>1.0287260868889911</v>
      </c>
      <c r="E66">
        <v>1.1485349837884828</v>
      </c>
      <c r="F66">
        <v>1.4064921485506934</v>
      </c>
      <c r="G66">
        <v>1.4402551133756401</v>
      </c>
      <c r="K66">
        <f t="shared" si="1"/>
        <v>15.25</v>
      </c>
      <c r="L66">
        <v>1.5249999999999999E-11</v>
      </c>
      <c r="M66">
        <v>0.7951876866607378</v>
      </c>
      <c r="N66">
        <v>0.98969000875883462</v>
      </c>
      <c r="O66">
        <v>1.0096904726083142</v>
      </c>
      <c r="P66">
        <v>1.5845152140262122</v>
      </c>
      <c r="Q66">
        <v>2.1952720211817995</v>
      </c>
    </row>
    <row r="67" spans="1:17">
      <c r="A67">
        <f t="shared" si="0"/>
        <v>15.500000000000002</v>
      </c>
      <c r="B67">
        <v>1.5500000000000001E-11</v>
      </c>
      <c r="C67">
        <v>0.76685725751974787</v>
      </c>
      <c r="D67">
        <v>1.0587966511059939</v>
      </c>
      <c r="E67">
        <v>1.180177244831637</v>
      </c>
      <c r="F67">
        <v>1.431929859381442</v>
      </c>
      <c r="G67">
        <v>1.4826915295507661</v>
      </c>
      <c r="K67">
        <f t="shared" si="1"/>
        <v>15.500000000000002</v>
      </c>
      <c r="L67">
        <v>1.5500000000000001E-11</v>
      </c>
      <c r="M67">
        <v>0.74579819748470322</v>
      </c>
      <c r="N67">
        <v>1.0176346752470482</v>
      </c>
      <c r="O67">
        <v>1.0609080127356825</v>
      </c>
      <c r="P67">
        <v>1.6331590380770327</v>
      </c>
      <c r="Q67">
        <v>2.2056823890827859</v>
      </c>
    </row>
    <row r="68" spans="1:17">
      <c r="A68">
        <f t="shared" si="0"/>
        <v>15.75</v>
      </c>
      <c r="B68">
        <v>1.5750000000000001E-11</v>
      </c>
      <c r="C68">
        <v>0.78135036647837541</v>
      </c>
      <c r="D68">
        <v>1.0771762907662976</v>
      </c>
      <c r="E68">
        <v>1.1563794465115984</v>
      </c>
      <c r="F68">
        <v>1.4197660947959352</v>
      </c>
      <c r="G68">
        <v>1.490310633908642</v>
      </c>
      <c r="K68">
        <f t="shared" si="1"/>
        <v>15.75</v>
      </c>
      <c r="L68">
        <v>1.5750000000000001E-11</v>
      </c>
      <c r="M68">
        <v>0.75487200736714422</v>
      </c>
      <c r="N68">
        <v>1.0385939571647087</v>
      </c>
      <c r="O68">
        <v>1.0599164692982952</v>
      </c>
      <c r="P68">
        <v>1.6995551339892863</v>
      </c>
      <c r="Q68">
        <v>2.252683683225158</v>
      </c>
    </row>
    <row r="69" spans="1:17">
      <c r="A69">
        <f t="shared" si="0"/>
        <v>16</v>
      </c>
      <c r="B69">
        <v>1.6E-11</v>
      </c>
      <c r="C69">
        <v>0.79669702974370948</v>
      </c>
      <c r="D69">
        <v>1.129101379111652</v>
      </c>
      <c r="E69">
        <v>1.1281983314694408</v>
      </c>
      <c r="F69">
        <v>1.3947718473081523</v>
      </c>
      <c r="G69">
        <v>1.457164657633744</v>
      </c>
      <c r="K69">
        <f t="shared" si="1"/>
        <v>16</v>
      </c>
      <c r="L69">
        <v>1.6E-11</v>
      </c>
      <c r="M69">
        <v>0.80057817295196687</v>
      </c>
      <c r="N69">
        <v>0.99839489726819308</v>
      </c>
      <c r="O69">
        <v>1.0239300428907705</v>
      </c>
      <c r="P69">
        <v>1.6727510474223066</v>
      </c>
      <c r="Q69">
        <v>2.2486209503972421</v>
      </c>
    </row>
    <row r="70" spans="1:17">
      <c r="A70">
        <f t="shared" si="0"/>
        <v>16.25</v>
      </c>
      <c r="B70">
        <v>1.6249999999999999E-11</v>
      </c>
      <c r="C70">
        <v>0.82734419010624727</v>
      </c>
      <c r="D70">
        <v>1.0887243813789245</v>
      </c>
      <c r="E70">
        <v>1.1864792912394648</v>
      </c>
      <c r="F70">
        <v>1.4602528036065152</v>
      </c>
      <c r="G70">
        <v>1.4792823830103701</v>
      </c>
      <c r="K70">
        <f t="shared" si="1"/>
        <v>16.25</v>
      </c>
      <c r="L70">
        <v>1.6249999999999999E-11</v>
      </c>
      <c r="M70">
        <v>0.80428328290667073</v>
      </c>
      <c r="N70">
        <v>0.98291049790230534</v>
      </c>
      <c r="O70">
        <v>1.099589241396935</v>
      </c>
      <c r="P70">
        <v>1.660672573680591</v>
      </c>
      <c r="Q70">
        <v>2.3325900759617979</v>
      </c>
    </row>
    <row r="71" spans="1:17">
      <c r="A71">
        <f t="shared" si="0"/>
        <v>16.5</v>
      </c>
      <c r="B71">
        <v>1.6500000000000001E-11</v>
      </c>
      <c r="C71">
        <v>0.80093155533163896</v>
      </c>
      <c r="D71">
        <v>1.1057121788049202</v>
      </c>
      <c r="E71">
        <v>1.2140344998232848</v>
      </c>
      <c r="F71">
        <v>1.4234182773754727</v>
      </c>
      <c r="G71">
        <v>1.5207160640169861</v>
      </c>
      <c r="K71">
        <f t="shared" si="1"/>
        <v>16.5</v>
      </c>
      <c r="L71">
        <v>1.6500000000000001E-11</v>
      </c>
      <c r="M71">
        <v>0.80046905504798804</v>
      </c>
      <c r="N71">
        <v>1.0198569051977733</v>
      </c>
      <c r="O71">
        <v>1.1149910362261992</v>
      </c>
      <c r="P71">
        <v>1.6602009713532602</v>
      </c>
      <c r="Q71">
        <v>2.3684151977140719</v>
      </c>
    </row>
    <row r="72" spans="1:17">
      <c r="A72">
        <f t="shared" ref="A72:A105" si="2">B72/(0.000000000001)</f>
        <v>16.75</v>
      </c>
      <c r="B72">
        <v>1.675E-11</v>
      </c>
      <c r="C72">
        <v>0.77638288714562431</v>
      </c>
      <c r="D72">
        <v>1.0537543215745395</v>
      </c>
      <c r="E72">
        <v>1.1638516272808181</v>
      </c>
      <c r="F72">
        <v>1.4334199598047448</v>
      </c>
      <c r="G72">
        <v>1.517895755564026</v>
      </c>
      <c r="K72">
        <f t="shared" ref="K72:K105" si="3">L72/(0.000000000001)</f>
        <v>16.75</v>
      </c>
      <c r="L72">
        <v>1.675E-11</v>
      </c>
      <c r="M72">
        <v>0.85071306167265404</v>
      </c>
      <c r="N72">
        <v>1.0078914465913777</v>
      </c>
      <c r="O72">
        <v>1.1118672545202084</v>
      </c>
      <c r="P72">
        <v>1.6837948699300864</v>
      </c>
      <c r="Q72">
        <v>2.4389027729844419</v>
      </c>
    </row>
    <row r="73" spans="1:17">
      <c r="A73">
        <f t="shared" si="2"/>
        <v>17</v>
      </c>
      <c r="B73">
        <v>1.6999999999999999E-11</v>
      </c>
      <c r="C73">
        <v>0.77061600991257817</v>
      </c>
      <c r="D73">
        <v>1.0687512990432499</v>
      </c>
      <c r="E73">
        <v>1.1919470025148422</v>
      </c>
      <c r="F73">
        <v>1.4476079604229237</v>
      </c>
      <c r="G73">
        <v>1.5829335244529441</v>
      </c>
      <c r="K73">
        <f t="shared" si="3"/>
        <v>17</v>
      </c>
      <c r="L73">
        <v>1.6999999999999999E-11</v>
      </c>
      <c r="M73">
        <v>0.82759973296999745</v>
      </c>
      <c r="N73">
        <v>1.0256737656722106</v>
      </c>
      <c r="O73">
        <v>1.1515085449895501</v>
      </c>
      <c r="P73">
        <v>1.6391531412887326</v>
      </c>
      <c r="Q73">
        <v>2.5046273362448117</v>
      </c>
    </row>
    <row r="74" spans="1:17">
      <c r="A74">
        <f t="shared" si="2"/>
        <v>17.25</v>
      </c>
      <c r="B74">
        <v>1.7249999999999999E-11</v>
      </c>
      <c r="C74">
        <v>0.75329735149906596</v>
      </c>
      <c r="D74">
        <v>1.1503700267956058</v>
      </c>
      <c r="E74">
        <v>1.2118982289481413</v>
      </c>
      <c r="F74">
        <v>1.4322636349016067</v>
      </c>
      <c r="G74">
        <v>1.5866304524680017</v>
      </c>
      <c r="K74">
        <f t="shared" si="3"/>
        <v>17.25</v>
      </c>
      <c r="L74">
        <v>1.7249999999999999E-11</v>
      </c>
      <c r="M74">
        <v>0.84782172094217556</v>
      </c>
      <c r="N74">
        <v>1.0535395307452287</v>
      </c>
      <c r="O74">
        <v>1.1618196047490419</v>
      </c>
      <c r="P74">
        <v>1.7032917909932639</v>
      </c>
      <c r="Q74">
        <v>2.4897620922266297</v>
      </c>
    </row>
    <row r="75" spans="1:17">
      <c r="A75">
        <f t="shared" si="2"/>
        <v>17.5</v>
      </c>
      <c r="B75">
        <v>1.7500000000000001E-11</v>
      </c>
      <c r="C75">
        <v>0.76767335274416137</v>
      </c>
      <c r="D75">
        <v>1.1581962357379882</v>
      </c>
      <c r="E75">
        <v>1.2107328264929555</v>
      </c>
      <c r="F75">
        <v>1.4357330637952779</v>
      </c>
      <c r="G75">
        <v>1.546437238815294</v>
      </c>
      <c r="K75">
        <f t="shared" si="3"/>
        <v>17.5</v>
      </c>
      <c r="L75">
        <v>1.7500000000000001E-11</v>
      </c>
      <c r="M75">
        <v>0.86954488515567729</v>
      </c>
      <c r="N75">
        <v>1.0559942180187856</v>
      </c>
      <c r="O75">
        <v>1.221183160499872</v>
      </c>
      <c r="P75">
        <v>1.7231237492171658</v>
      </c>
      <c r="Q75">
        <v>2.5157295650286584</v>
      </c>
    </row>
    <row r="76" spans="1:17">
      <c r="A76">
        <f t="shared" si="2"/>
        <v>17.75</v>
      </c>
      <c r="B76">
        <v>1.775E-11</v>
      </c>
      <c r="C76">
        <v>0.80164683409824811</v>
      </c>
      <c r="D76">
        <v>1.1762196479372127</v>
      </c>
      <c r="E76">
        <v>1.2328350148689045</v>
      </c>
      <c r="F76">
        <v>1.4837557126630441</v>
      </c>
      <c r="G76">
        <v>1.5567204587941881</v>
      </c>
      <c r="K76">
        <f t="shared" si="3"/>
        <v>17.75</v>
      </c>
      <c r="L76">
        <v>1.775E-11</v>
      </c>
      <c r="M76">
        <v>0.92970049398664167</v>
      </c>
      <c r="N76">
        <v>0.99124255710216824</v>
      </c>
      <c r="O76">
        <v>1.2420314888190063</v>
      </c>
      <c r="P76">
        <v>1.8073872116003322</v>
      </c>
      <c r="Q76">
        <v>2.5681608390005222</v>
      </c>
    </row>
    <row r="77" spans="1:17">
      <c r="A77">
        <f t="shared" si="2"/>
        <v>18</v>
      </c>
      <c r="B77">
        <v>1.7999999999999999E-11</v>
      </c>
      <c r="C77">
        <v>0.79741720710372088</v>
      </c>
      <c r="D77">
        <v>1.0986043272909118</v>
      </c>
      <c r="E77">
        <v>1.2436430337143303</v>
      </c>
      <c r="F77">
        <v>1.5281336842368478</v>
      </c>
      <c r="G77">
        <v>1.5245208902265182</v>
      </c>
      <c r="K77">
        <f t="shared" si="3"/>
        <v>18</v>
      </c>
      <c r="L77">
        <v>1.7999999999999999E-11</v>
      </c>
      <c r="M77">
        <v>0.93245957278348057</v>
      </c>
      <c r="N77">
        <v>0.98219365303511241</v>
      </c>
      <c r="O77">
        <v>1.2304268219238899</v>
      </c>
      <c r="P77">
        <v>1.8151189265421599</v>
      </c>
      <c r="Q77">
        <v>2.5981173949099796</v>
      </c>
    </row>
    <row r="78" spans="1:17">
      <c r="A78">
        <f t="shared" si="2"/>
        <v>18.25</v>
      </c>
      <c r="B78">
        <v>1.8249999999999998E-11</v>
      </c>
      <c r="C78">
        <v>0.8166141383135036</v>
      </c>
      <c r="D78">
        <v>1.1094790720543173</v>
      </c>
      <c r="E78">
        <v>1.2292654650900654</v>
      </c>
      <c r="F78">
        <v>1.6074523065059019</v>
      </c>
      <c r="G78">
        <v>1.510714659007282</v>
      </c>
      <c r="K78">
        <f t="shared" si="3"/>
        <v>18.25</v>
      </c>
      <c r="L78">
        <v>1.8249999999999998E-11</v>
      </c>
      <c r="M78">
        <v>0.90569990343379236</v>
      </c>
      <c r="N78">
        <v>1.0057298117883238</v>
      </c>
      <c r="O78">
        <v>1.262169067270654</v>
      </c>
      <c r="P78">
        <v>1.8398433079645742</v>
      </c>
      <c r="Q78">
        <v>2.7077015385949923</v>
      </c>
    </row>
    <row r="79" spans="1:17">
      <c r="A79">
        <f t="shared" si="2"/>
        <v>18.5</v>
      </c>
      <c r="B79">
        <v>1.8500000000000001E-11</v>
      </c>
      <c r="C79">
        <v>0.81460808948677188</v>
      </c>
      <c r="D79">
        <v>1.146876894421814</v>
      </c>
      <c r="E79">
        <v>1.2434820809837903</v>
      </c>
      <c r="F79">
        <v>1.547753600598782</v>
      </c>
      <c r="G79">
        <v>1.5224759605209879</v>
      </c>
      <c r="K79">
        <f t="shared" si="3"/>
        <v>18.5</v>
      </c>
      <c r="L79">
        <v>1.8500000000000001E-11</v>
      </c>
      <c r="M79">
        <v>0.89189635023042935</v>
      </c>
      <c r="N79">
        <v>1.0460805963082347</v>
      </c>
      <c r="O79">
        <v>1.3034505596316861</v>
      </c>
      <c r="P79">
        <v>1.8487554683790641</v>
      </c>
      <c r="Q79">
        <v>2.7409661894389301</v>
      </c>
    </row>
    <row r="80" spans="1:17">
      <c r="A80">
        <f t="shared" si="2"/>
        <v>18.75</v>
      </c>
      <c r="B80">
        <v>1.875E-11</v>
      </c>
      <c r="C80">
        <v>0.82459689577958561</v>
      </c>
      <c r="D80">
        <v>1.1452954578123962</v>
      </c>
      <c r="E80">
        <v>1.3411694244997492</v>
      </c>
      <c r="F80">
        <v>1.5974243678197539</v>
      </c>
      <c r="G80">
        <v>1.6069174496963139</v>
      </c>
      <c r="K80">
        <f t="shared" si="3"/>
        <v>18.75</v>
      </c>
      <c r="L80">
        <v>1.875E-11</v>
      </c>
      <c r="M80">
        <v>0.91039962778077665</v>
      </c>
      <c r="N80">
        <v>1.0280329671693855</v>
      </c>
      <c r="O80">
        <v>1.258343279440332</v>
      </c>
      <c r="P80">
        <v>1.8284524684824621</v>
      </c>
      <c r="Q80">
        <v>2.7417558025392985</v>
      </c>
    </row>
    <row r="81" spans="1:17">
      <c r="A81">
        <f t="shared" si="2"/>
        <v>19</v>
      </c>
      <c r="B81">
        <v>1.8999999999999999E-11</v>
      </c>
      <c r="C81">
        <v>0.88191344358742685</v>
      </c>
      <c r="D81">
        <v>1.1578195682906958</v>
      </c>
      <c r="E81">
        <v>1.3235980429331877</v>
      </c>
      <c r="F81">
        <v>1.5661711289869502</v>
      </c>
      <c r="G81">
        <v>1.6383928472370157</v>
      </c>
      <c r="K81">
        <f t="shared" si="3"/>
        <v>19</v>
      </c>
      <c r="L81">
        <v>1.8999999999999999E-11</v>
      </c>
      <c r="M81">
        <v>0.91459259652198688</v>
      </c>
      <c r="N81">
        <v>1.0603566557961723</v>
      </c>
      <c r="O81">
        <v>1.242841616594484</v>
      </c>
      <c r="P81">
        <v>1.8507807865382815</v>
      </c>
      <c r="Q81">
        <v>2.7779464022164602</v>
      </c>
    </row>
    <row r="82" spans="1:17">
      <c r="A82">
        <f t="shared" si="2"/>
        <v>19.25</v>
      </c>
      <c r="B82">
        <v>1.9250000000000001E-11</v>
      </c>
      <c r="C82">
        <v>0.86709964087805835</v>
      </c>
      <c r="D82">
        <v>1.117567633947949</v>
      </c>
      <c r="E82">
        <v>1.2927871213422562</v>
      </c>
      <c r="F82">
        <v>1.55164555665927</v>
      </c>
      <c r="G82">
        <v>1.6754991267654842</v>
      </c>
      <c r="K82">
        <f t="shared" si="3"/>
        <v>19.25</v>
      </c>
      <c r="L82">
        <v>1.9250000000000001E-11</v>
      </c>
      <c r="M82">
        <v>0.92479407053119655</v>
      </c>
      <c r="N82">
        <v>1.0654047426314592</v>
      </c>
      <c r="O82">
        <v>1.225707316563952</v>
      </c>
      <c r="P82">
        <v>1.9150935892238401</v>
      </c>
      <c r="Q82">
        <v>2.8216247057536123</v>
      </c>
    </row>
    <row r="83" spans="1:17">
      <c r="A83">
        <f t="shared" si="2"/>
        <v>19.5</v>
      </c>
      <c r="B83">
        <v>1.9500000000000001E-11</v>
      </c>
      <c r="C83">
        <v>0.88601775741881728</v>
      </c>
      <c r="D83">
        <v>1.1621943435033077</v>
      </c>
      <c r="E83">
        <v>1.3029429441315155</v>
      </c>
      <c r="F83">
        <v>1.5088197563101002</v>
      </c>
      <c r="G83">
        <v>1.694462823403978</v>
      </c>
      <c r="K83">
        <f t="shared" si="3"/>
        <v>19.5</v>
      </c>
      <c r="L83">
        <v>1.9500000000000001E-11</v>
      </c>
      <c r="M83">
        <v>0.99155980459987136</v>
      </c>
      <c r="N83">
        <v>1.0580349978564136</v>
      </c>
      <c r="O83">
        <v>1.239691911145048</v>
      </c>
      <c r="P83">
        <v>1.9489619371806719</v>
      </c>
      <c r="Q83">
        <v>2.7807071232505898</v>
      </c>
    </row>
    <row r="84" spans="1:17">
      <c r="A84">
        <f t="shared" si="2"/>
        <v>19.75</v>
      </c>
      <c r="B84">
        <v>1.975E-11</v>
      </c>
      <c r="C84">
        <v>0.89185929270961284</v>
      </c>
      <c r="D84">
        <v>1.1487728040499641</v>
      </c>
      <c r="E84">
        <v>1.2983691361642049</v>
      </c>
      <c r="F84">
        <v>1.5516992778124741</v>
      </c>
      <c r="G84">
        <v>1.6771101627327583</v>
      </c>
      <c r="K84">
        <f t="shared" si="3"/>
        <v>19.75</v>
      </c>
      <c r="L84">
        <v>1.975E-11</v>
      </c>
      <c r="M84">
        <v>0.95688787618704418</v>
      </c>
      <c r="N84">
        <v>1.0553440249470649</v>
      </c>
      <c r="O84">
        <v>1.276078043445354</v>
      </c>
      <c r="P84">
        <v>1.949386458420292</v>
      </c>
      <c r="Q84">
        <v>2.7576874708767898</v>
      </c>
    </row>
    <row r="85" spans="1:17">
      <c r="A85">
        <f t="shared" si="2"/>
        <v>20</v>
      </c>
      <c r="B85">
        <v>1.9999999999999999E-11</v>
      </c>
      <c r="C85">
        <v>0.83448051081879682</v>
      </c>
      <c r="D85">
        <v>1.1363504056240501</v>
      </c>
      <c r="E85">
        <v>1.3245851156780959</v>
      </c>
      <c r="F85">
        <v>1.6413395720978421</v>
      </c>
      <c r="G85">
        <v>1.6656854861699864</v>
      </c>
      <c r="K85">
        <f t="shared" si="3"/>
        <v>20</v>
      </c>
      <c r="L85">
        <v>1.9999999999999999E-11</v>
      </c>
      <c r="M85">
        <v>0.89323740152233366</v>
      </c>
      <c r="N85">
        <v>1.0578577160041998</v>
      </c>
      <c r="O85">
        <v>1.3261728998037439</v>
      </c>
      <c r="P85">
        <v>2.0333653442123061</v>
      </c>
      <c r="Q85">
        <v>2.9382905336382938</v>
      </c>
    </row>
    <row r="86" spans="1:17">
      <c r="A86">
        <f t="shared" si="2"/>
        <v>20.25</v>
      </c>
      <c r="B86">
        <v>2.0250000000000001E-11</v>
      </c>
      <c r="C86">
        <v>0.87525155266603516</v>
      </c>
      <c r="D86">
        <v>1.1899826380107921</v>
      </c>
      <c r="E86">
        <v>1.3680874431043413</v>
      </c>
      <c r="F86">
        <v>1.586138060424396</v>
      </c>
      <c r="G86">
        <v>1.7156151130203139</v>
      </c>
      <c r="K86">
        <f t="shared" si="3"/>
        <v>20.25</v>
      </c>
      <c r="L86">
        <v>2.0250000000000001E-11</v>
      </c>
      <c r="M86">
        <v>0.85407838996073249</v>
      </c>
      <c r="N86">
        <v>1.0651914345697984</v>
      </c>
      <c r="O86">
        <v>1.3239587106242019</v>
      </c>
      <c r="P86">
        <v>2.1687722104430183</v>
      </c>
      <c r="Q86">
        <v>3.0061473696210115</v>
      </c>
    </row>
    <row r="87" spans="1:17">
      <c r="A87">
        <f t="shared" si="2"/>
        <v>20.5</v>
      </c>
      <c r="B87">
        <v>2.05E-11</v>
      </c>
      <c r="C87">
        <v>0.88653283594291421</v>
      </c>
      <c r="D87">
        <v>1.221091942349442</v>
      </c>
      <c r="E87">
        <v>1.4146822737376117</v>
      </c>
      <c r="F87">
        <v>1.6471993786866761</v>
      </c>
      <c r="G87">
        <v>1.7449651160191579</v>
      </c>
      <c r="K87">
        <f t="shared" si="3"/>
        <v>20.5</v>
      </c>
      <c r="L87">
        <v>2.05E-11</v>
      </c>
      <c r="M87">
        <v>0.84067116751086179</v>
      </c>
      <c r="N87">
        <v>1.0805100895288509</v>
      </c>
      <c r="O87">
        <v>1.3445076237399101</v>
      </c>
      <c r="P87">
        <v>2.0467324183791553</v>
      </c>
      <c r="Q87">
        <v>2.9500325367745459</v>
      </c>
    </row>
    <row r="88" spans="1:17">
      <c r="A88">
        <f t="shared" si="2"/>
        <v>20.75</v>
      </c>
      <c r="B88">
        <v>2.0749999999999999E-11</v>
      </c>
      <c r="C88">
        <v>0.89727315630243998</v>
      </c>
      <c r="D88">
        <v>1.1720542064983386</v>
      </c>
      <c r="E88">
        <v>1.3921679652377765</v>
      </c>
      <c r="F88">
        <v>1.698112649288408</v>
      </c>
      <c r="G88">
        <v>1.7362048613516561</v>
      </c>
      <c r="K88">
        <f t="shared" si="3"/>
        <v>20.75</v>
      </c>
      <c r="L88">
        <v>2.0749999999999999E-11</v>
      </c>
      <c r="M88">
        <v>0.88723492275636284</v>
      </c>
      <c r="N88">
        <v>1.0930608498373775</v>
      </c>
      <c r="O88">
        <v>1.323094718818544</v>
      </c>
      <c r="P88">
        <v>2.0788936896048953</v>
      </c>
      <c r="Q88">
        <v>2.9304742464109723</v>
      </c>
    </row>
    <row r="89" spans="1:17">
      <c r="A89">
        <f t="shared" si="2"/>
        <v>21</v>
      </c>
      <c r="B89">
        <v>2.0999999999999999E-11</v>
      </c>
      <c r="C89">
        <v>0.92711053050461112</v>
      </c>
      <c r="D89">
        <v>1.1596409179008709</v>
      </c>
      <c r="E89">
        <v>1.40572920741394</v>
      </c>
      <c r="F89">
        <v>1.6952204443318259</v>
      </c>
      <c r="G89">
        <v>1.6523558828726579</v>
      </c>
      <c r="K89">
        <f t="shared" si="3"/>
        <v>21</v>
      </c>
      <c r="L89">
        <v>2.0999999999999999E-11</v>
      </c>
      <c r="M89">
        <v>0.89750919670573137</v>
      </c>
      <c r="N89">
        <v>1.0913680857019636</v>
      </c>
      <c r="O89">
        <v>1.3906244948034199</v>
      </c>
      <c r="P89">
        <v>2.0842553616519477</v>
      </c>
      <c r="Q89">
        <v>2.8763267924589559</v>
      </c>
    </row>
    <row r="90" spans="1:17">
      <c r="A90">
        <f t="shared" si="2"/>
        <v>21.25</v>
      </c>
      <c r="B90">
        <v>2.1250000000000001E-11</v>
      </c>
      <c r="C90">
        <v>0.91401621079702822</v>
      </c>
      <c r="D90">
        <v>1.173502257232331</v>
      </c>
      <c r="E90">
        <v>1.441312215099384</v>
      </c>
      <c r="F90">
        <v>1.63922554155292</v>
      </c>
      <c r="G90">
        <v>1.7039220938544362</v>
      </c>
      <c r="K90">
        <f t="shared" si="3"/>
        <v>21.25</v>
      </c>
      <c r="L90">
        <v>2.1250000000000001E-11</v>
      </c>
      <c r="M90">
        <v>0.89819033972221973</v>
      </c>
      <c r="N90">
        <v>1.1308828971658005</v>
      </c>
      <c r="O90">
        <v>1.309413427457238</v>
      </c>
      <c r="P90">
        <v>2.069928002127166</v>
      </c>
      <c r="Q90">
        <v>2.8854483337048298</v>
      </c>
    </row>
    <row r="91" spans="1:17">
      <c r="A91">
        <f t="shared" si="2"/>
        <v>21.5</v>
      </c>
      <c r="B91">
        <v>2.15E-11</v>
      </c>
      <c r="C91">
        <v>0.89131763389432694</v>
      </c>
      <c r="D91">
        <v>1.1783459874098425</v>
      </c>
      <c r="E91">
        <v>1.4605022755867298</v>
      </c>
      <c r="F91">
        <v>1.72138004830352</v>
      </c>
      <c r="G91">
        <v>1.76124143929415</v>
      </c>
      <c r="K91">
        <f t="shared" si="3"/>
        <v>21.5</v>
      </c>
      <c r="L91">
        <v>2.15E-11</v>
      </c>
      <c r="M91">
        <v>0.86595857814324151</v>
      </c>
      <c r="N91">
        <v>1.1016112619541925</v>
      </c>
      <c r="O91">
        <v>1.270850159337362</v>
      </c>
      <c r="P91">
        <v>2.0610372066685096</v>
      </c>
      <c r="Q91">
        <v>2.9366848898124123</v>
      </c>
    </row>
    <row r="92" spans="1:17">
      <c r="A92">
        <f t="shared" si="2"/>
        <v>21.75</v>
      </c>
      <c r="B92">
        <v>2.1749999999999999E-11</v>
      </c>
      <c r="C92">
        <v>0.89928217346747075</v>
      </c>
      <c r="D92">
        <v>1.2139958291425275</v>
      </c>
      <c r="E92">
        <v>1.4502073428566014</v>
      </c>
      <c r="F92">
        <v>1.7351606438315677</v>
      </c>
      <c r="G92">
        <v>1.802288303591554</v>
      </c>
      <c r="K92">
        <f t="shared" si="3"/>
        <v>21.75</v>
      </c>
      <c r="L92">
        <v>2.1749999999999999E-11</v>
      </c>
      <c r="M92">
        <v>0.90534979940256766</v>
      </c>
      <c r="N92">
        <v>1.101505961311021</v>
      </c>
      <c r="O92">
        <v>1.2624279457399821</v>
      </c>
      <c r="P92">
        <v>2.1037152273197011</v>
      </c>
      <c r="Q92">
        <v>3.0176785802945658</v>
      </c>
    </row>
    <row r="93" spans="1:17">
      <c r="A93">
        <f t="shared" si="2"/>
        <v>22.000000000000004</v>
      </c>
      <c r="B93">
        <v>2.2000000000000002E-11</v>
      </c>
      <c r="C93">
        <v>0.9044330571681497</v>
      </c>
      <c r="D93">
        <v>1.2410638165794821</v>
      </c>
      <c r="E93">
        <v>1.4456430546217358</v>
      </c>
      <c r="F93">
        <v>1.737467830718598</v>
      </c>
      <c r="G93">
        <v>1.8156083759348363</v>
      </c>
      <c r="K93">
        <f t="shared" si="3"/>
        <v>22.000000000000004</v>
      </c>
      <c r="L93">
        <v>2.2000000000000002E-11</v>
      </c>
      <c r="M93">
        <v>0.89810997598075271</v>
      </c>
      <c r="N93">
        <v>1.1143584179918449</v>
      </c>
      <c r="O93">
        <v>1.2823180551417803</v>
      </c>
      <c r="P93">
        <v>2.055227294629526</v>
      </c>
      <c r="Q93">
        <v>3.0248513142142501</v>
      </c>
    </row>
    <row r="94" spans="1:17">
      <c r="A94">
        <f t="shared" si="2"/>
        <v>22.25</v>
      </c>
      <c r="B94">
        <v>2.2250000000000001E-11</v>
      </c>
      <c r="C94">
        <v>0.9402523469392936</v>
      </c>
      <c r="D94">
        <v>1.2037770948948037</v>
      </c>
      <c r="E94">
        <v>1.452281719716388</v>
      </c>
      <c r="F94">
        <v>1.7574607493521177</v>
      </c>
      <c r="G94">
        <v>1.832691836115244</v>
      </c>
      <c r="K94">
        <f t="shared" si="3"/>
        <v>22.25</v>
      </c>
      <c r="L94">
        <v>2.2250000000000001E-11</v>
      </c>
      <c r="M94">
        <v>0.91156727648561531</v>
      </c>
      <c r="N94">
        <v>1.1636812177799289</v>
      </c>
      <c r="O94">
        <v>1.2682901757446261</v>
      </c>
      <c r="P94">
        <v>2.0896402019774123</v>
      </c>
      <c r="Q94">
        <v>3.0102677780498999</v>
      </c>
    </row>
    <row r="95" spans="1:17">
      <c r="A95">
        <f t="shared" si="2"/>
        <v>22.5</v>
      </c>
      <c r="B95">
        <v>2.25E-11</v>
      </c>
      <c r="C95">
        <v>0.92852782287042557</v>
      </c>
      <c r="D95">
        <v>1.2029749899295221</v>
      </c>
      <c r="E95">
        <v>1.4367857968266082</v>
      </c>
      <c r="F95">
        <v>1.7356381485245997</v>
      </c>
      <c r="G95">
        <v>1.8114412192070621</v>
      </c>
      <c r="K95">
        <f t="shared" si="3"/>
        <v>22.5</v>
      </c>
      <c r="L95">
        <v>2.25E-11</v>
      </c>
      <c r="M95">
        <v>0.94294000286618762</v>
      </c>
      <c r="N95">
        <v>1.1951646313643338</v>
      </c>
      <c r="O95">
        <v>1.2754559098934579</v>
      </c>
      <c r="P95">
        <v>2.1572395204348824</v>
      </c>
      <c r="Q95">
        <v>3.0170450275476064</v>
      </c>
    </row>
    <row r="96" spans="1:17">
      <c r="A96">
        <f t="shared" si="2"/>
        <v>22.75</v>
      </c>
      <c r="B96">
        <v>2.2749999999999999E-11</v>
      </c>
      <c r="C96">
        <v>0.90019709043832119</v>
      </c>
      <c r="D96">
        <v>1.2329862095676523</v>
      </c>
      <c r="E96">
        <v>1.456711026595616</v>
      </c>
      <c r="F96">
        <v>1.7109909374248098</v>
      </c>
      <c r="G96">
        <v>1.8247710919695539</v>
      </c>
      <c r="K96">
        <f t="shared" si="3"/>
        <v>22.75</v>
      </c>
      <c r="L96">
        <v>2.2749999999999999E-11</v>
      </c>
      <c r="M96">
        <v>0.9410744376304272</v>
      </c>
      <c r="N96">
        <v>1.1616844390514871</v>
      </c>
      <c r="O96">
        <v>1.3520539344617519</v>
      </c>
      <c r="P96">
        <v>2.1503478440320221</v>
      </c>
      <c r="Q96">
        <v>3.0589186417540399</v>
      </c>
    </row>
    <row r="97" spans="1:17">
      <c r="A97">
        <f t="shared" si="2"/>
        <v>23.000000000000004</v>
      </c>
      <c r="B97">
        <v>2.3000000000000001E-11</v>
      </c>
      <c r="C97">
        <v>0.94560687913498709</v>
      </c>
      <c r="D97">
        <v>1.2929912615730017</v>
      </c>
      <c r="E97">
        <v>1.5167769068435</v>
      </c>
      <c r="F97">
        <v>1.7376845856863661</v>
      </c>
      <c r="G97">
        <v>1.864401386160798</v>
      </c>
      <c r="K97">
        <f t="shared" si="3"/>
        <v>23.000000000000004</v>
      </c>
      <c r="L97">
        <v>2.3000000000000001E-11</v>
      </c>
      <c r="M97">
        <v>0.95184042604428531</v>
      </c>
      <c r="N97">
        <v>1.1455875431978764</v>
      </c>
      <c r="O97">
        <v>1.3952804044266738</v>
      </c>
      <c r="P97">
        <v>2.1832914947642759</v>
      </c>
      <c r="Q97">
        <v>3.1184579578561902</v>
      </c>
    </row>
    <row r="98" spans="1:17">
      <c r="A98">
        <f t="shared" si="2"/>
        <v>23.25</v>
      </c>
      <c r="B98">
        <v>2.325E-11</v>
      </c>
      <c r="C98">
        <v>0.92487649356548096</v>
      </c>
      <c r="D98">
        <v>1.2626771234448859</v>
      </c>
      <c r="E98">
        <v>1.527049723884536</v>
      </c>
      <c r="F98">
        <v>1.8135688384162818</v>
      </c>
      <c r="G98">
        <v>1.8868497762535341</v>
      </c>
      <c r="K98">
        <f t="shared" si="3"/>
        <v>23.25</v>
      </c>
      <c r="L98">
        <v>2.325E-11</v>
      </c>
      <c r="M98">
        <v>0.99376823378449719</v>
      </c>
      <c r="N98">
        <v>1.1687788337923257</v>
      </c>
      <c r="O98">
        <v>1.3595442862593601</v>
      </c>
      <c r="P98">
        <v>2.2022077923149959</v>
      </c>
      <c r="Q98">
        <v>3.1224826072818344</v>
      </c>
    </row>
    <row r="99" spans="1:17">
      <c r="A99">
        <f t="shared" si="2"/>
        <v>23.5</v>
      </c>
      <c r="B99">
        <v>2.35E-11</v>
      </c>
      <c r="C99">
        <v>0.93157388398867824</v>
      </c>
      <c r="D99">
        <v>1.252384797880304</v>
      </c>
      <c r="E99">
        <v>1.5479171937655121</v>
      </c>
      <c r="F99">
        <v>1.8543147334020642</v>
      </c>
      <c r="G99">
        <v>1.8807579723324419</v>
      </c>
      <c r="K99">
        <f t="shared" si="3"/>
        <v>23.5</v>
      </c>
      <c r="L99">
        <v>2.35E-11</v>
      </c>
      <c r="M99">
        <v>1.009685362445248</v>
      </c>
      <c r="N99">
        <v>1.1877520178657941</v>
      </c>
      <c r="O99">
        <v>1.3524359511586197</v>
      </c>
      <c r="P99">
        <v>2.194914783199172</v>
      </c>
      <c r="Q99">
        <v>3.2447998407621399</v>
      </c>
    </row>
    <row r="100" spans="1:17">
      <c r="A100">
        <f t="shared" si="2"/>
        <v>23.75</v>
      </c>
      <c r="B100">
        <v>2.3749999999999999E-11</v>
      </c>
      <c r="C100">
        <v>0.9651441583604029</v>
      </c>
      <c r="D100">
        <v>1.266479701044082</v>
      </c>
      <c r="E100">
        <v>1.53503013305618</v>
      </c>
      <c r="F100">
        <v>1.867929159796184</v>
      </c>
      <c r="G100">
        <v>1.8741566187334378</v>
      </c>
      <c r="K100">
        <f t="shared" si="3"/>
        <v>23.75</v>
      </c>
      <c r="L100">
        <v>2.3749999999999999E-11</v>
      </c>
      <c r="M100">
        <v>0.99230770582830385</v>
      </c>
      <c r="N100">
        <v>1.2119825227808179</v>
      </c>
      <c r="O100">
        <v>1.423903706382792</v>
      </c>
      <c r="P100">
        <v>2.1905360714951208</v>
      </c>
      <c r="Q100">
        <v>3.2534994228603162</v>
      </c>
    </row>
    <row r="101" spans="1:17">
      <c r="A101">
        <f t="shared" si="2"/>
        <v>24</v>
      </c>
      <c r="B101">
        <v>2.4000000000000001E-11</v>
      </c>
      <c r="C101">
        <v>0.94870358101776997</v>
      </c>
      <c r="D101">
        <v>1.2198245567776254</v>
      </c>
      <c r="E101">
        <v>1.5820826958680319</v>
      </c>
      <c r="F101">
        <v>1.8620909013864178</v>
      </c>
      <c r="G101">
        <v>1.8547665770163639</v>
      </c>
      <c r="K101">
        <f t="shared" si="3"/>
        <v>24</v>
      </c>
      <c r="L101">
        <v>2.4000000000000001E-11</v>
      </c>
      <c r="M101">
        <v>0.98919013097550579</v>
      </c>
      <c r="N101">
        <v>1.2335152861099272</v>
      </c>
      <c r="O101">
        <v>1.4398894385279561</v>
      </c>
      <c r="P101">
        <v>2.1569359555328376</v>
      </c>
      <c r="Q101">
        <v>3.1465736334120402</v>
      </c>
    </row>
    <row r="102" spans="1:17">
      <c r="A102">
        <f t="shared" si="2"/>
        <v>24.25</v>
      </c>
      <c r="B102">
        <v>2.425E-11</v>
      </c>
      <c r="C102">
        <v>0.91497018195128077</v>
      </c>
      <c r="D102">
        <v>1.2134026949635386</v>
      </c>
      <c r="E102">
        <v>1.4962060188236022</v>
      </c>
      <c r="F102">
        <v>1.8822525640448877</v>
      </c>
      <c r="G102">
        <v>1.853171797030742</v>
      </c>
      <c r="K102">
        <f t="shared" si="3"/>
        <v>24.25</v>
      </c>
      <c r="L102">
        <v>2.425E-11</v>
      </c>
      <c r="M102">
        <v>1.004697011112796</v>
      </c>
      <c r="N102">
        <v>1.1664354430924209</v>
      </c>
      <c r="O102">
        <v>1.5610807237411017</v>
      </c>
      <c r="P102">
        <v>2.2124745675840942</v>
      </c>
      <c r="Q102">
        <v>3.1668559306056503</v>
      </c>
    </row>
    <row r="103" spans="1:17">
      <c r="A103">
        <f t="shared" si="2"/>
        <v>24.5</v>
      </c>
      <c r="B103">
        <v>2.4499999999999999E-11</v>
      </c>
      <c r="C103">
        <v>0.94997402794814234</v>
      </c>
      <c r="D103">
        <v>1.2397481482435448</v>
      </c>
      <c r="E103">
        <v>1.493562909103388</v>
      </c>
      <c r="F103">
        <v>1.82187914234026</v>
      </c>
      <c r="G103">
        <v>1.8164314997621758</v>
      </c>
      <c r="K103">
        <f t="shared" si="3"/>
        <v>24.5</v>
      </c>
      <c r="L103">
        <v>2.4499999999999999E-11</v>
      </c>
      <c r="M103">
        <v>0.99111250732551182</v>
      </c>
      <c r="N103">
        <v>1.1657671067560229</v>
      </c>
      <c r="O103">
        <v>1.5266770673219479</v>
      </c>
      <c r="P103">
        <v>2.2309473821543309</v>
      </c>
      <c r="Q103">
        <v>3.1872138290002914</v>
      </c>
    </row>
    <row r="104" spans="1:17">
      <c r="A104">
        <f t="shared" si="2"/>
        <v>24.75</v>
      </c>
      <c r="B104">
        <v>2.4749999999999999E-11</v>
      </c>
      <c r="C104">
        <v>0.97073521427078369</v>
      </c>
      <c r="D104">
        <v>1.2003914127265292</v>
      </c>
      <c r="E104">
        <v>1.5361266720172577</v>
      </c>
      <c r="F104">
        <v>1.830236209101924</v>
      </c>
      <c r="G104">
        <v>1.813754921781594</v>
      </c>
      <c r="K104">
        <f t="shared" si="3"/>
        <v>24.75</v>
      </c>
      <c r="L104">
        <v>2.4749999999999999E-11</v>
      </c>
      <c r="M104">
        <v>0.99684938171799264</v>
      </c>
      <c r="N104">
        <v>1.1932181340420791</v>
      </c>
      <c r="O104">
        <v>1.5152160057741502</v>
      </c>
      <c r="P104">
        <v>2.2454308889711947</v>
      </c>
      <c r="Q104">
        <v>3.3882138559814017</v>
      </c>
    </row>
    <row r="105" spans="1:17">
      <c r="A105">
        <f t="shared" si="2"/>
        <v>25</v>
      </c>
      <c r="B105">
        <v>2.5000000000000001E-11</v>
      </c>
      <c r="C105">
        <v>0.9846067787358409</v>
      </c>
      <c r="D105">
        <v>1.2500614227822111</v>
      </c>
      <c r="E105">
        <v>1.5674810083291399</v>
      </c>
      <c r="F105">
        <v>1.7889166811003498</v>
      </c>
      <c r="G105">
        <v>1.819914125294456</v>
      </c>
      <c r="K105">
        <f t="shared" si="3"/>
        <v>25</v>
      </c>
      <c r="L105">
        <v>2.5000000000000001E-11</v>
      </c>
      <c r="M105">
        <v>1.0070833307884026</v>
      </c>
      <c r="N105">
        <v>1.231202008010013</v>
      </c>
      <c r="O105">
        <v>1.5391867625342441</v>
      </c>
      <c r="P105">
        <v>2.2236723577542339</v>
      </c>
      <c r="Q105">
        <v>3.4402582020969961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DFAF-5F89-2843-89D9-60677979E7C4}">
  <dimension ref="B3:D28"/>
  <sheetViews>
    <sheetView workbookViewId="0">
      <selection activeCell="D29" sqref="D29"/>
    </sheetView>
  </sheetViews>
  <sheetFormatPr baseColWidth="10" defaultRowHeight="16"/>
  <sheetData>
    <row r="3" spans="2:3">
      <c r="B3" t="s">
        <v>4</v>
      </c>
    </row>
    <row r="4" spans="2:3">
      <c r="B4" t="s">
        <v>10</v>
      </c>
      <c r="C4">
        <v>14</v>
      </c>
    </row>
    <row r="5" spans="2:3">
      <c r="B5" t="s">
        <v>41</v>
      </c>
      <c r="C5">
        <v>72</v>
      </c>
    </row>
    <row r="6" spans="2:3">
      <c r="B6" t="s">
        <v>42</v>
      </c>
      <c r="C6">
        <v>3</v>
      </c>
    </row>
    <row r="7" spans="2:3">
      <c r="B7" t="s">
        <v>43</v>
      </c>
      <c r="C7">
        <v>8</v>
      </c>
    </row>
    <row r="8" spans="2:3">
      <c r="B8" t="s">
        <v>44</v>
      </c>
      <c r="C8">
        <v>11</v>
      </c>
    </row>
    <row r="9" spans="2:3">
      <c r="C9">
        <f>C4*C5*C6*C7*C8</f>
        <v>266112</v>
      </c>
    </row>
    <row r="11" spans="2:3">
      <c r="B11" t="s">
        <v>45</v>
      </c>
    </row>
    <row r="12" spans="2:3">
      <c r="B12" t="s">
        <v>10</v>
      </c>
      <c r="C12">
        <v>14</v>
      </c>
    </row>
    <row r="13" spans="2:3">
      <c r="B13" t="s">
        <v>41</v>
      </c>
      <c r="C13">
        <v>72</v>
      </c>
    </row>
    <row r="14" spans="2:3">
      <c r="B14" t="s">
        <v>46</v>
      </c>
      <c r="C14">
        <v>50</v>
      </c>
    </row>
    <row r="15" spans="2:3">
      <c r="B15" t="s">
        <v>45</v>
      </c>
      <c r="C15">
        <v>3</v>
      </c>
    </row>
    <row r="16" spans="2:3">
      <c r="B16" t="s">
        <v>44</v>
      </c>
      <c r="C16">
        <v>11</v>
      </c>
    </row>
    <row r="17" spans="2:4">
      <c r="C17">
        <f>C12*C13*C14*C15*C16</f>
        <v>1663200</v>
      </c>
    </row>
    <row r="19" spans="2:4">
      <c r="B19" t="s">
        <v>47</v>
      </c>
    </row>
    <row r="20" spans="2:4">
      <c r="B20" t="s">
        <v>10</v>
      </c>
      <c r="C20">
        <v>24</v>
      </c>
    </row>
    <row r="21" spans="2:4">
      <c r="B21" t="s">
        <v>41</v>
      </c>
      <c r="C21">
        <v>192</v>
      </c>
    </row>
    <row r="22" spans="2:4">
      <c r="B22" t="s">
        <v>46</v>
      </c>
      <c r="C22">
        <v>5</v>
      </c>
    </row>
    <row r="23" spans="2:4">
      <c r="B23" t="s">
        <v>45</v>
      </c>
      <c r="C23">
        <v>2</v>
      </c>
    </row>
    <row r="24" spans="2:4">
      <c r="B24" t="s">
        <v>44</v>
      </c>
      <c r="C24">
        <v>11</v>
      </c>
    </row>
    <row r="25" spans="2:4">
      <c r="C25">
        <f>C20*C21*C22*C23*C24</f>
        <v>506880</v>
      </c>
    </row>
    <row r="27" spans="2:4">
      <c r="C27">
        <f>SUM(C25,C17,C9)</f>
        <v>2436192</v>
      </c>
    </row>
    <row r="28" spans="2:4">
      <c r="C28">
        <f>C27/1000000</f>
        <v>2.4361920000000001</v>
      </c>
      <c r="D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0761-EC1C-7544-9054-9A65D3AD42DA}">
  <dimension ref="A3:AP214"/>
  <sheetViews>
    <sheetView workbookViewId="0">
      <selection activeCell="C112" sqref="C112"/>
    </sheetView>
  </sheetViews>
  <sheetFormatPr baseColWidth="10" defaultRowHeight="16"/>
  <cols>
    <col min="26" max="26" width="12.1640625" bestFit="1" customWidth="1"/>
  </cols>
  <sheetData>
    <row r="3" spans="1:42">
      <c r="B3" t="s">
        <v>0</v>
      </c>
    </row>
    <row r="4" spans="1:42">
      <c r="B4" t="s">
        <v>1</v>
      </c>
    </row>
    <row r="5" spans="1:42">
      <c r="B5" t="s">
        <v>2</v>
      </c>
    </row>
    <row r="6" spans="1:42">
      <c r="B6" t="s">
        <v>3</v>
      </c>
    </row>
    <row r="9" spans="1:42">
      <c r="B9" t="s">
        <v>14</v>
      </c>
    </row>
    <row r="10" spans="1:42">
      <c r="B10" t="s">
        <v>5</v>
      </c>
      <c r="C10" t="s">
        <v>15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>
      <c r="G11" t="s">
        <v>16</v>
      </c>
      <c r="O11" t="s">
        <v>16</v>
      </c>
      <c r="W11" t="s">
        <v>16</v>
      </c>
    </row>
    <row r="12" spans="1:42">
      <c r="A12">
        <f>(1+B12)*100*0.0000000000000025</f>
        <v>4.9999999999999999E-13</v>
      </c>
      <c r="B12">
        <v>1</v>
      </c>
      <c r="C12">
        <v>0.40128852611856097</v>
      </c>
      <c r="D12">
        <v>0.12627272885496099</v>
      </c>
      <c r="E12">
        <v>0.14287994960957701</v>
      </c>
      <c r="F12">
        <v>0.132135847654021</v>
      </c>
      <c r="I12">
        <f>(1+J12)*100*0.0000000000000025</f>
        <v>4.9999999999999999E-13</v>
      </c>
      <c r="J12">
        <v>1</v>
      </c>
      <c r="K12">
        <v>0.41683396881054402</v>
      </c>
      <c r="L12">
        <v>0.135311248565299</v>
      </c>
      <c r="M12">
        <v>0.14669916947873701</v>
      </c>
      <c r="N12">
        <v>0.13482355076650701</v>
      </c>
      <c r="Q12">
        <f>(1+R12)*100*0.0000000000000025</f>
        <v>4.9999999999999999E-13</v>
      </c>
      <c r="R12">
        <v>1</v>
      </c>
      <c r="S12">
        <v>0.40710860753544298</v>
      </c>
      <c r="T12">
        <v>0.131305316970075</v>
      </c>
      <c r="U12">
        <v>0.13727222265806399</v>
      </c>
      <c r="V12">
        <v>0.13853106790730299</v>
      </c>
      <c r="Z12" t="s">
        <v>17</v>
      </c>
      <c r="AB12">
        <f>(1+AC12)*100*0.0000000000000025</f>
        <v>4.9999999999999999E-13</v>
      </c>
      <c r="AC12">
        <v>1</v>
      </c>
      <c r="AD12">
        <v>0.43865782720890001</v>
      </c>
      <c r="AE12">
        <v>0.13947660648888299</v>
      </c>
      <c r="AF12">
        <v>0.13454990201365999</v>
      </c>
      <c r="AG12">
        <v>0.164631318706357</v>
      </c>
      <c r="AI12">
        <f>(1+AJ12)*100*0.0000000000000025</f>
        <v>4.9999999999999999E-13</v>
      </c>
      <c r="AJ12">
        <v>1</v>
      </c>
      <c r="AK12">
        <v>0.40972126235230899</v>
      </c>
      <c r="AL12">
        <v>0.11768077075253899</v>
      </c>
      <c r="AM12">
        <v>0.120353414649183</v>
      </c>
      <c r="AN12">
        <v>0.17168707695058599</v>
      </c>
      <c r="AP12">
        <f>AVERAGE(C12,K12,S12,AD12,AK12)</f>
        <v>0.41472203840515143</v>
      </c>
    </row>
    <row r="13" spans="1:42">
      <c r="A13">
        <f t="shared" ref="A13:A76" si="0">(1+B13)*100*0.0000000000000025</f>
        <v>7.5000000000000004E-13</v>
      </c>
      <c r="B13">
        <v>2</v>
      </c>
      <c r="C13">
        <v>0.51832324137932195</v>
      </c>
      <c r="D13">
        <v>0.18059620796327799</v>
      </c>
      <c r="E13">
        <v>0.17094751683568499</v>
      </c>
      <c r="F13">
        <v>0.166779516580358</v>
      </c>
      <c r="I13">
        <f t="shared" ref="I13:I76" si="1">(1+J13)*100*0.0000000000000025</f>
        <v>7.5000000000000004E-13</v>
      </c>
      <c r="J13">
        <v>2</v>
      </c>
      <c r="K13">
        <v>0.59210627222509205</v>
      </c>
      <c r="L13">
        <v>0.21740336139712901</v>
      </c>
      <c r="M13">
        <v>0.19659640276198401</v>
      </c>
      <c r="N13">
        <v>0.178106508065978</v>
      </c>
      <c r="Q13">
        <f t="shared" ref="Q13:Q76" si="2">(1+R13)*100*0.0000000000000025</f>
        <v>7.5000000000000004E-13</v>
      </c>
      <c r="R13">
        <v>2</v>
      </c>
      <c r="S13">
        <v>0.476623734260615</v>
      </c>
      <c r="T13">
        <v>0.17934498091698101</v>
      </c>
      <c r="U13">
        <v>0.154431639555585</v>
      </c>
      <c r="V13">
        <v>0.14284711378804801</v>
      </c>
      <c r="Y13" t="s">
        <v>5</v>
      </c>
      <c r="Z13" s="1">
        <v>32180000000</v>
      </c>
      <c r="AB13">
        <f t="shared" ref="AB13:AB76" si="3">(1+AC13)*100*0.0000000000000025</f>
        <v>7.5000000000000004E-13</v>
      </c>
      <c r="AC13">
        <v>2</v>
      </c>
      <c r="AD13">
        <v>0.62388465130526705</v>
      </c>
      <c r="AE13">
        <v>0.23098902597540499</v>
      </c>
      <c r="AF13">
        <v>0.19854039563186601</v>
      </c>
      <c r="AG13">
        <v>0.19435522969799399</v>
      </c>
      <c r="AI13">
        <f t="shared" ref="AI13:AI76" si="4">(1+AJ13)*100*0.0000000000000025</f>
        <v>7.5000000000000004E-13</v>
      </c>
      <c r="AJ13">
        <v>2</v>
      </c>
      <c r="AK13">
        <v>0.61245105650863696</v>
      </c>
      <c r="AL13">
        <v>0.196772827264732</v>
      </c>
      <c r="AM13">
        <v>0.16979661840569801</v>
      </c>
      <c r="AN13">
        <v>0.24588161083820501</v>
      </c>
      <c r="AP13">
        <f t="shared" ref="AP13:AP76" si="5">AVERAGE(C13,K13,S13,AD13,AK13)</f>
        <v>0.56467779113578653</v>
      </c>
    </row>
    <row r="14" spans="1:42">
      <c r="A14">
        <f t="shared" si="0"/>
        <v>9.9999999999999998E-13</v>
      </c>
      <c r="B14">
        <v>3</v>
      </c>
      <c r="C14">
        <v>0.60851791932830801</v>
      </c>
      <c r="D14">
        <v>0.22818704402047199</v>
      </c>
      <c r="E14">
        <v>0.17137489282665799</v>
      </c>
      <c r="F14">
        <v>0.208955982481176</v>
      </c>
      <c r="G14">
        <f>AVERAGE(C12:C16)</f>
        <v>0.57850839858833747</v>
      </c>
      <c r="I14">
        <f t="shared" si="1"/>
        <v>9.9999999999999998E-13</v>
      </c>
      <c r="J14">
        <v>3</v>
      </c>
      <c r="K14">
        <v>0.60879838051338897</v>
      </c>
      <c r="L14">
        <v>0.206041366504778</v>
      </c>
      <c r="M14">
        <v>0.189688821921905</v>
      </c>
      <c r="N14">
        <v>0.21306819208670599</v>
      </c>
      <c r="O14">
        <f>AVERAGE(K12:K16)</f>
        <v>0.60737668676128898</v>
      </c>
      <c r="Q14">
        <f t="shared" si="2"/>
        <v>9.9999999999999998E-13</v>
      </c>
      <c r="R14">
        <v>3</v>
      </c>
      <c r="S14">
        <v>0.52853492862469997</v>
      </c>
      <c r="T14">
        <v>0.16814577532012401</v>
      </c>
      <c r="U14">
        <v>0.172816407404663</v>
      </c>
      <c r="V14">
        <v>0.18757274589991199</v>
      </c>
      <c r="W14">
        <f>AVERAGE(S12:S16)</f>
        <v>0.49912193215067296</v>
      </c>
      <c r="Y14" t="s">
        <v>11</v>
      </c>
      <c r="Z14" s="1">
        <v>48420000000</v>
      </c>
      <c r="AB14">
        <f t="shared" si="3"/>
        <v>9.9999999999999998E-13</v>
      </c>
      <c r="AC14">
        <v>3</v>
      </c>
      <c r="AD14">
        <v>0.71274177442777198</v>
      </c>
      <c r="AE14">
        <v>0.22300430561847301</v>
      </c>
      <c r="AF14">
        <v>0.25208508401771501</v>
      </c>
      <c r="AG14">
        <v>0.23765238479158299</v>
      </c>
      <c r="AI14">
        <f t="shared" si="4"/>
        <v>9.9999999999999998E-13</v>
      </c>
      <c r="AJ14">
        <v>3</v>
      </c>
      <c r="AK14">
        <v>0.68795783983045899</v>
      </c>
      <c r="AL14">
        <v>0.218696749364099</v>
      </c>
      <c r="AM14">
        <v>0.21176689150383099</v>
      </c>
      <c r="AN14">
        <v>0.25749419896252701</v>
      </c>
      <c r="AP14">
        <f t="shared" si="5"/>
        <v>0.62931016854492561</v>
      </c>
    </row>
    <row r="15" spans="1:42">
      <c r="A15">
        <f t="shared" si="0"/>
        <v>1.2499999999999999E-12</v>
      </c>
      <c r="B15">
        <v>4</v>
      </c>
      <c r="C15">
        <v>0.70562883849949798</v>
      </c>
      <c r="D15">
        <v>0.24156034080259201</v>
      </c>
      <c r="E15">
        <v>0.228684058567444</v>
      </c>
      <c r="F15">
        <v>0.235384439129461</v>
      </c>
      <c r="G15">
        <f t="shared" ref="G15:G78" si="6">AVERAGE(C13:C17)</f>
        <v>0.63727315819169961</v>
      </c>
      <c r="I15">
        <f>(1+J15)*100*0.0000000000000025</f>
        <v>1.2499999999999999E-12</v>
      </c>
      <c r="J15">
        <v>4</v>
      </c>
      <c r="K15">
        <v>0.68507507382209698</v>
      </c>
      <c r="L15">
        <v>0.20847046270689501</v>
      </c>
      <c r="M15">
        <v>0.25200687894642299</v>
      </c>
      <c r="N15">
        <v>0.22459773216877801</v>
      </c>
      <c r="O15">
        <f t="shared" ref="O15:O78" si="7">AVERAGE(K13:K17)</f>
        <v>0.66285422667541283</v>
      </c>
      <c r="Q15">
        <f t="shared" si="2"/>
        <v>1.2499999999999999E-12</v>
      </c>
      <c r="R15">
        <v>4</v>
      </c>
      <c r="S15">
        <v>0.54891113682571102</v>
      </c>
      <c r="T15">
        <v>0.17728008135918699</v>
      </c>
      <c r="U15">
        <v>0.17843700180164099</v>
      </c>
      <c r="V15">
        <v>0.19319405366488199</v>
      </c>
      <c r="W15">
        <f t="shared" ref="W15:W78" si="8">AVERAGE(S13:S17)</f>
        <v>0.52833901849853682</v>
      </c>
      <c r="Y15" t="s">
        <v>12</v>
      </c>
      <c r="Z15" s="1">
        <v>75730000000</v>
      </c>
      <c r="AB15">
        <f t="shared" si="3"/>
        <v>1.2499999999999999E-12</v>
      </c>
      <c r="AC15">
        <v>4</v>
      </c>
      <c r="AD15">
        <v>0.67229720615972299</v>
      </c>
      <c r="AE15">
        <v>0.241357415071772</v>
      </c>
      <c r="AF15">
        <v>0.23271017605014299</v>
      </c>
      <c r="AG15">
        <v>0.19822961503780701</v>
      </c>
      <c r="AI15">
        <f t="shared" si="4"/>
        <v>1.2499999999999999E-12</v>
      </c>
      <c r="AJ15">
        <v>4</v>
      </c>
      <c r="AK15">
        <v>0.70113178967845502</v>
      </c>
      <c r="AL15">
        <v>0.28507621331168798</v>
      </c>
      <c r="AM15">
        <v>0.208891651727653</v>
      </c>
      <c r="AN15">
        <v>0.20716392463911301</v>
      </c>
      <c r="AP15">
        <f t="shared" si="5"/>
        <v>0.66260880899709684</v>
      </c>
    </row>
    <row r="16" spans="1:42">
      <c r="A16">
        <f t="shared" si="0"/>
        <v>1.5000000000000001E-12</v>
      </c>
      <c r="B16">
        <v>5</v>
      </c>
      <c r="C16">
        <v>0.65878346761599904</v>
      </c>
      <c r="D16">
        <v>0.24438615107265299</v>
      </c>
      <c r="E16">
        <v>0.22313151570512099</v>
      </c>
      <c r="F16">
        <v>0.191265800838224</v>
      </c>
      <c r="G16">
        <f t="shared" si="6"/>
        <v>0.6978032772760312</v>
      </c>
      <c r="I16">
        <f t="shared" si="1"/>
        <v>1.5000000000000001E-12</v>
      </c>
      <c r="J16">
        <v>5</v>
      </c>
      <c r="K16">
        <v>0.73406973843532297</v>
      </c>
      <c r="L16">
        <v>0.25957427712282</v>
      </c>
      <c r="M16">
        <v>0.25360150807620402</v>
      </c>
      <c r="N16">
        <v>0.22089395323629901</v>
      </c>
      <c r="O16">
        <f t="shared" si="7"/>
        <v>0.68913942103533121</v>
      </c>
      <c r="Q16">
        <f t="shared" si="2"/>
        <v>1.5000000000000001E-12</v>
      </c>
      <c r="R16">
        <v>5</v>
      </c>
      <c r="S16">
        <v>0.53443125350689602</v>
      </c>
      <c r="T16">
        <v>0.15897932132385001</v>
      </c>
      <c r="U16">
        <v>0.17481543887308501</v>
      </c>
      <c r="V16">
        <v>0.20063649330996</v>
      </c>
      <c r="W16">
        <f t="shared" si="8"/>
        <v>0.57496527363583727</v>
      </c>
      <c r="Y16" t="s">
        <v>18</v>
      </c>
      <c r="Z16">
        <f>AVERAGE(Z13:Z15)</f>
        <v>52110000000</v>
      </c>
      <c r="AB16">
        <f t="shared" si="3"/>
        <v>1.5000000000000001E-12</v>
      </c>
      <c r="AC16">
        <v>5</v>
      </c>
      <c r="AD16">
        <v>0.66189247185241895</v>
      </c>
      <c r="AE16">
        <v>0.218711703992437</v>
      </c>
      <c r="AF16">
        <v>0.22109459078025001</v>
      </c>
      <c r="AG16">
        <v>0.222086177079731</v>
      </c>
      <c r="AI16">
        <f t="shared" si="4"/>
        <v>1.5000000000000001E-12</v>
      </c>
      <c r="AJ16">
        <v>5</v>
      </c>
      <c r="AK16">
        <v>0.72554749330897395</v>
      </c>
      <c r="AL16">
        <v>0.27888127884680097</v>
      </c>
      <c r="AM16">
        <v>0.20477465413178</v>
      </c>
      <c r="AN16">
        <v>0.241891560330392</v>
      </c>
      <c r="AP16">
        <f t="shared" si="5"/>
        <v>0.66294488494392212</v>
      </c>
    </row>
    <row r="17" spans="1:42">
      <c r="A17">
        <f t="shared" si="0"/>
        <v>1.75E-12</v>
      </c>
      <c r="B17">
        <v>6</v>
      </c>
      <c r="C17">
        <v>0.69511232413537105</v>
      </c>
      <c r="D17">
        <v>0.24217096659169199</v>
      </c>
      <c r="E17">
        <v>0.238640655492948</v>
      </c>
      <c r="F17">
        <v>0.21430070205073001</v>
      </c>
      <c r="G17">
        <f t="shared" si="6"/>
        <v>0.75301148036600341</v>
      </c>
      <c r="I17">
        <f t="shared" si="1"/>
        <v>1.75E-12</v>
      </c>
      <c r="J17">
        <v>6</v>
      </c>
      <c r="K17">
        <v>0.69422166838116295</v>
      </c>
      <c r="L17">
        <v>0.23950410155628499</v>
      </c>
      <c r="M17">
        <v>0.23136385221991301</v>
      </c>
      <c r="N17">
        <v>0.223353714604964</v>
      </c>
      <c r="O17">
        <f t="shared" si="7"/>
        <v>0.71267929564193822</v>
      </c>
      <c r="Q17">
        <f t="shared" si="2"/>
        <v>1.75E-12</v>
      </c>
      <c r="R17">
        <v>6</v>
      </c>
      <c r="S17">
        <v>0.55319403927476196</v>
      </c>
      <c r="T17">
        <v>0.18609633511731299</v>
      </c>
      <c r="U17">
        <v>0.186496004518341</v>
      </c>
      <c r="V17">
        <v>0.18060169963910699</v>
      </c>
      <c r="W17">
        <f t="shared" si="8"/>
        <v>0.62715240731750344</v>
      </c>
      <c r="Y17" t="s">
        <v>19</v>
      </c>
      <c r="Z17" s="1">
        <f>STDEV(Z13:Z15)/SQRT(3)</f>
        <v>12706464234.134274</v>
      </c>
      <c r="AB17">
        <f t="shared" si="3"/>
        <v>1.75E-12</v>
      </c>
      <c r="AC17">
        <v>6</v>
      </c>
      <c r="AD17">
        <v>0.68025592713821903</v>
      </c>
      <c r="AE17">
        <v>0.220039565704304</v>
      </c>
      <c r="AF17">
        <v>0.22721573333863501</v>
      </c>
      <c r="AG17">
        <v>0.23300062809527899</v>
      </c>
      <c r="AI17">
        <f t="shared" si="4"/>
        <v>1.75E-12</v>
      </c>
      <c r="AJ17">
        <v>6</v>
      </c>
      <c r="AK17">
        <v>0.69974525484555705</v>
      </c>
      <c r="AL17">
        <v>0.29199493855727399</v>
      </c>
      <c r="AM17">
        <v>0.194440418066469</v>
      </c>
      <c r="AN17">
        <v>0.21330989822181301</v>
      </c>
      <c r="AP17">
        <f t="shared" si="5"/>
        <v>0.66450584275501445</v>
      </c>
    </row>
    <row r="18" spans="1:42">
      <c r="A18">
        <f t="shared" si="0"/>
        <v>2E-12</v>
      </c>
      <c r="B18">
        <v>7</v>
      </c>
      <c r="C18">
        <v>0.82097383680098002</v>
      </c>
      <c r="D18">
        <v>0.28822175425498298</v>
      </c>
      <c r="E18">
        <v>0.28150018690162598</v>
      </c>
      <c r="F18">
        <v>0.25125189564437</v>
      </c>
      <c r="G18">
        <f t="shared" si="6"/>
        <v>0.80056016384584827</v>
      </c>
      <c r="I18">
        <f t="shared" si="1"/>
        <v>2E-12</v>
      </c>
      <c r="J18">
        <v>7</v>
      </c>
      <c r="K18">
        <v>0.72353224402468397</v>
      </c>
      <c r="L18">
        <v>0.24850708057017401</v>
      </c>
      <c r="M18">
        <v>0.249073329089572</v>
      </c>
      <c r="N18">
        <v>0.22595183436493699</v>
      </c>
      <c r="O18">
        <f t="shared" si="7"/>
        <v>0.71294202445875732</v>
      </c>
      <c r="Q18">
        <f t="shared" si="2"/>
        <v>2E-12</v>
      </c>
      <c r="R18">
        <v>7</v>
      </c>
      <c r="S18">
        <v>0.70975500994711704</v>
      </c>
      <c r="T18">
        <v>0.25416463812157702</v>
      </c>
      <c r="U18">
        <v>0.229645727090628</v>
      </c>
      <c r="V18">
        <v>0.22594464473491099</v>
      </c>
      <c r="W18">
        <f t="shared" si="8"/>
        <v>0.67075115927481765</v>
      </c>
      <c r="AB18">
        <f t="shared" si="3"/>
        <v>2E-12</v>
      </c>
      <c r="AC18">
        <v>7</v>
      </c>
      <c r="AD18">
        <v>0.67304218844804398</v>
      </c>
      <c r="AE18">
        <v>0.18704832370965099</v>
      </c>
      <c r="AF18">
        <v>0.23773999501618601</v>
      </c>
      <c r="AG18">
        <v>0.24825386972220601</v>
      </c>
      <c r="AI18">
        <f t="shared" si="4"/>
        <v>2E-12</v>
      </c>
      <c r="AJ18">
        <v>7</v>
      </c>
      <c r="AK18">
        <v>0.74398557298614998</v>
      </c>
      <c r="AL18">
        <v>0.23593867285025999</v>
      </c>
      <c r="AM18">
        <v>0.24005514390182001</v>
      </c>
      <c r="AN18">
        <v>0.26799175623406901</v>
      </c>
      <c r="AP18">
        <f t="shared" si="5"/>
        <v>0.73425777044139495</v>
      </c>
    </row>
    <row r="19" spans="1:42">
      <c r="A19">
        <f t="shared" si="0"/>
        <v>2.2499999999999999E-12</v>
      </c>
      <c r="B19">
        <v>8</v>
      </c>
      <c r="C19">
        <v>0.88455893477816905</v>
      </c>
      <c r="D19">
        <v>0.292764179266221</v>
      </c>
      <c r="E19">
        <v>0.31941214833717502</v>
      </c>
      <c r="F19">
        <v>0.27238260717477197</v>
      </c>
      <c r="G19">
        <f t="shared" si="6"/>
        <v>0.86285793664211197</v>
      </c>
      <c r="I19">
        <f t="shared" si="1"/>
        <v>2.2499999999999999E-12</v>
      </c>
      <c r="J19">
        <v>8</v>
      </c>
      <c r="K19">
        <v>0.72649775354642399</v>
      </c>
      <c r="L19">
        <v>0.28029958860172999</v>
      </c>
      <c r="M19">
        <v>0.23866043845012699</v>
      </c>
      <c r="N19">
        <v>0.207537726494566</v>
      </c>
      <c r="O19">
        <f t="shared" si="7"/>
        <v>0.71969836790519059</v>
      </c>
      <c r="Q19">
        <f t="shared" si="2"/>
        <v>2.2499999999999999E-12</v>
      </c>
      <c r="R19">
        <v>8</v>
      </c>
      <c r="S19">
        <v>0.78947059703303102</v>
      </c>
      <c r="T19">
        <v>0.27783142651429399</v>
      </c>
      <c r="U19">
        <v>0.245381844759164</v>
      </c>
      <c r="V19">
        <v>0.26625732575957201</v>
      </c>
      <c r="W19">
        <f t="shared" si="8"/>
        <v>0.71711807053450138</v>
      </c>
      <c r="Y19" t="s">
        <v>20</v>
      </c>
      <c r="Z19">
        <f>(Z16)/6*(0.0000000000000000001)</f>
        <v>8.6849999999999995E-10</v>
      </c>
      <c r="AB19">
        <f t="shared" si="3"/>
        <v>2.2499999999999999E-12</v>
      </c>
      <c r="AC19">
        <v>8</v>
      </c>
      <c r="AD19">
        <v>0.73426446031103199</v>
      </c>
      <c r="AE19">
        <v>0.21379496410542001</v>
      </c>
      <c r="AF19">
        <v>0.230442172530963</v>
      </c>
      <c r="AG19">
        <v>0.29002732367464901</v>
      </c>
      <c r="AI19">
        <f t="shared" si="4"/>
        <v>2.2499999999999999E-12</v>
      </c>
      <c r="AJ19">
        <v>8</v>
      </c>
      <c r="AK19">
        <v>0.69972277485784296</v>
      </c>
      <c r="AL19">
        <v>0.23998347584591401</v>
      </c>
      <c r="AM19">
        <v>0.22875513734267</v>
      </c>
      <c r="AN19">
        <v>0.230984161669257</v>
      </c>
      <c r="AP19">
        <f t="shared" si="5"/>
        <v>0.76690290410529971</v>
      </c>
    </row>
    <row r="20" spans="1:42">
      <c r="A20">
        <f t="shared" si="0"/>
        <v>2.4999999999999998E-12</v>
      </c>
      <c r="B20">
        <v>9</v>
      </c>
      <c r="C20">
        <v>0.94337225589872298</v>
      </c>
      <c r="D20">
        <v>0.28938581587387302</v>
      </c>
      <c r="E20">
        <v>0.35958432991298001</v>
      </c>
      <c r="F20">
        <v>0.29440211011186901</v>
      </c>
      <c r="G20">
        <f t="shared" si="6"/>
        <v>0.92525796326339971</v>
      </c>
      <c r="I20">
        <f t="shared" si="1"/>
        <v>2.4999999999999998E-12</v>
      </c>
      <c r="J20">
        <v>9</v>
      </c>
      <c r="K20">
        <v>0.68638871790619205</v>
      </c>
      <c r="L20">
        <v>0.24432325901392299</v>
      </c>
      <c r="M20">
        <v>0.21272435158998901</v>
      </c>
      <c r="N20">
        <v>0.229341107302279</v>
      </c>
      <c r="O20">
        <f t="shared" si="7"/>
        <v>0.72196753783803025</v>
      </c>
      <c r="Q20">
        <f t="shared" si="2"/>
        <v>2.4999999999999998E-12</v>
      </c>
      <c r="R20">
        <v>9</v>
      </c>
      <c r="S20">
        <v>0.76690489661228201</v>
      </c>
      <c r="T20">
        <v>0.28803449314100399</v>
      </c>
      <c r="U20">
        <v>0.21555427754135101</v>
      </c>
      <c r="V20">
        <v>0.26331612592992598</v>
      </c>
      <c r="W20">
        <f t="shared" si="8"/>
        <v>0.74799439879275054</v>
      </c>
      <c r="Z20">
        <f>(Z17)/6*(0.0000000000000000001)</f>
        <v>2.1177440390223789E-10</v>
      </c>
      <c r="AB20">
        <f t="shared" si="3"/>
        <v>2.4999999999999998E-12</v>
      </c>
      <c r="AC20">
        <v>9</v>
      </c>
      <c r="AD20">
        <v>0.75726033103972101</v>
      </c>
      <c r="AE20">
        <v>0.290060275921807</v>
      </c>
      <c r="AF20">
        <v>0.22372438495112901</v>
      </c>
      <c r="AG20">
        <v>0.24347567016678401</v>
      </c>
      <c r="AI20">
        <f t="shared" si="4"/>
        <v>2.4999999999999998E-12</v>
      </c>
      <c r="AJ20">
        <v>9</v>
      </c>
      <c r="AK20">
        <v>0.69640223153448699</v>
      </c>
      <c r="AL20">
        <v>0.24335307236227699</v>
      </c>
      <c r="AM20">
        <v>0.24223903015571599</v>
      </c>
      <c r="AN20">
        <v>0.21081012901649401</v>
      </c>
      <c r="AP20">
        <f t="shared" si="5"/>
        <v>0.77006568659828101</v>
      </c>
    </row>
    <row r="21" spans="1:42">
      <c r="A21">
        <f t="shared" si="0"/>
        <v>2.7500000000000002E-12</v>
      </c>
      <c r="B21">
        <v>10</v>
      </c>
      <c r="C21">
        <v>0.97027233159731696</v>
      </c>
      <c r="D21">
        <v>0.29512856913845198</v>
      </c>
      <c r="E21">
        <v>0.39260646105014202</v>
      </c>
      <c r="F21">
        <v>0.28253730140872202</v>
      </c>
      <c r="G21">
        <f t="shared" si="6"/>
        <v>0.94423712867830711</v>
      </c>
      <c r="I21">
        <f t="shared" si="1"/>
        <v>2.7500000000000002E-12</v>
      </c>
      <c r="J21">
        <v>10</v>
      </c>
      <c r="K21">
        <v>0.76785145566749002</v>
      </c>
      <c r="L21">
        <v>0.271662356909874</v>
      </c>
      <c r="M21">
        <v>0.27494305510845102</v>
      </c>
      <c r="N21">
        <v>0.221246043649164</v>
      </c>
      <c r="O21">
        <f t="shared" si="7"/>
        <v>0.71752329984128438</v>
      </c>
      <c r="Q21">
        <f t="shared" si="2"/>
        <v>2.7500000000000002E-12</v>
      </c>
      <c r="R21">
        <v>10</v>
      </c>
      <c r="S21">
        <v>0.766265809805315</v>
      </c>
      <c r="T21">
        <v>0.27419561749646199</v>
      </c>
      <c r="U21">
        <v>0.24374719337508999</v>
      </c>
      <c r="V21">
        <v>0.248322998933762</v>
      </c>
      <c r="W21">
        <f t="shared" si="8"/>
        <v>0.76560958192049555</v>
      </c>
      <c r="AB21">
        <f t="shared" si="3"/>
        <v>2.7500000000000002E-12</v>
      </c>
      <c r="AC21">
        <v>10</v>
      </c>
      <c r="AD21">
        <v>0.71099449224433298</v>
      </c>
      <c r="AE21">
        <v>0.22153828978476101</v>
      </c>
      <c r="AF21">
        <v>0.24749889706821901</v>
      </c>
      <c r="AG21">
        <v>0.24195730539135299</v>
      </c>
      <c r="AI21">
        <f t="shared" si="4"/>
        <v>2.7500000000000002E-12</v>
      </c>
      <c r="AJ21">
        <v>10</v>
      </c>
      <c r="AK21">
        <v>0.78361822711921303</v>
      </c>
      <c r="AL21">
        <v>0.27081969575083498</v>
      </c>
      <c r="AM21">
        <v>0.23969135609352199</v>
      </c>
      <c r="AN21">
        <v>0.27310717527485501</v>
      </c>
      <c r="AP21">
        <f t="shared" si="5"/>
        <v>0.79980046328673349</v>
      </c>
    </row>
    <row r="22" spans="1:42">
      <c r="A22">
        <f t="shared" si="0"/>
        <v>3.0000000000000001E-12</v>
      </c>
      <c r="B22">
        <v>11</v>
      </c>
      <c r="C22">
        <v>1.00711245724181</v>
      </c>
      <c r="D22">
        <v>0.37190057973263801</v>
      </c>
      <c r="E22">
        <v>0.32910359113859999</v>
      </c>
      <c r="F22">
        <v>0.30610828637058002</v>
      </c>
      <c r="G22">
        <f t="shared" si="6"/>
        <v>0.94624861152412942</v>
      </c>
      <c r="I22">
        <f t="shared" si="1"/>
        <v>3.0000000000000001E-12</v>
      </c>
      <c r="J22">
        <v>11</v>
      </c>
      <c r="K22">
        <v>0.705567518045361</v>
      </c>
      <c r="L22">
        <v>0.247161445098319</v>
      </c>
      <c r="M22">
        <v>0.25024977191525</v>
      </c>
      <c r="N22">
        <v>0.20815630103179</v>
      </c>
      <c r="O22">
        <f t="shared" si="7"/>
        <v>0.72503898134468814</v>
      </c>
      <c r="Q22">
        <f t="shared" si="2"/>
        <v>3.0000000000000001E-12</v>
      </c>
      <c r="R22">
        <v>11</v>
      </c>
      <c r="S22">
        <v>0.70757568056600795</v>
      </c>
      <c r="T22">
        <v>0.23384073135245001</v>
      </c>
      <c r="U22">
        <v>0.25539508696529301</v>
      </c>
      <c r="V22">
        <v>0.21833986224826399</v>
      </c>
      <c r="W22">
        <f t="shared" si="8"/>
        <v>0.78233872656599079</v>
      </c>
      <c r="Z22" t="s">
        <v>32</v>
      </c>
      <c r="AB22">
        <f t="shared" si="3"/>
        <v>3.0000000000000001E-12</v>
      </c>
      <c r="AC22">
        <v>11</v>
      </c>
      <c r="AD22">
        <v>0.73177686863861802</v>
      </c>
      <c r="AE22">
        <v>0.221269552033695</v>
      </c>
      <c r="AF22">
        <v>0.26534830011716698</v>
      </c>
      <c r="AG22">
        <v>0.24515901648775601</v>
      </c>
      <c r="AI22">
        <f t="shared" si="4"/>
        <v>3.0000000000000001E-12</v>
      </c>
      <c r="AJ22">
        <v>11</v>
      </c>
      <c r="AK22">
        <v>0.77332405980914198</v>
      </c>
      <c r="AL22">
        <v>0.31242035051492301</v>
      </c>
      <c r="AM22">
        <v>0.205424684928985</v>
      </c>
      <c r="AN22">
        <v>0.25547902436523201</v>
      </c>
      <c r="AP22">
        <f t="shared" si="5"/>
        <v>0.78507131686018783</v>
      </c>
    </row>
    <row r="23" spans="1:42">
      <c r="A23">
        <f t="shared" si="0"/>
        <v>3.2500000000000001E-12</v>
      </c>
      <c r="B23">
        <v>12</v>
      </c>
      <c r="C23">
        <v>0.91586966387551705</v>
      </c>
      <c r="D23">
        <v>0.31111267611198801</v>
      </c>
      <c r="E23">
        <v>0.308372929502016</v>
      </c>
      <c r="F23">
        <v>0.29638405826151198</v>
      </c>
      <c r="G23">
        <f t="shared" si="6"/>
        <v>0.95685473832215173</v>
      </c>
      <c r="I23">
        <f t="shared" si="1"/>
        <v>3.2500000000000001E-12</v>
      </c>
      <c r="J23">
        <v>12</v>
      </c>
      <c r="K23">
        <v>0.70131105404095495</v>
      </c>
      <c r="L23">
        <v>0.25891550181275103</v>
      </c>
      <c r="M23">
        <v>0.24303657014889901</v>
      </c>
      <c r="N23">
        <v>0.199358982079304</v>
      </c>
      <c r="O23">
        <f t="shared" si="7"/>
        <v>0.73473512927013873</v>
      </c>
      <c r="Q23">
        <f t="shared" si="2"/>
        <v>3.2500000000000001E-12</v>
      </c>
      <c r="R23">
        <v>12</v>
      </c>
      <c r="S23">
        <v>0.79783092558584201</v>
      </c>
      <c r="T23">
        <v>0.210522154132955</v>
      </c>
      <c r="U23">
        <v>0.275260967185674</v>
      </c>
      <c r="V23">
        <v>0.31204780426721201</v>
      </c>
      <c r="W23">
        <f t="shared" si="8"/>
        <v>0.82954488308415841</v>
      </c>
      <c r="Z23">
        <v>-1391.8829217</v>
      </c>
      <c r="AB23">
        <f t="shared" si="3"/>
        <v>3.2500000000000001E-12</v>
      </c>
      <c r="AC23">
        <v>12</v>
      </c>
      <c r="AD23">
        <v>0.72057763674171904</v>
      </c>
      <c r="AE23">
        <v>0.19803409390764401</v>
      </c>
      <c r="AF23">
        <v>0.266104876808888</v>
      </c>
      <c r="AG23">
        <v>0.256438666025185</v>
      </c>
      <c r="AI23">
        <f t="shared" si="4"/>
        <v>3.2500000000000001E-12</v>
      </c>
      <c r="AJ23">
        <v>12</v>
      </c>
      <c r="AK23">
        <v>0.72160720427216896</v>
      </c>
      <c r="AL23">
        <v>0.27464357807563999</v>
      </c>
      <c r="AM23">
        <v>0.17889765907039601</v>
      </c>
      <c r="AN23">
        <v>0.26806596712613101</v>
      </c>
      <c r="AP23">
        <f t="shared" si="5"/>
        <v>0.77143929690324042</v>
      </c>
    </row>
    <row r="24" spans="1:42">
      <c r="A24">
        <f t="shared" si="0"/>
        <v>3.5E-12</v>
      </c>
      <c r="B24">
        <v>13</v>
      </c>
      <c r="C24">
        <v>0.89461634900728004</v>
      </c>
      <c r="D24">
        <v>0.288966989408796</v>
      </c>
      <c r="E24">
        <v>0.31405657058395398</v>
      </c>
      <c r="F24">
        <v>0.29159278901452801</v>
      </c>
      <c r="G24">
        <f t="shared" si="6"/>
        <v>0.95256160638489651</v>
      </c>
      <c r="I24">
        <f t="shared" si="1"/>
        <v>3.5E-12</v>
      </c>
      <c r="J24">
        <v>13</v>
      </c>
      <c r="K24">
        <v>0.764076161063443</v>
      </c>
      <c r="L24">
        <v>0.254726323181866</v>
      </c>
      <c r="M24">
        <v>0.28756595749334601</v>
      </c>
      <c r="N24">
        <v>0.22178388038822999</v>
      </c>
      <c r="O24">
        <f t="shared" si="7"/>
        <v>0.74342530977874233</v>
      </c>
      <c r="Q24">
        <f t="shared" si="2"/>
        <v>3.5E-12</v>
      </c>
      <c r="R24">
        <v>13</v>
      </c>
      <c r="S24">
        <v>0.87311632026050701</v>
      </c>
      <c r="T24">
        <v>0.28826329051844901</v>
      </c>
      <c r="U24">
        <v>0.28388908743549102</v>
      </c>
      <c r="V24">
        <v>0.30096394230656598</v>
      </c>
      <c r="W24">
        <f t="shared" si="8"/>
        <v>0.87562676910618931</v>
      </c>
      <c r="Z24">
        <v>-1392.3028448600001</v>
      </c>
      <c r="AB24">
        <f t="shared" si="3"/>
        <v>3.5E-12</v>
      </c>
      <c r="AC24">
        <v>13</v>
      </c>
      <c r="AD24">
        <v>0.73759120585536797</v>
      </c>
      <c r="AE24">
        <v>0.19265226587475501</v>
      </c>
      <c r="AF24">
        <v>0.29255417294208702</v>
      </c>
      <c r="AG24">
        <v>0.25238476703852503</v>
      </c>
      <c r="AI24">
        <f t="shared" si="4"/>
        <v>3.5E-12</v>
      </c>
      <c r="AJ24">
        <v>13</v>
      </c>
      <c r="AK24">
        <v>0.74564304323567998</v>
      </c>
      <c r="AL24">
        <v>0.26659489941044301</v>
      </c>
      <c r="AM24">
        <v>0.21560639324372499</v>
      </c>
      <c r="AN24">
        <v>0.26344175058151098</v>
      </c>
      <c r="AP24">
        <f t="shared" si="5"/>
        <v>0.8030086158844556</v>
      </c>
    </row>
    <row r="25" spans="1:42">
      <c r="A25">
        <f t="shared" si="0"/>
        <v>3.75E-12</v>
      </c>
      <c r="B25">
        <v>14</v>
      </c>
      <c r="C25">
        <v>0.99640288988883396</v>
      </c>
      <c r="D25">
        <v>0.35636425364476498</v>
      </c>
      <c r="E25">
        <v>0.34886377061128898</v>
      </c>
      <c r="F25">
        <v>0.291174865632779</v>
      </c>
      <c r="G25">
        <f t="shared" si="6"/>
        <v>0.92468206711612044</v>
      </c>
      <c r="I25">
        <f t="shared" si="1"/>
        <v>3.75E-12</v>
      </c>
      <c r="J25">
        <v>14</v>
      </c>
      <c r="K25">
        <v>0.73486945753344501</v>
      </c>
      <c r="L25">
        <v>0.228620708361881</v>
      </c>
      <c r="M25">
        <v>0.30556132297419097</v>
      </c>
      <c r="N25">
        <v>0.20068742619737201</v>
      </c>
      <c r="O25">
        <f t="shared" si="7"/>
        <v>0.7563753414161396</v>
      </c>
      <c r="Q25">
        <f t="shared" si="2"/>
        <v>3.75E-12</v>
      </c>
      <c r="R25">
        <v>14</v>
      </c>
      <c r="S25">
        <v>1.0029356792031201</v>
      </c>
      <c r="T25">
        <v>0.34737325032022898</v>
      </c>
      <c r="U25">
        <v>0.35467290847802802</v>
      </c>
      <c r="V25">
        <v>0.30088952040486799</v>
      </c>
      <c r="W25">
        <f t="shared" si="8"/>
        <v>0.90841647451350538</v>
      </c>
      <c r="Z25">
        <v>-1392.21664416</v>
      </c>
      <c r="AB25">
        <f t="shared" si="3"/>
        <v>3.75E-12</v>
      </c>
      <c r="AC25">
        <v>14</v>
      </c>
      <c r="AD25">
        <v>0.83340231193881797</v>
      </c>
      <c r="AE25">
        <v>0.294377368697472</v>
      </c>
      <c r="AF25">
        <v>0.308314403831423</v>
      </c>
      <c r="AG25">
        <v>0.23071053940992201</v>
      </c>
      <c r="AI25">
        <f t="shared" si="4"/>
        <v>3.75E-12</v>
      </c>
      <c r="AJ25">
        <v>14</v>
      </c>
      <c r="AK25">
        <v>0.69006522069770304</v>
      </c>
      <c r="AL25">
        <v>0.22119536091702499</v>
      </c>
      <c r="AM25">
        <v>0.23798556788881101</v>
      </c>
      <c r="AN25">
        <v>0.23088429189186599</v>
      </c>
      <c r="AP25">
        <f t="shared" si="5"/>
        <v>0.85153511185238406</v>
      </c>
    </row>
    <row r="26" spans="1:42">
      <c r="A26">
        <f t="shared" si="0"/>
        <v>3.9999999999999999E-12</v>
      </c>
      <c r="B26">
        <v>15</v>
      </c>
      <c r="C26">
        <v>0.94880667191104096</v>
      </c>
      <c r="D26">
        <v>0.39818955533748401</v>
      </c>
      <c r="E26">
        <v>0.313047359818725</v>
      </c>
      <c r="F26">
        <v>0.237569756754832</v>
      </c>
      <c r="G26">
        <f t="shared" si="6"/>
        <v>0.94524042387800089</v>
      </c>
      <c r="I26">
        <f t="shared" si="1"/>
        <v>3.9999999999999999E-12</v>
      </c>
      <c r="J26">
        <v>15</v>
      </c>
      <c r="K26">
        <v>0.811302358210508</v>
      </c>
      <c r="L26">
        <v>0.27485448627085102</v>
      </c>
      <c r="M26">
        <v>0.30495023482212802</v>
      </c>
      <c r="N26">
        <v>0.23149763711752799</v>
      </c>
      <c r="O26">
        <f t="shared" si="7"/>
        <v>0.7674458929265906</v>
      </c>
      <c r="Q26">
        <f t="shared" si="2"/>
        <v>3.9999999999999999E-12</v>
      </c>
      <c r="R26">
        <v>15</v>
      </c>
      <c r="S26">
        <v>0.99667523991546902</v>
      </c>
      <c r="T26">
        <v>0.38600901606671201</v>
      </c>
      <c r="U26">
        <v>0.325338125274936</v>
      </c>
      <c r="V26">
        <v>0.28532809857381902</v>
      </c>
      <c r="W26">
        <f t="shared" si="8"/>
        <v>0.93473806818171745</v>
      </c>
      <c r="Z26">
        <f>AVERAGE(Z23:Z25)</f>
        <v>-1392.1341369066668</v>
      </c>
      <c r="AB26">
        <f t="shared" si="3"/>
        <v>3.9999999999999999E-12</v>
      </c>
      <c r="AC26">
        <v>15</v>
      </c>
      <c r="AD26">
        <v>0.93495920681230804</v>
      </c>
      <c r="AE26">
        <v>0.353843137438347</v>
      </c>
      <c r="AF26">
        <v>0.339571335859018</v>
      </c>
      <c r="AG26">
        <v>0.24154473351494199</v>
      </c>
      <c r="AI26">
        <f t="shared" si="4"/>
        <v>3.9999999999999999E-12</v>
      </c>
      <c r="AJ26">
        <v>15</v>
      </c>
      <c r="AK26">
        <v>0.67809276392592799</v>
      </c>
      <c r="AL26">
        <v>0.209276914829087</v>
      </c>
      <c r="AM26">
        <v>0.231123514403174</v>
      </c>
      <c r="AN26">
        <v>0.23769233469366699</v>
      </c>
      <c r="AP26">
        <f t="shared" si="5"/>
        <v>0.87396724815505089</v>
      </c>
    </row>
    <row r="27" spans="1:42">
      <c r="A27">
        <f t="shared" si="0"/>
        <v>4.2499999999999999E-12</v>
      </c>
      <c r="B27">
        <v>16</v>
      </c>
      <c r="C27">
        <v>0.86771476089792998</v>
      </c>
      <c r="D27">
        <v>0.30539549303727598</v>
      </c>
      <c r="E27">
        <v>0.30327107712814999</v>
      </c>
      <c r="F27">
        <v>0.25904819073250401</v>
      </c>
      <c r="G27">
        <f t="shared" si="6"/>
        <v>0.97682122948823091</v>
      </c>
      <c r="I27">
        <f t="shared" si="1"/>
        <v>4.2499999999999999E-12</v>
      </c>
      <c r="J27">
        <v>16</v>
      </c>
      <c r="K27">
        <v>0.77031767623234704</v>
      </c>
      <c r="L27">
        <v>0.23588190786166099</v>
      </c>
      <c r="M27">
        <v>0.28944001703912298</v>
      </c>
      <c r="N27">
        <v>0.24499575133156401</v>
      </c>
      <c r="O27">
        <f t="shared" si="7"/>
        <v>0.78066959614061382</v>
      </c>
      <c r="Q27">
        <f t="shared" si="2"/>
        <v>4.2499999999999999E-12</v>
      </c>
      <c r="R27">
        <v>16</v>
      </c>
      <c r="S27">
        <v>0.87152420760258897</v>
      </c>
      <c r="T27">
        <v>0.27276859069845999</v>
      </c>
      <c r="U27">
        <v>0.31761757304776</v>
      </c>
      <c r="V27">
        <v>0.28113804385636798</v>
      </c>
      <c r="W27">
        <f t="shared" si="8"/>
        <v>0.94082422856620573</v>
      </c>
      <c r="Z27">
        <f>STDEV(Z23:Z25)/SQRT(3)</f>
        <v>0.12804875401653681</v>
      </c>
      <c r="AB27">
        <f t="shared" si="3"/>
        <v>4.2499999999999999E-12</v>
      </c>
      <c r="AC27">
        <v>16</v>
      </c>
      <c r="AD27">
        <v>0.89158467253671803</v>
      </c>
      <c r="AE27">
        <v>0.30018942608504101</v>
      </c>
      <c r="AF27">
        <v>0.30768379132408902</v>
      </c>
      <c r="AG27">
        <v>0.283711455127587</v>
      </c>
      <c r="AI27">
        <f t="shared" si="4"/>
        <v>4.2499999999999999E-12</v>
      </c>
      <c r="AJ27">
        <v>16</v>
      </c>
      <c r="AK27">
        <v>0.68878934307651696</v>
      </c>
      <c r="AL27">
        <v>0.24664669302964601</v>
      </c>
      <c r="AM27">
        <v>0.189148123458551</v>
      </c>
      <c r="AN27">
        <v>0.252994526588319</v>
      </c>
      <c r="AP27">
        <f t="shared" si="5"/>
        <v>0.81798613206922022</v>
      </c>
    </row>
    <row r="28" spans="1:42">
      <c r="A28">
        <f t="shared" si="0"/>
        <v>4.4999999999999998E-12</v>
      </c>
      <c r="B28">
        <v>17</v>
      </c>
      <c r="C28">
        <v>1.0186614476849201</v>
      </c>
      <c r="D28">
        <v>0.39781260078996</v>
      </c>
      <c r="E28">
        <v>0.37568610891646997</v>
      </c>
      <c r="F28">
        <v>0.245162737978489</v>
      </c>
      <c r="G28">
        <f t="shared" si="6"/>
        <v>0.97880828875308212</v>
      </c>
      <c r="I28">
        <f t="shared" si="1"/>
        <v>4.4999999999999998E-12</v>
      </c>
      <c r="J28">
        <v>17</v>
      </c>
      <c r="K28">
        <v>0.75666381159320995</v>
      </c>
      <c r="L28">
        <v>0.227180653880628</v>
      </c>
      <c r="M28">
        <v>0.34439561770743399</v>
      </c>
      <c r="N28">
        <v>0.18508754000514699</v>
      </c>
      <c r="O28">
        <f t="shared" si="7"/>
        <v>0.79390944478791559</v>
      </c>
      <c r="Q28">
        <f t="shared" si="2"/>
        <v>4.4999999999999998E-12</v>
      </c>
      <c r="R28">
        <v>17</v>
      </c>
      <c r="S28">
        <v>0.92943889392690204</v>
      </c>
      <c r="T28">
        <v>0.263345790787824</v>
      </c>
      <c r="U28">
        <v>0.317586926198484</v>
      </c>
      <c r="V28">
        <v>0.34850617694059299</v>
      </c>
      <c r="W28">
        <f t="shared" si="8"/>
        <v>0.90250724198537358</v>
      </c>
      <c r="AB28">
        <f t="shared" si="3"/>
        <v>4.4999999999999998E-12</v>
      </c>
      <c r="AC28">
        <v>17</v>
      </c>
      <c r="AD28">
        <v>0.858578544651739</v>
      </c>
      <c r="AE28">
        <v>0.29651938167340602</v>
      </c>
      <c r="AF28">
        <v>0.28113761577565299</v>
      </c>
      <c r="AG28">
        <v>0.28092154720267898</v>
      </c>
      <c r="AI28">
        <f t="shared" si="4"/>
        <v>4.4999999999999998E-12</v>
      </c>
      <c r="AJ28">
        <v>17</v>
      </c>
      <c r="AK28">
        <v>0.74748562428705301</v>
      </c>
      <c r="AL28">
        <v>0.28822111086266899</v>
      </c>
      <c r="AM28">
        <v>0.205807300184012</v>
      </c>
      <c r="AN28">
        <v>0.25345721324037201</v>
      </c>
      <c r="AP28">
        <f t="shared" si="5"/>
        <v>0.86216566442876486</v>
      </c>
    </row>
    <row r="29" spans="1:42">
      <c r="A29">
        <f t="shared" si="0"/>
        <v>4.7499999999999998E-12</v>
      </c>
      <c r="B29">
        <v>18</v>
      </c>
      <c r="C29">
        <v>1.0525203770584299</v>
      </c>
      <c r="D29">
        <v>0.380012986217591</v>
      </c>
      <c r="E29">
        <v>0.395658017111092</v>
      </c>
      <c r="F29">
        <v>0.27684937372975299</v>
      </c>
      <c r="G29">
        <f>AVERAGE(C27:C31)</f>
        <v>1.007310916875624</v>
      </c>
      <c r="I29">
        <f t="shared" si="1"/>
        <v>4.7499999999999998E-12</v>
      </c>
      <c r="J29">
        <v>18</v>
      </c>
      <c r="K29">
        <v>0.83019467713355899</v>
      </c>
      <c r="L29">
        <v>0.289623023657816</v>
      </c>
      <c r="M29">
        <v>0.32336172295804699</v>
      </c>
      <c r="N29">
        <v>0.21720993051769499</v>
      </c>
      <c r="O29">
        <f t="shared" si="7"/>
        <v>0.82133769326428996</v>
      </c>
      <c r="Q29">
        <f t="shared" si="2"/>
        <v>4.7499999999999998E-12</v>
      </c>
      <c r="R29">
        <v>18</v>
      </c>
      <c r="S29">
        <v>0.90354712218294797</v>
      </c>
      <c r="T29">
        <v>0.29591512766788702</v>
      </c>
      <c r="U29">
        <v>0.27011002870001799</v>
      </c>
      <c r="V29">
        <v>0.33752196581504201</v>
      </c>
      <c r="W29">
        <f t="shared" si="8"/>
        <v>0.88263066224547959</v>
      </c>
      <c r="AB29">
        <f t="shared" si="3"/>
        <v>4.7499999999999998E-12</v>
      </c>
      <c r="AC29">
        <v>18</v>
      </c>
      <c r="AD29">
        <v>0.91860946451095404</v>
      </c>
      <c r="AE29">
        <v>0.28602591598619997</v>
      </c>
      <c r="AF29">
        <v>0.30911823181977699</v>
      </c>
      <c r="AG29">
        <v>0.32346531670497602</v>
      </c>
      <c r="AI29">
        <f t="shared" si="4"/>
        <v>4.7499999999999998E-12</v>
      </c>
      <c r="AJ29">
        <v>18</v>
      </c>
      <c r="AK29">
        <v>0.77334566500595603</v>
      </c>
      <c r="AL29">
        <v>0.26465770908001401</v>
      </c>
      <c r="AM29">
        <v>0.23243188868828099</v>
      </c>
      <c r="AN29">
        <v>0.276256067237659</v>
      </c>
      <c r="AP29">
        <f t="shared" si="5"/>
        <v>0.89564346117836935</v>
      </c>
    </row>
    <row r="30" spans="1:42">
      <c r="A30">
        <f t="shared" si="0"/>
        <v>4.9999999999999997E-12</v>
      </c>
      <c r="B30">
        <v>19</v>
      </c>
      <c r="C30">
        <v>1.00633818621309</v>
      </c>
      <c r="D30">
        <v>0.36167191442249702</v>
      </c>
      <c r="E30">
        <v>0.37877386588127199</v>
      </c>
      <c r="F30">
        <v>0.265892405909324</v>
      </c>
      <c r="G30">
        <f t="shared" si="6"/>
        <v>1.06592310544919</v>
      </c>
      <c r="I30">
        <f t="shared" si="1"/>
        <v>4.9999999999999997E-12</v>
      </c>
      <c r="J30">
        <v>19</v>
      </c>
      <c r="K30">
        <v>0.80106870076995396</v>
      </c>
      <c r="L30">
        <v>0.23578159708826901</v>
      </c>
      <c r="M30">
        <v>0.360546295190317</v>
      </c>
      <c r="N30">
        <v>0.204740808491367</v>
      </c>
      <c r="O30">
        <f t="shared" si="7"/>
        <v>0.86365864781946244</v>
      </c>
      <c r="Q30">
        <f t="shared" si="2"/>
        <v>4.9999999999999997E-12</v>
      </c>
      <c r="R30">
        <v>19</v>
      </c>
      <c r="S30">
        <v>0.81135074629895998</v>
      </c>
      <c r="T30">
        <v>0.26089422171529503</v>
      </c>
      <c r="U30">
        <v>0.28171092076932702</v>
      </c>
      <c r="V30">
        <v>0.26874560381433699</v>
      </c>
      <c r="W30">
        <f t="shared" si="8"/>
        <v>0.89817745661828607</v>
      </c>
      <c r="Y30" t="s">
        <v>5</v>
      </c>
      <c r="Z30" s="1">
        <v>32180000000</v>
      </c>
      <c r="AB30">
        <f t="shared" si="3"/>
        <v>4.9999999999999997E-12</v>
      </c>
      <c r="AC30">
        <v>19</v>
      </c>
      <c r="AD30">
        <v>0.95148980361110103</v>
      </c>
      <c r="AE30">
        <v>0.29542694883179998</v>
      </c>
      <c r="AF30">
        <v>0.318710446016927</v>
      </c>
      <c r="AG30">
        <v>0.33735240876237199</v>
      </c>
      <c r="AI30">
        <f t="shared" si="4"/>
        <v>4.9999999999999997E-12</v>
      </c>
      <c r="AJ30">
        <v>19</v>
      </c>
      <c r="AK30">
        <v>0.794724012418771</v>
      </c>
      <c r="AL30">
        <v>0.26674651654011999</v>
      </c>
      <c r="AM30">
        <v>0.23576195495181199</v>
      </c>
      <c r="AN30">
        <v>0.29221554092683699</v>
      </c>
      <c r="AP30">
        <f t="shared" si="5"/>
        <v>0.87299428986237526</v>
      </c>
    </row>
    <row r="31" spans="1:42">
      <c r="A31">
        <f t="shared" si="0"/>
        <v>5.2499999999999996E-12</v>
      </c>
      <c r="B31">
        <v>20</v>
      </c>
      <c r="C31">
        <v>1.09131981252375</v>
      </c>
      <c r="D31">
        <v>0.37536983804793</v>
      </c>
      <c r="E31">
        <v>0.40071098402986799</v>
      </c>
      <c r="F31">
        <v>0.31523899044595999</v>
      </c>
      <c r="G31">
        <f t="shared" si="6"/>
        <v>1.1020966391571401</v>
      </c>
      <c r="I31">
        <f t="shared" si="1"/>
        <v>5.2499999999999996E-12</v>
      </c>
      <c r="J31">
        <v>20</v>
      </c>
      <c r="K31">
        <v>0.94844360059237998</v>
      </c>
      <c r="L31">
        <v>0.29461963958205301</v>
      </c>
      <c r="M31">
        <v>0.428900094481106</v>
      </c>
      <c r="N31">
        <v>0.224923866529219</v>
      </c>
      <c r="O31">
        <f t="shared" si="7"/>
        <v>0.89662971566024119</v>
      </c>
      <c r="Q31">
        <f t="shared" si="2"/>
        <v>5.2499999999999996E-12</v>
      </c>
      <c r="R31">
        <v>20</v>
      </c>
      <c r="S31">
        <v>0.89729234121599899</v>
      </c>
      <c r="T31">
        <v>0.28119846887868799</v>
      </c>
      <c r="U31">
        <v>0.32470463922676901</v>
      </c>
      <c r="V31">
        <v>0.29138923311054099</v>
      </c>
      <c r="W31">
        <f t="shared" si="8"/>
        <v>0.90632030091557336</v>
      </c>
      <c r="Y31" t="s">
        <v>11</v>
      </c>
      <c r="Z31" s="1">
        <v>48420000000</v>
      </c>
      <c r="AB31">
        <f t="shared" si="3"/>
        <v>5.2499999999999996E-12</v>
      </c>
      <c r="AC31">
        <v>20</v>
      </c>
      <c r="AD31">
        <v>0.86521760735720699</v>
      </c>
      <c r="AE31">
        <v>0.25758130306169402</v>
      </c>
      <c r="AF31">
        <v>0.28773437511428002</v>
      </c>
      <c r="AG31">
        <v>0.319901929181232</v>
      </c>
      <c r="AI31">
        <f t="shared" si="4"/>
        <v>5.2499999999999996E-12</v>
      </c>
      <c r="AJ31">
        <v>20</v>
      </c>
      <c r="AK31">
        <v>0.73216422322415797</v>
      </c>
      <c r="AL31">
        <v>0.28384379844378499</v>
      </c>
      <c r="AM31">
        <v>0.18727219168857201</v>
      </c>
      <c r="AN31">
        <v>0.26104823309179997</v>
      </c>
      <c r="AP31">
        <f t="shared" si="5"/>
        <v>0.90688751698269887</v>
      </c>
    </row>
    <row r="32" spans="1:42">
      <c r="A32">
        <f t="shared" si="0"/>
        <v>5.5000000000000004E-12</v>
      </c>
      <c r="B32">
        <v>21</v>
      </c>
      <c r="C32">
        <v>1.16077570376576</v>
      </c>
      <c r="D32">
        <v>0.34669692847358702</v>
      </c>
      <c r="E32">
        <v>0.414658824567674</v>
      </c>
      <c r="F32">
        <v>0.39941995072449799</v>
      </c>
      <c r="G32">
        <f t="shared" si="6"/>
        <v>1.1211872761344259</v>
      </c>
      <c r="I32">
        <f t="shared" si="1"/>
        <v>5.5000000000000004E-12</v>
      </c>
      <c r="J32">
        <v>21</v>
      </c>
      <c r="K32">
        <v>0.98192244900821002</v>
      </c>
      <c r="L32">
        <v>0.33244938723616602</v>
      </c>
      <c r="M32">
        <v>0.40264997036796102</v>
      </c>
      <c r="N32">
        <v>0.24682309140408101</v>
      </c>
      <c r="O32">
        <f t="shared" si="7"/>
        <v>0.90337707113748456</v>
      </c>
      <c r="Q32">
        <f t="shared" si="2"/>
        <v>5.5000000000000004E-12</v>
      </c>
      <c r="R32">
        <v>21</v>
      </c>
      <c r="S32">
        <v>0.94925817946662105</v>
      </c>
      <c r="T32">
        <v>0.30614308880937902</v>
      </c>
      <c r="U32">
        <v>0.34722657584939498</v>
      </c>
      <c r="V32">
        <v>0.295888514807847</v>
      </c>
      <c r="W32">
        <f t="shared" si="8"/>
        <v>0.94098748062602788</v>
      </c>
      <c r="Y32" t="s">
        <v>12</v>
      </c>
      <c r="Z32" s="1">
        <v>75730000000</v>
      </c>
      <c r="AB32">
        <f t="shared" si="3"/>
        <v>5.5000000000000004E-12</v>
      </c>
      <c r="AC32">
        <v>21</v>
      </c>
      <c r="AD32">
        <v>0.863176191583096</v>
      </c>
      <c r="AE32">
        <v>0.28877556551747502</v>
      </c>
      <c r="AF32">
        <v>0.278386151565295</v>
      </c>
      <c r="AG32">
        <v>0.29601447450032498</v>
      </c>
      <c r="AI32">
        <f t="shared" si="4"/>
        <v>5.5000000000000004E-12</v>
      </c>
      <c r="AJ32">
        <v>21</v>
      </c>
      <c r="AK32">
        <v>0.81898084370053703</v>
      </c>
      <c r="AL32">
        <v>0.29808886608294299</v>
      </c>
      <c r="AM32">
        <v>0.25221485785492398</v>
      </c>
      <c r="AN32">
        <v>0.268677119762669</v>
      </c>
      <c r="AP32">
        <f t="shared" si="5"/>
        <v>0.95482267350484484</v>
      </c>
    </row>
    <row r="33" spans="1:42">
      <c r="A33">
        <f t="shared" si="0"/>
        <v>5.7500000000000003E-12</v>
      </c>
      <c r="B33">
        <v>22</v>
      </c>
      <c r="C33">
        <v>1.19952911622467</v>
      </c>
      <c r="D33">
        <v>0.36779108376602498</v>
      </c>
      <c r="E33">
        <v>0.45294802384129301</v>
      </c>
      <c r="F33">
        <v>0.37879000861735801</v>
      </c>
      <c r="G33">
        <f t="shared" si="6"/>
        <v>1.1521095984741061</v>
      </c>
      <c r="I33">
        <f t="shared" si="1"/>
        <v>5.7500000000000003E-12</v>
      </c>
      <c r="J33">
        <v>22</v>
      </c>
      <c r="K33">
        <v>0.921519150797103</v>
      </c>
      <c r="L33">
        <v>0.257239630547556</v>
      </c>
      <c r="M33">
        <v>0.37777378033681303</v>
      </c>
      <c r="N33">
        <v>0.28650573991273198</v>
      </c>
      <c r="O33">
        <f t="shared" si="7"/>
        <v>0.90872624697721816</v>
      </c>
      <c r="Q33">
        <f t="shared" si="2"/>
        <v>5.7500000000000003E-12</v>
      </c>
      <c r="R33">
        <v>22</v>
      </c>
      <c r="S33">
        <v>0.97015311541333904</v>
      </c>
      <c r="T33">
        <v>0.329630116888805</v>
      </c>
      <c r="U33">
        <v>0.31427698828782102</v>
      </c>
      <c r="V33">
        <v>0.32624601023671201</v>
      </c>
      <c r="W33">
        <f t="shared" si="8"/>
        <v>0.99821393134859382</v>
      </c>
      <c r="Y33" t="s">
        <v>37</v>
      </c>
      <c r="Z33" s="1">
        <v>46700000000</v>
      </c>
      <c r="AB33">
        <f t="shared" si="3"/>
        <v>5.7500000000000003E-12</v>
      </c>
      <c r="AC33">
        <v>22</v>
      </c>
      <c r="AD33">
        <v>0.87890402989922101</v>
      </c>
      <c r="AE33">
        <v>0.30057842349784503</v>
      </c>
      <c r="AF33">
        <v>0.24852128507173499</v>
      </c>
      <c r="AG33">
        <v>0.32980432132963999</v>
      </c>
      <c r="AI33">
        <f t="shared" si="4"/>
        <v>5.7500000000000003E-12</v>
      </c>
      <c r="AJ33">
        <v>22</v>
      </c>
      <c r="AK33">
        <v>0.82992462131612998</v>
      </c>
      <c r="AL33">
        <v>0.29023720160510003</v>
      </c>
      <c r="AM33">
        <v>0.25724920456167699</v>
      </c>
      <c r="AN33">
        <v>0.28243821514935202</v>
      </c>
      <c r="AP33">
        <f t="shared" si="5"/>
        <v>0.96000600673009262</v>
      </c>
    </row>
    <row r="34" spans="1:42">
      <c r="A34">
        <f t="shared" si="0"/>
        <v>6.0000000000000003E-12</v>
      </c>
      <c r="B34">
        <v>23</v>
      </c>
      <c r="C34">
        <v>1.1479735619448601</v>
      </c>
      <c r="D34">
        <v>0.343140326029576</v>
      </c>
      <c r="E34">
        <v>0.36961324503590498</v>
      </c>
      <c r="F34">
        <v>0.43521999087937902</v>
      </c>
      <c r="G34">
        <f t="shared" si="6"/>
        <v>1.1710041241006621</v>
      </c>
      <c r="I34">
        <f t="shared" si="1"/>
        <v>6.0000000000000003E-12</v>
      </c>
      <c r="J34">
        <v>23</v>
      </c>
      <c r="K34">
        <v>0.86393145451977604</v>
      </c>
      <c r="L34">
        <v>0.227244429131264</v>
      </c>
      <c r="M34">
        <v>0.35574133697232602</v>
      </c>
      <c r="N34">
        <v>0.280945688416186</v>
      </c>
      <c r="O34">
        <f t="shared" si="7"/>
        <v>0.88242930842455058</v>
      </c>
      <c r="Q34">
        <f t="shared" si="2"/>
        <v>6.0000000000000003E-12</v>
      </c>
      <c r="R34">
        <v>23</v>
      </c>
      <c r="S34">
        <v>1.07688302073522</v>
      </c>
      <c r="T34">
        <v>0.373488671631511</v>
      </c>
      <c r="U34">
        <v>0.35553670657211101</v>
      </c>
      <c r="V34">
        <v>0.347857642531607</v>
      </c>
      <c r="W34">
        <f t="shared" si="8"/>
        <v>1.0250081383926981</v>
      </c>
      <c r="Y34" t="s">
        <v>38</v>
      </c>
      <c r="Z34" s="1">
        <v>44600000000</v>
      </c>
      <c r="AB34">
        <f t="shared" si="3"/>
        <v>6.0000000000000003E-12</v>
      </c>
      <c r="AC34">
        <v>23</v>
      </c>
      <c r="AD34">
        <v>0.81120917406222903</v>
      </c>
      <c r="AE34">
        <v>0.28827853426268502</v>
      </c>
      <c r="AF34">
        <v>0.233763879728941</v>
      </c>
      <c r="AG34">
        <v>0.28916676007060199</v>
      </c>
      <c r="AI34">
        <f t="shared" si="4"/>
        <v>6.0000000000000003E-12</v>
      </c>
      <c r="AJ34">
        <v>23</v>
      </c>
      <c r="AK34">
        <v>0.77053993207432103</v>
      </c>
      <c r="AL34">
        <v>0.31695609096635702</v>
      </c>
      <c r="AM34">
        <v>0.235508379794549</v>
      </c>
      <c r="AN34">
        <v>0.21807546131341299</v>
      </c>
      <c r="AP34">
        <f t="shared" si="5"/>
        <v>0.93410742866728125</v>
      </c>
    </row>
    <row r="35" spans="1:42">
      <c r="A35">
        <f t="shared" si="0"/>
        <v>6.2500000000000002E-12</v>
      </c>
      <c r="B35">
        <v>24</v>
      </c>
      <c r="C35">
        <v>1.16094979791149</v>
      </c>
      <c r="D35">
        <v>0.35242765707880502</v>
      </c>
      <c r="E35">
        <v>0.35381162494289398</v>
      </c>
      <c r="F35">
        <v>0.454710515889796</v>
      </c>
      <c r="G35">
        <f t="shared" si="6"/>
        <v>1.1896918227928541</v>
      </c>
      <c r="I35">
        <f t="shared" si="1"/>
        <v>6.2500000000000002E-12</v>
      </c>
      <c r="J35">
        <v>24</v>
      </c>
      <c r="K35">
        <v>0.82781457996862096</v>
      </c>
      <c r="L35">
        <v>0.223436658114502</v>
      </c>
      <c r="M35">
        <v>0.35325412090605401</v>
      </c>
      <c r="N35">
        <v>0.25112380094806402</v>
      </c>
      <c r="O35">
        <f t="shared" si="7"/>
        <v>0.83896618714939408</v>
      </c>
      <c r="Q35">
        <f t="shared" si="2"/>
        <v>6.2500000000000002E-12</v>
      </c>
      <c r="R35">
        <v>24</v>
      </c>
      <c r="S35">
        <v>1.0974829999117901</v>
      </c>
      <c r="T35">
        <v>0.40723439129802502</v>
      </c>
      <c r="U35">
        <v>0.36803259419212703</v>
      </c>
      <c r="V35">
        <v>0.32221601442164</v>
      </c>
      <c r="W35">
        <f t="shared" si="8"/>
        <v>1.0463695472354497</v>
      </c>
      <c r="AB35">
        <f t="shared" si="3"/>
        <v>6.2500000000000002E-12</v>
      </c>
      <c r="AC35">
        <v>24</v>
      </c>
      <c r="AD35">
        <v>0.92854018117428305</v>
      </c>
      <c r="AE35">
        <v>0.33818951173235601</v>
      </c>
      <c r="AF35">
        <v>0.26965970153995</v>
      </c>
      <c r="AG35">
        <v>0.32069096790197599</v>
      </c>
      <c r="AI35">
        <f t="shared" si="4"/>
        <v>6.2500000000000002E-12</v>
      </c>
      <c r="AJ35">
        <v>24</v>
      </c>
      <c r="AK35">
        <v>0.66794292499803598</v>
      </c>
      <c r="AL35">
        <v>0.26288950779060799</v>
      </c>
      <c r="AM35">
        <v>0.17670277726797701</v>
      </c>
      <c r="AN35">
        <v>0.22835063993945001</v>
      </c>
      <c r="AP35">
        <f t="shared" si="5"/>
        <v>0.93654609679284384</v>
      </c>
    </row>
    <row r="36" spans="1:42">
      <c r="A36">
        <f t="shared" si="0"/>
        <v>6.5000000000000002E-12</v>
      </c>
      <c r="B36">
        <v>25</v>
      </c>
      <c r="C36">
        <v>1.1857924406565299</v>
      </c>
      <c r="D36">
        <v>0.31705253139553002</v>
      </c>
      <c r="E36">
        <v>0.41863829453134199</v>
      </c>
      <c r="F36">
        <v>0.45010161472966298</v>
      </c>
      <c r="G36">
        <f t="shared" si="6"/>
        <v>1.2107100696059141</v>
      </c>
      <c r="I36">
        <f t="shared" si="1"/>
        <v>6.5000000000000002E-12</v>
      </c>
      <c r="J36">
        <v>25</v>
      </c>
      <c r="K36">
        <v>0.81695890782904301</v>
      </c>
      <c r="L36">
        <v>0.25043123970175202</v>
      </c>
      <c r="M36">
        <v>0.35848142325677101</v>
      </c>
      <c r="N36">
        <v>0.20804624487051801</v>
      </c>
      <c r="O36">
        <f t="shared" si="7"/>
        <v>0.80867154634460126</v>
      </c>
      <c r="Q36">
        <f t="shared" si="2"/>
        <v>6.5000000000000002E-12</v>
      </c>
      <c r="R36">
        <v>25</v>
      </c>
      <c r="S36">
        <v>1.03126337643652</v>
      </c>
      <c r="T36">
        <v>0.35581395812870797</v>
      </c>
      <c r="U36">
        <v>0.34590857339852399</v>
      </c>
      <c r="V36">
        <v>0.32954084490928598</v>
      </c>
      <c r="W36">
        <f t="shared" si="8"/>
        <v>1.0921408596286521</v>
      </c>
      <c r="Y36" t="s">
        <v>18</v>
      </c>
      <c r="Z36" s="1">
        <f>AVERAGE(Z30:Z34)</f>
        <v>49526000000</v>
      </c>
      <c r="AB36">
        <f t="shared" si="3"/>
        <v>6.5000000000000002E-12</v>
      </c>
      <c r="AC36">
        <v>25</v>
      </c>
      <c r="AD36">
        <v>0.97059385386473496</v>
      </c>
      <c r="AE36">
        <v>0.34311470792471299</v>
      </c>
      <c r="AF36">
        <v>0.26050304242400801</v>
      </c>
      <c r="AG36">
        <v>0.36697610351601301</v>
      </c>
      <c r="AI36">
        <f t="shared" si="4"/>
        <v>6.5000000000000002E-12</v>
      </c>
      <c r="AJ36">
        <v>25</v>
      </c>
      <c r="AK36">
        <v>0.69188285208340095</v>
      </c>
      <c r="AL36">
        <v>0.23441561458877</v>
      </c>
      <c r="AM36">
        <v>0.19206425662917201</v>
      </c>
      <c r="AN36">
        <v>0.26540298086545799</v>
      </c>
      <c r="AP36">
        <f t="shared" si="5"/>
        <v>0.93929828617404565</v>
      </c>
    </row>
    <row r="37" spans="1:42">
      <c r="A37">
        <f t="shared" si="0"/>
        <v>6.7500000000000001E-12</v>
      </c>
      <c r="B37">
        <v>26</v>
      </c>
      <c r="C37">
        <v>1.25421419722672</v>
      </c>
      <c r="D37">
        <v>0.373252417892873</v>
      </c>
      <c r="E37">
        <v>0.42126901688363899</v>
      </c>
      <c r="F37">
        <v>0.45969276245021101</v>
      </c>
      <c r="G37">
        <f t="shared" si="6"/>
        <v>1.251281971526536</v>
      </c>
      <c r="I37">
        <f t="shared" si="1"/>
        <v>6.7500000000000001E-12</v>
      </c>
      <c r="J37">
        <v>26</v>
      </c>
      <c r="K37">
        <v>0.76460684263242695</v>
      </c>
      <c r="L37">
        <v>0.229711213652047</v>
      </c>
      <c r="M37">
        <v>0.344828872930113</v>
      </c>
      <c r="N37">
        <v>0.19006675605026699</v>
      </c>
      <c r="O37">
        <f t="shared" si="7"/>
        <v>0.80084873517818278</v>
      </c>
      <c r="Q37">
        <f t="shared" si="2"/>
        <v>6.7500000000000001E-12</v>
      </c>
      <c r="R37">
        <v>26</v>
      </c>
      <c r="S37">
        <v>1.05606522368038</v>
      </c>
      <c r="T37">
        <v>0.35718273091073199</v>
      </c>
      <c r="U37">
        <v>0.33305869844904801</v>
      </c>
      <c r="V37">
        <v>0.36582379432060003</v>
      </c>
      <c r="W37">
        <f t="shared" si="8"/>
        <v>1.126948039312746</v>
      </c>
      <c r="Y37" t="s">
        <v>19</v>
      </c>
      <c r="Z37" s="1">
        <f>STDEV(Z30:Z34)/SQRT(5)</f>
        <v>7144957382.6580658</v>
      </c>
      <c r="AB37">
        <f t="shared" si="3"/>
        <v>6.7500000000000001E-12</v>
      </c>
      <c r="AC37">
        <v>26</v>
      </c>
      <c r="AD37">
        <v>1.09223786557504</v>
      </c>
      <c r="AE37">
        <v>0.37772356035363203</v>
      </c>
      <c r="AF37">
        <v>0.31675478959272102</v>
      </c>
      <c r="AG37">
        <v>0.397759515628691</v>
      </c>
      <c r="AI37">
        <f t="shared" si="4"/>
        <v>6.7500000000000001E-12</v>
      </c>
      <c r="AJ37">
        <v>26</v>
      </c>
      <c r="AK37">
        <v>0.84573364827533004</v>
      </c>
      <c r="AL37">
        <v>0.326880578745119</v>
      </c>
      <c r="AM37">
        <v>0.212005709418915</v>
      </c>
      <c r="AN37">
        <v>0.30684736011129599</v>
      </c>
      <c r="AP37">
        <f t="shared" si="5"/>
        <v>1.0025715554779795</v>
      </c>
    </row>
    <row r="38" spans="1:42">
      <c r="A38">
        <f t="shared" si="0"/>
        <v>7.0000000000000001E-12</v>
      </c>
      <c r="B38">
        <v>27</v>
      </c>
      <c r="C38">
        <v>1.30462035028997</v>
      </c>
      <c r="D38">
        <v>0.43065148304220402</v>
      </c>
      <c r="E38">
        <v>0.43496524747682802</v>
      </c>
      <c r="F38">
        <v>0.43900361977094499</v>
      </c>
      <c r="G38">
        <f t="shared" si="6"/>
        <v>1.2975701508553699</v>
      </c>
      <c r="I38">
        <f t="shared" si="1"/>
        <v>7.0000000000000001E-12</v>
      </c>
      <c r="J38">
        <v>27</v>
      </c>
      <c r="K38">
        <v>0.77004594677313898</v>
      </c>
      <c r="L38">
        <v>0.24386844273187899</v>
      </c>
      <c r="M38">
        <v>0.32586468623119502</v>
      </c>
      <c r="N38">
        <v>0.20031281781006399</v>
      </c>
      <c r="O38">
        <f t="shared" si="7"/>
        <v>0.81683178223484365</v>
      </c>
      <c r="Q38">
        <f t="shared" si="2"/>
        <v>7.0000000000000001E-12</v>
      </c>
      <c r="R38">
        <v>27</v>
      </c>
      <c r="S38">
        <v>1.1990096773793499</v>
      </c>
      <c r="T38">
        <v>0.406539332684069</v>
      </c>
      <c r="U38">
        <v>0.41240149279254501</v>
      </c>
      <c r="V38">
        <v>0.38006885190274098</v>
      </c>
      <c r="W38">
        <f t="shared" si="8"/>
        <v>1.1528914336827019</v>
      </c>
      <c r="AB38">
        <f t="shared" si="3"/>
        <v>7.0000000000000001E-12</v>
      </c>
      <c r="AC38">
        <v>27</v>
      </c>
      <c r="AD38">
        <v>1.08974100953439</v>
      </c>
      <c r="AE38">
        <v>0.38371762270394699</v>
      </c>
      <c r="AF38">
        <v>0.32590313970334001</v>
      </c>
      <c r="AG38">
        <v>0.38012024712711001</v>
      </c>
      <c r="AI38">
        <f t="shared" si="4"/>
        <v>7.0000000000000001E-12</v>
      </c>
      <c r="AJ38">
        <v>27</v>
      </c>
      <c r="AK38">
        <v>0.78667997179514104</v>
      </c>
      <c r="AL38">
        <v>0.31293991401189197</v>
      </c>
      <c r="AM38">
        <v>0.18569298792769401</v>
      </c>
      <c r="AN38">
        <v>0.28804706985555401</v>
      </c>
      <c r="AP38">
        <f t="shared" si="5"/>
        <v>1.030019391154398</v>
      </c>
    </row>
    <row r="39" spans="1:42">
      <c r="A39">
        <f t="shared" si="0"/>
        <v>7.25E-12</v>
      </c>
      <c r="B39">
        <v>28</v>
      </c>
      <c r="C39">
        <v>1.3508330715479699</v>
      </c>
      <c r="D39">
        <v>0.39109151074486298</v>
      </c>
      <c r="E39">
        <v>0.438463324910767</v>
      </c>
      <c r="F39">
        <v>0.52127823589234101</v>
      </c>
      <c r="G39">
        <f t="shared" si="6"/>
        <v>1.31905222134551</v>
      </c>
      <c r="I39">
        <f t="shared" si="1"/>
        <v>7.25E-12</v>
      </c>
      <c r="J39">
        <v>28</v>
      </c>
      <c r="K39">
        <v>0.824817398687684</v>
      </c>
      <c r="L39">
        <v>0.27439123135323501</v>
      </c>
      <c r="M39">
        <v>0.350542810870626</v>
      </c>
      <c r="N39">
        <v>0.19988335646382199</v>
      </c>
      <c r="O39">
        <f t="shared" si="7"/>
        <v>0.84767414995845236</v>
      </c>
      <c r="Q39">
        <f t="shared" si="2"/>
        <v>7.25E-12</v>
      </c>
      <c r="R39">
        <v>28</v>
      </c>
      <c r="S39">
        <v>1.25091891915569</v>
      </c>
      <c r="T39">
        <v>0.470344239815498</v>
      </c>
      <c r="U39">
        <v>0.38461691136655501</v>
      </c>
      <c r="V39">
        <v>0.39595776797363802</v>
      </c>
      <c r="W39">
        <f t="shared" si="8"/>
        <v>1.2327279480040283</v>
      </c>
      <c r="Y39" t="s">
        <v>20</v>
      </c>
      <c r="Z39">
        <f>(Z36)/6*(0.0000000000000000001)</f>
        <v>8.2543333333333331E-10</v>
      </c>
      <c r="AB39">
        <f t="shared" si="3"/>
        <v>7.25E-12</v>
      </c>
      <c r="AC39">
        <v>28</v>
      </c>
      <c r="AD39">
        <v>1.0598259875229701</v>
      </c>
      <c r="AE39">
        <v>0.33519036312790002</v>
      </c>
      <c r="AF39">
        <v>0.33312393402358698</v>
      </c>
      <c r="AG39">
        <v>0.39151169037148598</v>
      </c>
      <c r="AI39">
        <f t="shared" si="4"/>
        <v>7.25E-12</v>
      </c>
      <c r="AJ39">
        <v>28</v>
      </c>
      <c r="AK39">
        <v>0.86911680115216305</v>
      </c>
      <c r="AL39">
        <v>0.35974916704927801</v>
      </c>
      <c r="AM39">
        <v>0.257813632102254</v>
      </c>
      <c r="AN39">
        <v>0.25155400200062999</v>
      </c>
      <c r="AP39">
        <f t="shared" si="5"/>
        <v>1.0711024356132954</v>
      </c>
    </row>
    <row r="40" spans="1:42">
      <c r="A40">
        <f t="shared" si="0"/>
        <v>7.5E-12</v>
      </c>
      <c r="B40">
        <v>29</v>
      </c>
      <c r="C40">
        <v>1.3923906945556599</v>
      </c>
      <c r="D40">
        <v>0.423184879055505</v>
      </c>
      <c r="E40">
        <v>0.49177709170890999</v>
      </c>
      <c r="F40">
        <v>0.47742872379124801</v>
      </c>
      <c r="G40">
        <f t="shared" si="6"/>
        <v>1.3244000404774781</v>
      </c>
      <c r="I40">
        <f t="shared" si="1"/>
        <v>7.5E-12</v>
      </c>
      <c r="J40">
        <v>29</v>
      </c>
      <c r="K40">
        <v>0.90772981525192498</v>
      </c>
      <c r="L40">
        <v>0.28542258686890898</v>
      </c>
      <c r="M40">
        <v>0.40637722827259498</v>
      </c>
      <c r="N40">
        <v>0.21593000011041999</v>
      </c>
      <c r="O40">
        <f t="shared" si="7"/>
        <v>0.89974543371636106</v>
      </c>
      <c r="Q40">
        <f t="shared" si="2"/>
        <v>7.5E-12</v>
      </c>
      <c r="R40">
        <v>29</v>
      </c>
      <c r="S40">
        <v>1.22719997176157</v>
      </c>
      <c r="T40">
        <v>0.49089876166449897</v>
      </c>
      <c r="U40">
        <v>0.38216745604295999</v>
      </c>
      <c r="V40">
        <v>0.35413375405411301</v>
      </c>
      <c r="W40">
        <f t="shared" si="8"/>
        <v>1.296266653515858</v>
      </c>
      <c r="Z40">
        <f>(Z37)/6*(0.0000000000000000001)</f>
        <v>1.1908262304430109E-10</v>
      </c>
      <c r="AB40">
        <f t="shared" si="3"/>
        <v>7.5E-12</v>
      </c>
      <c r="AC40">
        <v>29</v>
      </c>
      <c r="AD40">
        <v>1.00013048421006</v>
      </c>
      <c r="AE40">
        <v>0.32531109839322803</v>
      </c>
      <c r="AF40">
        <v>0.29415712740691502</v>
      </c>
      <c r="AG40">
        <v>0.38066225840992202</v>
      </c>
      <c r="AI40">
        <f t="shared" si="4"/>
        <v>7.5E-12</v>
      </c>
      <c r="AJ40">
        <v>29</v>
      </c>
      <c r="AK40">
        <v>0.88715272633706699</v>
      </c>
      <c r="AL40">
        <v>0.330457944166763</v>
      </c>
      <c r="AM40">
        <v>0.310537617742771</v>
      </c>
      <c r="AN40">
        <v>0.24615716442753199</v>
      </c>
      <c r="AP40">
        <f t="shared" si="5"/>
        <v>1.0829207384232564</v>
      </c>
    </row>
    <row r="41" spans="1:42">
      <c r="A41">
        <f t="shared" si="0"/>
        <v>7.7500000000000007E-12</v>
      </c>
      <c r="B41">
        <v>30</v>
      </c>
      <c r="C41">
        <v>1.2932027931072301</v>
      </c>
      <c r="D41">
        <v>0.400160130610556</v>
      </c>
      <c r="E41">
        <v>0.42348284642388001</v>
      </c>
      <c r="F41">
        <v>0.46955981607280001</v>
      </c>
      <c r="G41">
        <f t="shared" si="6"/>
        <v>1.2943367495702038</v>
      </c>
      <c r="I41">
        <f t="shared" si="1"/>
        <v>7.7500000000000007E-12</v>
      </c>
      <c r="J41">
        <v>30</v>
      </c>
      <c r="K41">
        <v>0.97117074644708701</v>
      </c>
      <c r="L41">
        <v>0.29321516645045498</v>
      </c>
      <c r="M41">
        <v>0.45783121982005098</v>
      </c>
      <c r="N41">
        <v>0.22012436017657999</v>
      </c>
      <c r="O41">
        <f t="shared" si="7"/>
        <v>0.99297817254751131</v>
      </c>
      <c r="Q41">
        <f t="shared" si="2"/>
        <v>7.7500000000000007E-12</v>
      </c>
      <c r="R41">
        <v>30</v>
      </c>
      <c r="S41">
        <v>1.43044594804315</v>
      </c>
      <c r="T41">
        <v>0.53001780565534895</v>
      </c>
      <c r="U41">
        <v>0.49222976287644599</v>
      </c>
      <c r="V41">
        <v>0.40819837951136301</v>
      </c>
      <c r="W41">
        <f t="shared" si="8"/>
        <v>1.3116030141831261</v>
      </c>
      <c r="AB41">
        <f t="shared" si="3"/>
        <v>7.7500000000000007E-12</v>
      </c>
      <c r="AC41">
        <v>30</v>
      </c>
      <c r="AD41">
        <v>1.03623498705559</v>
      </c>
      <c r="AE41">
        <v>0.311634889533284</v>
      </c>
      <c r="AF41">
        <v>0.28332506844004901</v>
      </c>
      <c r="AG41">
        <v>0.44127502908226202</v>
      </c>
      <c r="AI41">
        <f t="shared" si="4"/>
        <v>7.7500000000000007E-12</v>
      </c>
      <c r="AJ41">
        <v>30</v>
      </c>
      <c r="AK41">
        <v>0.89655876908616805</v>
      </c>
      <c r="AL41">
        <v>0.34928653144024002</v>
      </c>
      <c r="AM41">
        <v>0.30457862379191503</v>
      </c>
      <c r="AN41">
        <v>0.242693613854012</v>
      </c>
      <c r="AP41">
        <f t="shared" si="5"/>
        <v>1.1255226487478449</v>
      </c>
    </row>
    <row r="42" spans="1:42">
      <c r="A42">
        <f t="shared" si="0"/>
        <v>7.9999999999999998E-12</v>
      </c>
      <c r="B42">
        <v>31</v>
      </c>
      <c r="C42">
        <v>1.2809532928865599</v>
      </c>
      <c r="D42">
        <v>0.38490455037006099</v>
      </c>
      <c r="E42">
        <v>0.46206332592854998</v>
      </c>
      <c r="F42">
        <v>0.43398541658794998</v>
      </c>
      <c r="G42">
        <f t="shared" si="6"/>
        <v>1.2784548199000301</v>
      </c>
      <c r="I42">
        <f t="shared" si="1"/>
        <v>7.9999999999999998E-12</v>
      </c>
      <c r="J42">
        <v>31</v>
      </c>
      <c r="K42">
        <v>1.0249632614219699</v>
      </c>
      <c r="L42">
        <v>0.249563995565488</v>
      </c>
      <c r="M42">
        <v>0.49243112091278302</v>
      </c>
      <c r="N42">
        <v>0.28296814494370098</v>
      </c>
      <c r="O42">
        <f t="shared" si="7"/>
        <v>1.0758218901367784</v>
      </c>
      <c r="Q42">
        <f t="shared" si="2"/>
        <v>7.9999999999999998E-12</v>
      </c>
      <c r="R42">
        <v>31</v>
      </c>
      <c r="S42">
        <v>1.37375875123953</v>
      </c>
      <c r="T42">
        <v>0.51877651044488304</v>
      </c>
      <c r="U42">
        <v>0.43462452860927397</v>
      </c>
      <c r="V42">
        <v>0.42035771218537799</v>
      </c>
      <c r="W42">
        <f t="shared" si="8"/>
        <v>1.3316878139889499</v>
      </c>
      <c r="AB42">
        <f t="shared" si="3"/>
        <v>7.9999999999999998E-12</v>
      </c>
      <c r="AC42">
        <v>31</v>
      </c>
      <c r="AD42">
        <v>1.0852149294201801</v>
      </c>
      <c r="AE42">
        <v>0.29481605768866698</v>
      </c>
      <c r="AF42">
        <v>0.32580085404123998</v>
      </c>
      <c r="AG42">
        <v>0.46459801769027897</v>
      </c>
      <c r="AI42">
        <f t="shared" si="4"/>
        <v>7.9999999999999998E-12</v>
      </c>
      <c r="AJ42">
        <v>31</v>
      </c>
      <c r="AK42">
        <v>0.89429467802048301</v>
      </c>
      <c r="AL42">
        <v>0.29078085289219802</v>
      </c>
      <c r="AM42">
        <v>0.25785417294080798</v>
      </c>
      <c r="AN42">
        <v>0.34565965218747602</v>
      </c>
      <c r="AP42">
        <f t="shared" si="5"/>
        <v>1.1318369825977446</v>
      </c>
    </row>
    <row r="43" spans="1:42">
      <c r="A43">
        <f t="shared" si="0"/>
        <v>8.2500000000000006E-12</v>
      </c>
      <c r="B43">
        <v>32</v>
      </c>
      <c r="C43">
        <v>1.1543038957536</v>
      </c>
      <c r="D43">
        <v>0.366936057321535</v>
      </c>
      <c r="E43">
        <v>0.36598019825015199</v>
      </c>
      <c r="F43">
        <v>0.42138764018191199</v>
      </c>
      <c r="G43">
        <f t="shared" si="6"/>
        <v>1.2570727570415641</v>
      </c>
      <c r="I43">
        <f t="shared" si="1"/>
        <v>8.2500000000000006E-12</v>
      </c>
      <c r="J43">
        <v>32</v>
      </c>
      <c r="K43">
        <v>1.2362096409288901</v>
      </c>
      <c r="L43">
        <v>0.34456584940768598</v>
      </c>
      <c r="M43">
        <v>0.54062391417452205</v>
      </c>
      <c r="N43">
        <v>0.35101987734668899</v>
      </c>
      <c r="O43">
        <f t="shared" si="7"/>
        <v>1.1166365442406616</v>
      </c>
      <c r="Q43">
        <f t="shared" si="2"/>
        <v>8.2500000000000006E-12</v>
      </c>
      <c r="R43">
        <v>32</v>
      </c>
      <c r="S43">
        <v>1.2756914807156901</v>
      </c>
      <c r="T43">
        <v>0.53302056243759</v>
      </c>
      <c r="U43">
        <v>0.37941390377189099</v>
      </c>
      <c r="V43">
        <v>0.36325701450621301</v>
      </c>
      <c r="W43">
        <f t="shared" si="8"/>
        <v>1.3500203519092557</v>
      </c>
      <c r="AB43">
        <f t="shared" si="3"/>
        <v>8.2500000000000006E-12</v>
      </c>
      <c r="AC43">
        <v>32</v>
      </c>
      <c r="AD43">
        <v>1.15044453875357</v>
      </c>
      <c r="AE43">
        <v>0.34855524731091297</v>
      </c>
      <c r="AF43">
        <v>0.35474651899258502</v>
      </c>
      <c r="AG43">
        <v>0.447142772450073</v>
      </c>
      <c r="AI43">
        <f t="shared" si="4"/>
        <v>8.2500000000000006E-12</v>
      </c>
      <c r="AJ43">
        <v>32</v>
      </c>
      <c r="AK43">
        <v>0.96696264200436899</v>
      </c>
      <c r="AL43">
        <v>0.34835536129297101</v>
      </c>
      <c r="AM43">
        <v>0.28726695764445997</v>
      </c>
      <c r="AN43">
        <v>0.331340323066938</v>
      </c>
      <c r="AP43">
        <f t="shared" si="5"/>
        <v>1.1567224396312239</v>
      </c>
    </row>
    <row r="44" spans="1:42">
      <c r="A44">
        <f t="shared" si="0"/>
        <v>8.4999999999999997E-12</v>
      </c>
      <c r="B44">
        <v>33</v>
      </c>
      <c r="C44">
        <v>1.2714234231971</v>
      </c>
      <c r="D44">
        <v>0.40209048459725799</v>
      </c>
      <c r="E44">
        <v>0.39483629129306402</v>
      </c>
      <c r="F44">
        <v>0.47449664730677699</v>
      </c>
      <c r="G44">
        <f t="shared" si="6"/>
        <v>1.245242651812396</v>
      </c>
      <c r="I44">
        <f t="shared" si="1"/>
        <v>8.4999999999999997E-12</v>
      </c>
      <c r="J44">
        <v>33</v>
      </c>
      <c r="K44">
        <v>1.2390359866340199</v>
      </c>
      <c r="L44">
        <v>0.380600257929809</v>
      </c>
      <c r="M44">
        <v>0.530377190507475</v>
      </c>
      <c r="N44">
        <v>0.32805853819674502</v>
      </c>
      <c r="O44">
        <f t="shared" si="7"/>
        <v>1.1407748212197419</v>
      </c>
      <c r="Q44">
        <f t="shared" si="2"/>
        <v>8.4999999999999997E-12</v>
      </c>
      <c r="R44">
        <v>33</v>
      </c>
      <c r="S44">
        <v>1.35134291818481</v>
      </c>
      <c r="T44">
        <v>0.529947984435304</v>
      </c>
      <c r="U44">
        <v>0.43232024158448901</v>
      </c>
      <c r="V44">
        <v>0.389074692165018</v>
      </c>
      <c r="W44">
        <f t="shared" si="8"/>
        <v>1.322038105178952</v>
      </c>
      <c r="AB44">
        <f t="shared" si="3"/>
        <v>8.4999999999999997E-12</v>
      </c>
      <c r="AC44">
        <v>33</v>
      </c>
      <c r="AD44">
        <v>1.28278031037578</v>
      </c>
      <c r="AE44">
        <v>0.40687609137955899</v>
      </c>
      <c r="AF44">
        <v>0.39532447176323199</v>
      </c>
      <c r="AG44">
        <v>0.48057974723299302</v>
      </c>
      <c r="AI44">
        <f t="shared" si="4"/>
        <v>8.4999999999999997E-12</v>
      </c>
      <c r="AJ44">
        <v>33</v>
      </c>
      <c r="AK44">
        <v>0.86610534069160405</v>
      </c>
      <c r="AL44">
        <v>0.31507502929092102</v>
      </c>
      <c r="AM44">
        <v>0.26642007990347699</v>
      </c>
      <c r="AN44">
        <v>0.28461023149720399</v>
      </c>
      <c r="AP44">
        <f t="shared" si="5"/>
        <v>1.2021375958166627</v>
      </c>
    </row>
    <row r="45" spans="1:42">
      <c r="A45">
        <f t="shared" si="0"/>
        <v>8.7500000000000005E-12</v>
      </c>
      <c r="B45">
        <v>34</v>
      </c>
      <c r="C45">
        <v>1.2854803802633299</v>
      </c>
      <c r="D45">
        <v>0.40801607617830599</v>
      </c>
      <c r="E45">
        <v>0.40130710720711898</v>
      </c>
      <c r="F45">
        <v>0.47615719687790298</v>
      </c>
      <c r="G45">
        <f t="shared" si="6"/>
        <v>1.2330235773424181</v>
      </c>
      <c r="I45">
        <f t="shared" si="1"/>
        <v>8.7500000000000005E-12</v>
      </c>
      <c r="J45">
        <v>34</v>
      </c>
      <c r="K45">
        <v>1.1118030857713399</v>
      </c>
      <c r="L45">
        <v>0.32712890608147999</v>
      </c>
      <c r="M45">
        <v>0.48284796579228301</v>
      </c>
      <c r="N45">
        <v>0.30182621389757902</v>
      </c>
      <c r="O45">
        <f t="shared" si="7"/>
        <v>1.1491630630165821</v>
      </c>
      <c r="Q45">
        <f t="shared" si="2"/>
        <v>8.7500000000000005E-12</v>
      </c>
      <c r="R45">
        <v>34</v>
      </c>
      <c r="S45">
        <v>1.3188626613631</v>
      </c>
      <c r="T45">
        <v>0.47965351466793299</v>
      </c>
      <c r="U45">
        <v>0.444912675974248</v>
      </c>
      <c r="V45">
        <v>0.394296470720923</v>
      </c>
      <c r="W45">
        <f t="shared" si="8"/>
        <v>1.2876248414123679</v>
      </c>
      <c r="AB45">
        <f t="shared" si="3"/>
        <v>8.7500000000000005E-12</v>
      </c>
      <c r="AC45">
        <v>34</v>
      </c>
      <c r="AD45">
        <v>1.3122637155905099</v>
      </c>
      <c r="AE45">
        <v>0.43438090584258199</v>
      </c>
      <c r="AF45">
        <v>0.38040418337773602</v>
      </c>
      <c r="AG45">
        <v>0.49747862637019202</v>
      </c>
      <c r="AI45">
        <f t="shared" si="4"/>
        <v>8.7500000000000005E-12</v>
      </c>
      <c r="AJ45">
        <v>34</v>
      </c>
      <c r="AK45">
        <v>0.82667111438125196</v>
      </c>
      <c r="AL45">
        <v>0.26957932580150201</v>
      </c>
      <c r="AM45">
        <v>0.27397869992414398</v>
      </c>
      <c r="AN45">
        <v>0.28311308865560503</v>
      </c>
      <c r="AP45">
        <f t="shared" si="5"/>
        <v>1.1710161914739063</v>
      </c>
    </row>
    <row r="46" spans="1:42">
      <c r="A46">
        <f t="shared" si="0"/>
        <v>8.9999999999999996E-12</v>
      </c>
      <c r="B46">
        <v>35</v>
      </c>
      <c r="C46">
        <v>1.23405226696139</v>
      </c>
      <c r="D46">
        <v>0.39412318536563201</v>
      </c>
      <c r="E46">
        <v>0.37148447452893701</v>
      </c>
      <c r="F46">
        <v>0.46844460706682201</v>
      </c>
      <c r="G46">
        <f t="shared" si="6"/>
        <v>1.2407455713915261</v>
      </c>
      <c r="I46">
        <f t="shared" si="1"/>
        <v>8.9999999999999996E-12</v>
      </c>
      <c r="J46">
        <v>35</v>
      </c>
      <c r="K46">
        <v>1.0918621313424901</v>
      </c>
      <c r="L46">
        <v>0.34486393633235801</v>
      </c>
      <c r="M46">
        <v>0.483257407404596</v>
      </c>
      <c r="N46">
        <v>0.26374078760553799</v>
      </c>
      <c r="O46">
        <f t="shared" si="7"/>
        <v>1.0997394394071784</v>
      </c>
      <c r="Q46">
        <f t="shared" si="2"/>
        <v>8.9999999999999996E-12</v>
      </c>
      <c r="R46">
        <v>35</v>
      </c>
      <c r="S46">
        <v>1.2905347143916299</v>
      </c>
      <c r="T46">
        <v>0.46521757693708798</v>
      </c>
      <c r="U46">
        <v>0.36732793171356198</v>
      </c>
      <c r="V46">
        <v>0.45798920574098201</v>
      </c>
      <c r="W46">
        <f t="shared" si="8"/>
        <v>1.3018545846446821</v>
      </c>
      <c r="AB46">
        <f t="shared" si="3"/>
        <v>8.9999999999999996E-12</v>
      </c>
      <c r="AC46">
        <v>35</v>
      </c>
      <c r="AD46">
        <v>1.1834452112210001</v>
      </c>
      <c r="AE46">
        <v>0.395097174568244</v>
      </c>
      <c r="AF46">
        <v>0.326159100554472</v>
      </c>
      <c r="AG46">
        <v>0.46218893609828698</v>
      </c>
      <c r="AI46">
        <f t="shared" si="4"/>
        <v>8.9999999999999996E-12</v>
      </c>
      <c r="AJ46">
        <v>35</v>
      </c>
      <c r="AK46">
        <v>0.95839077467324296</v>
      </c>
      <c r="AL46">
        <v>0.34758458035951001</v>
      </c>
      <c r="AM46">
        <v>0.387285452295832</v>
      </c>
      <c r="AN46">
        <v>0.22352074201789901</v>
      </c>
      <c r="AP46">
        <f t="shared" si="5"/>
        <v>1.1516570197179505</v>
      </c>
    </row>
    <row r="47" spans="1:42">
      <c r="A47">
        <f t="shared" si="0"/>
        <v>9.2500000000000004E-12</v>
      </c>
      <c r="B47">
        <v>36</v>
      </c>
      <c r="C47">
        <v>1.21985792053667</v>
      </c>
      <c r="D47">
        <v>0.385188526415356</v>
      </c>
      <c r="E47">
        <v>0.346153159083948</v>
      </c>
      <c r="F47">
        <v>0.48851623503737301</v>
      </c>
      <c r="G47">
        <f t="shared" si="6"/>
        <v>1.2640676157783819</v>
      </c>
      <c r="I47">
        <f t="shared" si="1"/>
        <v>9.2500000000000004E-12</v>
      </c>
      <c r="J47">
        <v>36</v>
      </c>
      <c r="K47">
        <v>1.0669044704061701</v>
      </c>
      <c r="L47">
        <v>0.29563805463795001</v>
      </c>
      <c r="M47">
        <v>0.49588950473209498</v>
      </c>
      <c r="N47">
        <v>0.27537691103612399</v>
      </c>
      <c r="O47">
        <f t="shared" si="7"/>
        <v>1.0317249239678588</v>
      </c>
      <c r="Q47">
        <f t="shared" si="2"/>
        <v>9.2500000000000004E-12</v>
      </c>
      <c r="R47">
        <v>36</v>
      </c>
      <c r="S47">
        <v>1.2016924324066101</v>
      </c>
      <c r="T47">
        <v>0.41151849457707401</v>
      </c>
      <c r="U47">
        <v>0.369194742545286</v>
      </c>
      <c r="V47">
        <v>0.42097919528425698</v>
      </c>
      <c r="W47">
        <f t="shared" si="8"/>
        <v>1.342695530943768</v>
      </c>
      <c r="AB47">
        <f t="shared" si="3"/>
        <v>9.2500000000000004E-12</v>
      </c>
      <c r="AC47">
        <v>36</v>
      </c>
      <c r="AD47">
        <v>1.1902197539843</v>
      </c>
      <c r="AE47">
        <v>0.37423755479473803</v>
      </c>
      <c r="AF47">
        <v>0.34772013336861102</v>
      </c>
      <c r="AG47">
        <v>0.46826206582095098</v>
      </c>
      <c r="AI47">
        <f t="shared" si="4"/>
        <v>9.2500000000000004E-12</v>
      </c>
      <c r="AJ47">
        <v>36</v>
      </c>
      <c r="AK47">
        <v>0.96413749594133902</v>
      </c>
      <c r="AL47">
        <v>0.331367883301247</v>
      </c>
      <c r="AM47">
        <v>0.37680444470904301</v>
      </c>
      <c r="AN47">
        <v>0.25596516793104701</v>
      </c>
      <c r="AP47">
        <f t="shared" si="5"/>
        <v>1.1285624146550179</v>
      </c>
    </row>
    <row r="48" spans="1:42">
      <c r="A48">
        <f t="shared" si="0"/>
        <v>9.4999999999999995E-12</v>
      </c>
      <c r="B48">
        <v>37</v>
      </c>
      <c r="C48">
        <v>1.1929138659991401</v>
      </c>
      <c r="D48">
        <v>0.35585131096924699</v>
      </c>
      <c r="E48">
        <v>0.34014337355013902</v>
      </c>
      <c r="F48">
        <v>0.496919181479756</v>
      </c>
      <c r="G48">
        <f t="shared" si="6"/>
        <v>1.2882948810095178</v>
      </c>
      <c r="I48">
        <f t="shared" si="1"/>
        <v>9.4999999999999995E-12</v>
      </c>
      <c r="J48">
        <v>37</v>
      </c>
      <c r="K48">
        <v>0.98909152288187197</v>
      </c>
      <c r="L48">
        <v>0.22907572694594799</v>
      </c>
      <c r="M48">
        <v>0.456824266196589</v>
      </c>
      <c r="N48">
        <v>0.303191529739334</v>
      </c>
      <c r="O48">
        <f t="shared" si="7"/>
        <v>1.0104679514227366</v>
      </c>
      <c r="Q48">
        <f t="shared" si="2"/>
        <v>9.4999999999999995E-12</v>
      </c>
      <c r="R48">
        <v>37</v>
      </c>
      <c r="S48">
        <v>1.3468401968772601</v>
      </c>
      <c r="T48">
        <v>0.47432691947307598</v>
      </c>
      <c r="U48">
        <v>0.41907770948747303</v>
      </c>
      <c r="V48">
        <v>0.45343556791670903</v>
      </c>
      <c r="W48">
        <f t="shared" si="8"/>
        <v>1.3824917837090438</v>
      </c>
      <c r="AB48">
        <f t="shared" si="3"/>
        <v>9.4999999999999995E-12</v>
      </c>
      <c r="AC48">
        <v>37</v>
      </c>
      <c r="AD48">
        <v>1.1761281118956599</v>
      </c>
      <c r="AE48">
        <v>0.35012324242455201</v>
      </c>
      <c r="AF48">
        <v>0.30797889446641702</v>
      </c>
      <c r="AG48">
        <v>0.51802597500469505</v>
      </c>
      <c r="AI48">
        <f t="shared" si="4"/>
        <v>9.4999999999999995E-12</v>
      </c>
      <c r="AJ48">
        <v>37</v>
      </c>
      <c r="AK48">
        <v>0.91915495008286097</v>
      </c>
      <c r="AL48">
        <v>0.33695912856173399</v>
      </c>
      <c r="AM48">
        <v>0.31731607311592402</v>
      </c>
      <c r="AN48">
        <v>0.26487974840520101</v>
      </c>
      <c r="AP48">
        <f t="shared" si="5"/>
        <v>1.1248257295473585</v>
      </c>
    </row>
    <row r="49" spans="1:42">
      <c r="A49">
        <f t="shared" si="0"/>
        <v>9.7500000000000003E-12</v>
      </c>
      <c r="B49">
        <v>38</v>
      </c>
      <c r="C49">
        <v>1.3880336451313799</v>
      </c>
      <c r="D49">
        <v>0.42030974943127403</v>
      </c>
      <c r="E49">
        <v>0.42480724276602799</v>
      </c>
      <c r="F49">
        <v>0.54291665293407698</v>
      </c>
      <c r="G49">
        <f t="shared" si="6"/>
        <v>1.336615656756734</v>
      </c>
      <c r="I49">
        <f t="shared" si="1"/>
        <v>9.7500000000000003E-12</v>
      </c>
      <c r="J49">
        <v>38</v>
      </c>
      <c r="K49">
        <v>0.89896340943742103</v>
      </c>
      <c r="L49">
        <v>0.24941078518002499</v>
      </c>
      <c r="M49">
        <v>0.37445673279542402</v>
      </c>
      <c r="N49">
        <v>0.275095891461971</v>
      </c>
      <c r="O49">
        <f t="shared" si="7"/>
        <v>1.0211592189125567</v>
      </c>
      <c r="Q49">
        <f t="shared" si="2"/>
        <v>9.7500000000000003E-12</v>
      </c>
      <c r="R49">
        <v>38</v>
      </c>
      <c r="S49">
        <v>1.5555476496802401</v>
      </c>
      <c r="T49">
        <v>0.56414545339177502</v>
      </c>
      <c r="U49">
        <v>0.52326215384244801</v>
      </c>
      <c r="V49">
        <v>0.46814004244601798</v>
      </c>
      <c r="W49">
        <f t="shared" si="8"/>
        <v>1.415915250231256</v>
      </c>
      <c r="AB49">
        <f t="shared" si="3"/>
        <v>9.7500000000000003E-12</v>
      </c>
      <c r="AC49">
        <v>38</v>
      </c>
      <c r="AD49">
        <v>1.20929702619972</v>
      </c>
      <c r="AE49">
        <v>0.33873900382497901</v>
      </c>
      <c r="AF49">
        <v>0.34576776789970898</v>
      </c>
      <c r="AG49">
        <v>0.52479025447503502</v>
      </c>
      <c r="AI49">
        <f t="shared" si="4"/>
        <v>9.7500000000000003E-12</v>
      </c>
      <c r="AJ49">
        <v>38</v>
      </c>
      <c r="AK49">
        <v>1.0977341976266699</v>
      </c>
      <c r="AL49">
        <v>0.37440232139850799</v>
      </c>
      <c r="AM49">
        <v>0.370106843579037</v>
      </c>
      <c r="AN49">
        <v>0.35322503264913402</v>
      </c>
      <c r="AP49">
        <f t="shared" si="5"/>
        <v>1.2299151856150861</v>
      </c>
    </row>
    <row r="50" spans="1:42">
      <c r="A50">
        <f t="shared" si="0"/>
        <v>9.9999999999999994E-12</v>
      </c>
      <c r="B50">
        <v>39</v>
      </c>
      <c r="C50">
        <v>1.40661670641901</v>
      </c>
      <c r="D50">
        <v>0.368919654102632</v>
      </c>
      <c r="E50">
        <v>0.43375504417187499</v>
      </c>
      <c r="F50">
        <v>0.60394200814450605</v>
      </c>
      <c r="G50">
        <f t="shared" si="6"/>
        <v>1.3995371850182921</v>
      </c>
      <c r="I50">
        <f t="shared" si="1"/>
        <v>9.9999999999999994E-12</v>
      </c>
      <c r="J50">
        <v>39</v>
      </c>
      <c r="K50">
        <v>1.00551822304573</v>
      </c>
      <c r="L50">
        <v>0.33652445571436101</v>
      </c>
      <c r="M50">
        <v>0.381022534850606</v>
      </c>
      <c r="N50">
        <v>0.287971232480765</v>
      </c>
      <c r="O50">
        <f t="shared" si="7"/>
        <v>1.0311216449540126</v>
      </c>
      <c r="Q50">
        <f t="shared" si="2"/>
        <v>9.9999999999999994E-12</v>
      </c>
      <c r="R50">
        <v>39</v>
      </c>
      <c r="S50">
        <v>1.51784392518948</v>
      </c>
      <c r="T50">
        <v>0.62103224014689495</v>
      </c>
      <c r="U50">
        <v>0.44544703795866603</v>
      </c>
      <c r="V50">
        <v>0.45136464708391999</v>
      </c>
      <c r="W50">
        <f t="shared" si="8"/>
        <v>1.5060756837045821</v>
      </c>
      <c r="AB50">
        <f t="shared" si="3"/>
        <v>9.9999999999999994E-12</v>
      </c>
      <c r="AC50">
        <v>39</v>
      </c>
      <c r="AD50">
        <v>1.33572192758733</v>
      </c>
      <c r="AE50">
        <v>0.44071631038765202</v>
      </c>
      <c r="AF50">
        <v>0.37993298703345102</v>
      </c>
      <c r="AG50">
        <v>0.51507263016623095</v>
      </c>
      <c r="AI50">
        <f t="shared" si="4"/>
        <v>9.9999999999999994E-12</v>
      </c>
      <c r="AJ50">
        <v>39</v>
      </c>
      <c r="AK50">
        <v>1.18493251569651</v>
      </c>
      <c r="AL50">
        <v>0.376807315340769</v>
      </c>
      <c r="AM50">
        <v>0.43380771665901602</v>
      </c>
      <c r="AN50">
        <v>0.37431748369672802</v>
      </c>
      <c r="AP50">
        <f t="shared" si="5"/>
        <v>1.290126659587612</v>
      </c>
    </row>
    <row r="51" spans="1:42">
      <c r="A51">
        <f t="shared" si="0"/>
        <v>1.025E-11</v>
      </c>
      <c r="B51">
        <v>40</v>
      </c>
      <c r="C51">
        <v>1.4756561456974699</v>
      </c>
      <c r="D51">
        <v>0.38685692162041102</v>
      </c>
      <c r="E51">
        <v>0.49236379693471399</v>
      </c>
      <c r="F51">
        <v>0.59643542714234998</v>
      </c>
      <c r="G51">
        <f t="shared" si="6"/>
        <v>1.4480112151089481</v>
      </c>
      <c r="I51">
        <f t="shared" si="1"/>
        <v>1.025E-11</v>
      </c>
      <c r="J51">
        <v>40</v>
      </c>
      <c r="K51">
        <v>1.14531846879159</v>
      </c>
      <c r="L51">
        <v>0.35091060623463199</v>
      </c>
      <c r="M51">
        <v>0.42279186274546698</v>
      </c>
      <c r="N51">
        <v>0.37161599981149801</v>
      </c>
      <c r="O51">
        <f t="shared" si="7"/>
        <v>1.0588019416492642</v>
      </c>
      <c r="Q51">
        <f t="shared" si="2"/>
        <v>1.025E-11</v>
      </c>
      <c r="R51">
        <v>40</v>
      </c>
      <c r="S51">
        <v>1.4576520470026899</v>
      </c>
      <c r="T51">
        <v>0.59563989893620395</v>
      </c>
      <c r="U51">
        <v>0.45318940747229303</v>
      </c>
      <c r="V51">
        <v>0.40882274059419599</v>
      </c>
      <c r="W51">
        <f t="shared" si="8"/>
        <v>1.5907372431688578</v>
      </c>
      <c r="AB51">
        <f t="shared" si="3"/>
        <v>1.025E-11</v>
      </c>
      <c r="AC51">
        <v>40</v>
      </c>
      <c r="AD51">
        <v>1.3141840851347799</v>
      </c>
      <c r="AE51">
        <v>0.43155549567455198</v>
      </c>
      <c r="AF51">
        <v>0.39832939096604197</v>
      </c>
      <c r="AG51">
        <v>0.48429919849418501</v>
      </c>
      <c r="AI51">
        <f t="shared" si="4"/>
        <v>1.025E-11</v>
      </c>
      <c r="AJ51">
        <v>40</v>
      </c>
      <c r="AK51">
        <v>1.29617735126434</v>
      </c>
      <c r="AL51">
        <v>0.40822116140320103</v>
      </c>
      <c r="AM51">
        <v>0.48052128691198798</v>
      </c>
      <c r="AN51">
        <v>0.40743490294915302</v>
      </c>
      <c r="AP51">
        <f t="shared" si="5"/>
        <v>1.3377976195781742</v>
      </c>
    </row>
    <row r="52" spans="1:42">
      <c r="A52">
        <f t="shared" si="0"/>
        <v>1.0499999999999999E-11</v>
      </c>
      <c r="B52">
        <v>41</v>
      </c>
      <c r="C52">
        <v>1.53446556184446</v>
      </c>
      <c r="D52">
        <v>0.42459744033986002</v>
      </c>
      <c r="E52">
        <v>0.51574615737167595</v>
      </c>
      <c r="F52">
        <v>0.59412196413292595</v>
      </c>
      <c r="G52">
        <f t="shared" si="6"/>
        <v>1.464145145029224</v>
      </c>
      <c r="I52">
        <f t="shared" si="1"/>
        <v>1.0499999999999999E-11</v>
      </c>
      <c r="J52">
        <v>41</v>
      </c>
      <c r="K52">
        <v>1.1167166006134499</v>
      </c>
      <c r="L52">
        <v>0.36453840830308598</v>
      </c>
      <c r="M52">
        <v>0.41635642238994303</v>
      </c>
      <c r="N52">
        <v>0.33582176992042401</v>
      </c>
      <c r="O52">
        <f t="shared" si="7"/>
        <v>1.106657614776178</v>
      </c>
      <c r="Q52">
        <f t="shared" si="2"/>
        <v>1.0499999999999999E-11</v>
      </c>
      <c r="R52">
        <v>41</v>
      </c>
      <c r="S52">
        <v>1.6524945997732401</v>
      </c>
      <c r="T52">
        <v>0.58687179322515004</v>
      </c>
      <c r="U52">
        <v>0.46639022923894302</v>
      </c>
      <c r="V52">
        <v>0.59923257730914903</v>
      </c>
      <c r="W52">
        <f t="shared" si="8"/>
        <v>1.621047707559202</v>
      </c>
      <c r="AB52">
        <f t="shared" si="3"/>
        <v>1.0499999999999999E-11</v>
      </c>
      <c r="AC52">
        <v>41</v>
      </c>
      <c r="AD52">
        <v>1.2043149794035199</v>
      </c>
      <c r="AE52">
        <v>0.38822138835572301</v>
      </c>
      <c r="AF52">
        <v>0.35961000603452797</v>
      </c>
      <c r="AG52">
        <v>0.45648358501327302</v>
      </c>
      <c r="AI52">
        <f t="shared" si="4"/>
        <v>1.0499999999999999E-11</v>
      </c>
      <c r="AJ52">
        <v>41</v>
      </c>
      <c r="AK52">
        <v>1.3793793069876401</v>
      </c>
      <c r="AL52">
        <v>0.44624835778040101</v>
      </c>
      <c r="AM52">
        <v>0.54083236101103205</v>
      </c>
      <c r="AN52">
        <v>0.392298588196206</v>
      </c>
      <c r="AP52">
        <f t="shared" si="5"/>
        <v>1.3774742097244619</v>
      </c>
    </row>
    <row r="53" spans="1:42">
      <c r="A53">
        <f t="shared" si="0"/>
        <v>1.075E-11</v>
      </c>
      <c r="B53">
        <v>42</v>
      </c>
      <c r="C53">
        <v>1.4352840164524201</v>
      </c>
      <c r="D53">
        <v>0.411515055266503</v>
      </c>
      <c r="E53">
        <v>0.513249070644758</v>
      </c>
      <c r="F53">
        <v>0.51051989054115798</v>
      </c>
      <c r="G53">
        <f t="shared" si="6"/>
        <v>1.532641734607898</v>
      </c>
      <c r="I53">
        <f t="shared" si="1"/>
        <v>1.075E-11</v>
      </c>
      <c r="J53">
        <v>42</v>
      </c>
      <c r="K53">
        <v>1.1274930063581301</v>
      </c>
      <c r="L53">
        <v>0.38951966812730499</v>
      </c>
      <c r="M53">
        <v>0.45298306640819702</v>
      </c>
      <c r="N53">
        <v>0.28499027182262698</v>
      </c>
      <c r="O53">
        <f t="shared" si="7"/>
        <v>1.1447756280715919</v>
      </c>
      <c r="Q53">
        <f t="shared" si="2"/>
        <v>1.075E-11</v>
      </c>
      <c r="R53">
        <v>42</v>
      </c>
      <c r="S53">
        <v>1.77014799419864</v>
      </c>
      <c r="T53">
        <v>0.746208114519747</v>
      </c>
      <c r="U53">
        <v>0.50465412686267597</v>
      </c>
      <c r="V53">
        <v>0.51928575281621803</v>
      </c>
      <c r="W53">
        <f t="shared" si="8"/>
        <v>1.641253326890622</v>
      </c>
      <c r="AB53">
        <f t="shared" si="3"/>
        <v>1.075E-11</v>
      </c>
      <c r="AC53">
        <v>42</v>
      </c>
      <c r="AD53">
        <v>1.0518724550008001</v>
      </c>
      <c r="AE53">
        <v>0.37237332614967</v>
      </c>
      <c r="AF53">
        <v>0.28456020516803798</v>
      </c>
      <c r="AG53">
        <v>0.39493892368309103</v>
      </c>
      <c r="AI53">
        <f t="shared" si="4"/>
        <v>1.075E-11</v>
      </c>
      <c r="AJ53">
        <v>42</v>
      </c>
      <c r="AK53">
        <v>1.1728016863028801</v>
      </c>
      <c r="AL53">
        <v>0.40171838662007098</v>
      </c>
      <c r="AM53">
        <v>0.439807538927593</v>
      </c>
      <c r="AN53">
        <v>0.33127576075521997</v>
      </c>
      <c r="AP53">
        <f t="shared" si="5"/>
        <v>1.311519831662574</v>
      </c>
    </row>
    <row r="54" spans="1:42">
      <c r="A54">
        <f t="shared" si="0"/>
        <v>1.1000000000000001E-11</v>
      </c>
      <c r="B54">
        <v>43</v>
      </c>
      <c r="C54">
        <v>1.4687032947327601</v>
      </c>
      <c r="D54">
        <v>0.39777733933198101</v>
      </c>
      <c r="E54">
        <v>0.58730381490855399</v>
      </c>
      <c r="F54">
        <v>0.48362214049223301</v>
      </c>
      <c r="G54">
        <f t="shared" si="6"/>
        <v>1.601844007942</v>
      </c>
      <c r="I54">
        <f t="shared" si="1"/>
        <v>1.1000000000000001E-11</v>
      </c>
      <c r="J54">
        <v>43</v>
      </c>
      <c r="K54">
        <v>1.13824177507199</v>
      </c>
      <c r="L54">
        <v>0.41064807271166898</v>
      </c>
      <c r="M54">
        <v>0.44895432432162102</v>
      </c>
      <c r="N54">
        <v>0.27863937803870298</v>
      </c>
      <c r="O54">
        <f t="shared" si="7"/>
        <v>1.126516010737542</v>
      </c>
      <c r="Q54">
        <f t="shared" si="2"/>
        <v>1.1000000000000001E-11</v>
      </c>
      <c r="R54">
        <v>43</v>
      </c>
      <c r="S54">
        <v>1.7070999716319599</v>
      </c>
      <c r="T54">
        <v>0.68045425351549405</v>
      </c>
      <c r="U54">
        <v>0.46158433198995502</v>
      </c>
      <c r="V54">
        <v>0.56506138612651502</v>
      </c>
      <c r="W54">
        <f t="shared" si="8"/>
        <v>1.68624558609425</v>
      </c>
      <c r="AB54">
        <f t="shared" si="3"/>
        <v>1.1000000000000001E-11</v>
      </c>
      <c r="AC54">
        <v>43</v>
      </c>
      <c r="AD54">
        <v>1.0889242865497</v>
      </c>
      <c r="AE54">
        <v>0.33169515385957599</v>
      </c>
      <c r="AF54">
        <v>0.30046314372403199</v>
      </c>
      <c r="AG54">
        <v>0.45676598896609499</v>
      </c>
      <c r="AI54">
        <f t="shared" si="4"/>
        <v>1.1000000000000001E-11</v>
      </c>
      <c r="AJ54">
        <v>43</v>
      </c>
      <c r="AK54">
        <v>1.20822381449379</v>
      </c>
      <c r="AL54">
        <v>0.38401978967846501</v>
      </c>
      <c r="AM54">
        <v>0.49715486464480801</v>
      </c>
      <c r="AN54">
        <v>0.32704916017052399</v>
      </c>
      <c r="AP54">
        <f t="shared" si="5"/>
        <v>1.3222386284960401</v>
      </c>
    </row>
    <row r="55" spans="1:42">
      <c r="A55">
        <f t="shared" si="0"/>
        <v>1.125E-11</v>
      </c>
      <c r="B55">
        <v>44</v>
      </c>
      <c r="C55">
        <v>1.74909965431238</v>
      </c>
      <c r="D55">
        <v>0.498017414355997</v>
      </c>
      <c r="E55">
        <v>0.64789628456971704</v>
      </c>
      <c r="F55">
        <v>0.60318595538666597</v>
      </c>
      <c r="G55">
        <f t="shared" si="6"/>
        <v>1.638435350693058</v>
      </c>
      <c r="I55">
        <f t="shared" si="1"/>
        <v>1.125E-11</v>
      </c>
      <c r="J55">
        <v>44</v>
      </c>
      <c r="K55">
        <v>1.1961082895227999</v>
      </c>
      <c r="L55">
        <v>0.39939249777746</v>
      </c>
      <c r="M55">
        <v>0.48071867731878998</v>
      </c>
      <c r="N55">
        <v>0.31599711442655198</v>
      </c>
      <c r="O55">
        <f t="shared" si="7"/>
        <v>1.1434354136544642</v>
      </c>
      <c r="Q55">
        <f t="shared" si="2"/>
        <v>1.125E-11</v>
      </c>
      <c r="R55">
        <v>44</v>
      </c>
      <c r="S55">
        <v>1.61887202184658</v>
      </c>
      <c r="T55">
        <v>0.67597128803020701</v>
      </c>
      <c r="U55">
        <v>0.42554305823058097</v>
      </c>
      <c r="V55">
        <v>0.51735767558579504</v>
      </c>
      <c r="W55">
        <f t="shared" si="8"/>
        <v>1.6608216976209882</v>
      </c>
      <c r="AB55">
        <f t="shared" si="3"/>
        <v>1.125E-11</v>
      </c>
      <c r="AC55">
        <v>44</v>
      </c>
      <c r="AD55">
        <v>1.13082253200507</v>
      </c>
      <c r="AE55">
        <v>0.31190845932674699</v>
      </c>
      <c r="AF55">
        <v>0.31579861644276003</v>
      </c>
      <c r="AG55">
        <v>0.50311545623556897</v>
      </c>
      <c r="AI55">
        <f t="shared" si="4"/>
        <v>1.125E-11</v>
      </c>
      <c r="AJ55">
        <v>44</v>
      </c>
      <c r="AK55">
        <v>1.27260388852739</v>
      </c>
      <c r="AL55">
        <v>0.425912132016669</v>
      </c>
      <c r="AM55">
        <v>0.49654686951923899</v>
      </c>
      <c r="AN55">
        <v>0.35014488699148899</v>
      </c>
      <c r="AP55">
        <f t="shared" si="5"/>
        <v>1.3935012772428439</v>
      </c>
    </row>
    <row r="56" spans="1:42">
      <c r="A56">
        <f t="shared" si="0"/>
        <v>1.1500000000000001E-11</v>
      </c>
      <c r="B56">
        <v>45</v>
      </c>
      <c r="C56">
        <v>1.82166751236798</v>
      </c>
      <c r="D56">
        <v>0.47603393375235398</v>
      </c>
      <c r="E56">
        <v>0.70604724930780804</v>
      </c>
      <c r="F56">
        <v>0.639586329307825</v>
      </c>
      <c r="G56">
        <f t="shared" si="6"/>
        <v>1.6741140332040998</v>
      </c>
      <c r="I56">
        <f t="shared" si="1"/>
        <v>1.1500000000000001E-11</v>
      </c>
      <c r="J56">
        <v>45</v>
      </c>
      <c r="K56">
        <v>1.0540203821213401</v>
      </c>
      <c r="L56">
        <v>0.35869839667993703</v>
      </c>
      <c r="M56">
        <v>0.41828671216954399</v>
      </c>
      <c r="N56">
        <v>0.277035273271861</v>
      </c>
      <c r="O56">
        <f t="shared" si="7"/>
        <v>1.1719010193830119</v>
      </c>
      <c r="Q56">
        <f t="shared" si="2"/>
        <v>1.1500000000000001E-11</v>
      </c>
      <c r="R56">
        <v>45</v>
      </c>
      <c r="S56">
        <v>1.6826133430208301</v>
      </c>
      <c r="T56">
        <v>0.68012809515462502</v>
      </c>
      <c r="U56">
        <v>0.50092075683519999</v>
      </c>
      <c r="V56">
        <v>0.50156449103100598</v>
      </c>
      <c r="W56">
        <f t="shared" si="8"/>
        <v>1.6035067574181299</v>
      </c>
      <c r="AB56">
        <f t="shared" si="3"/>
        <v>1.1500000000000001E-11</v>
      </c>
      <c r="AC56">
        <v>45</v>
      </c>
      <c r="AD56">
        <v>1.03956777105966</v>
      </c>
      <c r="AE56">
        <v>0.29747176192760399</v>
      </c>
      <c r="AF56">
        <v>0.26532108304082902</v>
      </c>
      <c r="AG56">
        <v>0.47677492609122801</v>
      </c>
      <c r="AI56">
        <f t="shared" si="4"/>
        <v>1.1500000000000001E-11</v>
      </c>
      <c r="AJ56">
        <v>45</v>
      </c>
      <c r="AK56">
        <v>1.27401104031944</v>
      </c>
      <c r="AL56">
        <v>0.40432407563531197</v>
      </c>
      <c r="AM56">
        <v>0.51459618389745998</v>
      </c>
      <c r="AN56">
        <v>0.355090780786677</v>
      </c>
      <c r="AP56">
        <f t="shared" si="5"/>
        <v>1.3743760097778501</v>
      </c>
    </row>
    <row r="57" spans="1:42">
      <c r="A57">
        <f t="shared" si="0"/>
        <v>1.175E-11</v>
      </c>
      <c r="B57">
        <v>46</v>
      </c>
      <c r="C57">
        <v>1.7174222755997499</v>
      </c>
      <c r="D57">
        <v>0.48535948499047799</v>
      </c>
      <c r="E57">
        <v>0.67691039017074695</v>
      </c>
      <c r="F57">
        <v>0.55515240043853198</v>
      </c>
      <c r="G57">
        <f t="shared" si="6"/>
        <v>1.702400163928828</v>
      </c>
      <c r="I57">
        <f t="shared" si="1"/>
        <v>1.175E-11</v>
      </c>
      <c r="J57">
        <v>46</v>
      </c>
      <c r="K57">
        <v>1.2013136151980599</v>
      </c>
      <c r="L57">
        <v>0.42492807493472201</v>
      </c>
      <c r="M57">
        <v>0.46173727131500197</v>
      </c>
      <c r="N57">
        <v>0.31464826894834003</v>
      </c>
      <c r="O57">
        <f t="shared" si="7"/>
        <v>1.174088312850796</v>
      </c>
      <c r="Q57">
        <f t="shared" si="2"/>
        <v>1.175E-11</v>
      </c>
      <c r="R57">
        <v>46</v>
      </c>
      <c r="S57">
        <v>1.5253751574069301</v>
      </c>
      <c r="T57">
        <v>0.59715052966769799</v>
      </c>
      <c r="U57">
        <v>0.48038311039433201</v>
      </c>
      <c r="V57">
        <v>0.44784151734490901</v>
      </c>
      <c r="W57">
        <f t="shared" si="8"/>
        <v>1.5721315087127341</v>
      </c>
      <c r="AB57">
        <f t="shared" si="3"/>
        <v>1.175E-11</v>
      </c>
      <c r="AC57">
        <v>46</v>
      </c>
      <c r="AD57">
        <v>0.96498717073024798</v>
      </c>
      <c r="AE57">
        <v>0.31409994721963402</v>
      </c>
      <c r="AF57">
        <v>0.23603890893964299</v>
      </c>
      <c r="AG57">
        <v>0.41484831457097099</v>
      </c>
      <c r="AI57">
        <f t="shared" si="4"/>
        <v>1.175E-11</v>
      </c>
      <c r="AJ57">
        <v>46</v>
      </c>
      <c r="AK57">
        <v>1.3975173026135701</v>
      </c>
      <c r="AL57">
        <v>0.471800415058859</v>
      </c>
      <c r="AM57">
        <v>0.56336182640229404</v>
      </c>
      <c r="AN57">
        <v>0.362355061152422</v>
      </c>
      <c r="AP57">
        <f t="shared" si="5"/>
        <v>1.3613231043097116</v>
      </c>
    </row>
    <row r="58" spans="1:42">
      <c r="A58">
        <f t="shared" si="0"/>
        <v>1.2000000000000001E-11</v>
      </c>
      <c r="B58">
        <v>47</v>
      </c>
      <c r="C58">
        <v>1.6136774290076299</v>
      </c>
      <c r="D58">
        <v>0.473683151810534</v>
      </c>
      <c r="E58">
        <v>0.61626124426374895</v>
      </c>
      <c r="F58">
        <v>0.52373303293334506</v>
      </c>
      <c r="G58">
        <f t="shared" si="6"/>
        <v>1.6500171536569996</v>
      </c>
      <c r="I58">
        <f t="shared" si="1"/>
        <v>1.2000000000000001E-11</v>
      </c>
      <c r="J58">
        <v>47</v>
      </c>
      <c r="K58">
        <v>1.2698210350008701</v>
      </c>
      <c r="L58">
        <v>0.43195916703249598</v>
      </c>
      <c r="M58">
        <v>0.451675534679785</v>
      </c>
      <c r="N58">
        <v>0.38618633328859597</v>
      </c>
      <c r="O58">
        <f t="shared" si="7"/>
        <v>1.1862221098169041</v>
      </c>
      <c r="Q58">
        <f t="shared" si="2"/>
        <v>1.2000000000000001E-11</v>
      </c>
      <c r="R58">
        <v>47</v>
      </c>
      <c r="S58">
        <v>1.4835732931843499</v>
      </c>
      <c r="T58">
        <v>0.60574060906642402</v>
      </c>
      <c r="U58">
        <v>0.43571676340375798</v>
      </c>
      <c r="V58">
        <v>0.44211592071417499</v>
      </c>
      <c r="W58">
        <f t="shared" si="8"/>
        <v>1.5822481485666537</v>
      </c>
      <c r="AB58">
        <f t="shared" si="3"/>
        <v>1.2000000000000001E-11</v>
      </c>
      <c r="AC58">
        <v>47</v>
      </c>
      <c r="AD58">
        <v>1.1126936899936499</v>
      </c>
      <c r="AE58">
        <v>0.32881426529492902</v>
      </c>
      <c r="AF58">
        <v>0.30373905111646798</v>
      </c>
      <c r="AG58">
        <v>0.48014037358226003</v>
      </c>
      <c r="AI58">
        <f t="shared" si="4"/>
        <v>1.2000000000000001E-11</v>
      </c>
      <c r="AJ58">
        <v>47</v>
      </c>
      <c r="AK58">
        <v>1.36019162266907</v>
      </c>
      <c r="AL58">
        <v>0.43351789640192201</v>
      </c>
      <c r="AM58">
        <v>0.583896154761537</v>
      </c>
      <c r="AN58">
        <v>0.342777571505614</v>
      </c>
      <c r="AP58">
        <f t="shared" si="5"/>
        <v>1.367991413971114</v>
      </c>
    </row>
    <row r="59" spans="1:42">
      <c r="A59">
        <f t="shared" si="0"/>
        <v>1.225E-11</v>
      </c>
      <c r="B59">
        <v>48</v>
      </c>
      <c r="C59">
        <v>1.6101339483563999</v>
      </c>
      <c r="D59">
        <v>0.45551164444305298</v>
      </c>
      <c r="E59">
        <v>0.56750291266479502</v>
      </c>
      <c r="F59">
        <v>0.58711939124855905</v>
      </c>
      <c r="G59">
        <f t="shared" si="6"/>
        <v>1.55306580901395</v>
      </c>
      <c r="I59">
        <f t="shared" si="1"/>
        <v>1.225E-11</v>
      </c>
      <c r="J59">
        <v>48</v>
      </c>
      <c r="K59">
        <v>1.14917824241091</v>
      </c>
      <c r="L59">
        <v>0.40686345717572497</v>
      </c>
      <c r="M59">
        <v>0.389791097921665</v>
      </c>
      <c r="N59">
        <v>0.35252368731352701</v>
      </c>
      <c r="O59">
        <f t="shared" si="7"/>
        <v>1.22631219844371</v>
      </c>
      <c r="Q59">
        <f t="shared" si="2"/>
        <v>1.225E-11</v>
      </c>
      <c r="R59">
        <v>48</v>
      </c>
      <c r="S59">
        <v>1.55022372810498</v>
      </c>
      <c r="T59">
        <v>0.66389197801383504</v>
      </c>
      <c r="U59">
        <v>0.44289012400155298</v>
      </c>
      <c r="V59">
        <v>0.44344162608960003</v>
      </c>
      <c r="W59">
        <f t="shared" si="8"/>
        <v>1.5955772333722558</v>
      </c>
      <c r="AB59">
        <f t="shared" si="3"/>
        <v>1.225E-11</v>
      </c>
      <c r="AC59">
        <v>48</v>
      </c>
      <c r="AD59">
        <v>1.11441358992262</v>
      </c>
      <c r="AE59">
        <v>0.36075782425673603</v>
      </c>
      <c r="AF59">
        <v>0.30616153955124398</v>
      </c>
      <c r="AG59">
        <v>0.44749422611464501</v>
      </c>
      <c r="AI59">
        <f t="shared" si="4"/>
        <v>1.225E-11</v>
      </c>
      <c r="AJ59">
        <v>48</v>
      </c>
      <c r="AK59">
        <v>1.24713434094603</v>
      </c>
      <c r="AL59">
        <v>0.39862056792584</v>
      </c>
      <c r="AM59">
        <v>0.528342562708639</v>
      </c>
      <c r="AN59">
        <v>0.32017121031155599</v>
      </c>
      <c r="AP59">
        <f t="shared" si="5"/>
        <v>1.3342167699481879</v>
      </c>
    </row>
    <row r="60" spans="1:42">
      <c r="A60">
        <f t="shared" si="0"/>
        <v>1.25E-11</v>
      </c>
      <c r="B60">
        <v>49</v>
      </c>
      <c r="C60">
        <v>1.4871846029532401</v>
      </c>
      <c r="D60">
        <v>0.43160051741897998</v>
      </c>
      <c r="E60">
        <v>0.47145239056048499</v>
      </c>
      <c r="F60">
        <v>0.58413169497378303</v>
      </c>
      <c r="G60">
        <f t="shared" si="6"/>
        <v>1.493337410478484</v>
      </c>
      <c r="I60">
        <f t="shared" si="1"/>
        <v>1.25E-11</v>
      </c>
      <c r="J60">
        <v>49</v>
      </c>
      <c r="K60">
        <v>1.2567772743533401</v>
      </c>
      <c r="L60">
        <v>0.43978004755840899</v>
      </c>
      <c r="M60">
        <v>0.46193902876807802</v>
      </c>
      <c r="N60">
        <v>0.35505819802685701</v>
      </c>
      <c r="O60">
        <f t="shared" si="7"/>
        <v>1.2418980009987099</v>
      </c>
      <c r="Q60">
        <f t="shared" si="2"/>
        <v>1.25E-11</v>
      </c>
      <c r="R60">
        <v>49</v>
      </c>
      <c r="S60">
        <v>1.6694552211161799</v>
      </c>
      <c r="T60">
        <v>0.67384799030984099</v>
      </c>
      <c r="U60">
        <v>0.48967036320608698</v>
      </c>
      <c r="V60">
        <v>0.50593686760026002</v>
      </c>
      <c r="W60">
        <f t="shared" si="8"/>
        <v>1.598279123959482</v>
      </c>
      <c r="AB60">
        <f t="shared" si="3"/>
        <v>1.25E-11</v>
      </c>
      <c r="AC60">
        <v>49</v>
      </c>
      <c r="AD60">
        <v>1.11988630879909</v>
      </c>
      <c r="AE60">
        <v>0.34390224833236099</v>
      </c>
      <c r="AF60">
        <v>0.27606736423886102</v>
      </c>
      <c r="AG60">
        <v>0.49991669622787099</v>
      </c>
      <c r="AI60">
        <f t="shared" si="4"/>
        <v>1.25E-11</v>
      </c>
      <c r="AJ60">
        <v>49</v>
      </c>
      <c r="AK60">
        <v>1.29666011572573</v>
      </c>
      <c r="AL60">
        <v>0.47273008728900401</v>
      </c>
      <c r="AM60">
        <v>0.48936754070268101</v>
      </c>
      <c r="AN60">
        <v>0.33456248773404901</v>
      </c>
      <c r="AP60">
        <f t="shared" si="5"/>
        <v>1.3659927045895159</v>
      </c>
    </row>
    <row r="61" spans="1:42">
      <c r="A61">
        <f t="shared" si="0"/>
        <v>1.275E-11</v>
      </c>
      <c r="B61">
        <v>50</v>
      </c>
      <c r="C61">
        <v>1.3369107891527301</v>
      </c>
      <c r="D61">
        <v>0.414243318019548</v>
      </c>
      <c r="E61">
        <v>0.41310217599406601</v>
      </c>
      <c r="F61">
        <v>0.50956529513912396</v>
      </c>
      <c r="G61">
        <f t="shared" si="6"/>
        <v>1.4848117338674802</v>
      </c>
      <c r="I61">
        <f t="shared" si="1"/>
        <v>1.275E-11</v>
      </c>
      <c r="J61">
        <v>50</v>
      </c>
      <c r="K61">
        <v>1.25447082525537</v>
      </c>
      <c r="L61">
        <v>0.42163100234052497</v>
      </c>
      <c r="M61">
        <v>0.454708909932241</v>
      </c>
      <c r="N61">
        <v>0.37813091298260898</v>
      </c>
      <c r="O61">
        <f t="shared" si="7"/>
        <v>1.2866953929610141</v>
      </c>
      <c r="Q61">
        <f t="shared" si="2"/>
        <v>1.275E-11</v>
      </c>
      <c r="R61">
        <v>50</v>
      </c>
      <c r="S61">
        <v>1.74925876704884</v>
      </c>
      <c r="T61">
        <v>0.64842131931116898</v>
      </c>
      <c r="U61">
        <v>0.51268271253454301</v>
      </c>
      <c r="V61">
        <v>0.58815473520313499</v>
      </c>
      <c r="W61">
        <f t="shared" si="8"/>
        <v>1.6129731065361241</v>
      </c>
      <c r="AB61">
        <f t="shared" si="3"/>
        <v>1.275E-11</v>
      </c>
      <c r="AC61">
        <v>50</v>
      </c>
      <c r="AD61">
        <v>1.0525883802442899</v>
      </c>
      <c r="AE61">
        <v>0.34262624383106199</v>
      </c>
      <c r="AF61">
        <v>0.25632018859684302</v>
      </c>
      <c r="AG61">
        <v>0.453641947816393</v>
      </c>
      <c r="AI61">
        <f t="shared" si="4"/>
        <v>1.275E-11</v>
      </c>
      <c r="AJ61">
        <v>50</v>
      </c>
      <c r="AK61">
        <v>1.2689786689245399</v>
      </c>
      <c r="AL61">
        <v>0.40792663157661402</v>
      </c>
      <c r="AM61">
        <v>0.53202781333393501</v>
      </c>
      <c r="AN61">
        <v>0.32902422401399301</v>
      </c>
      <c r="AP61">
        <f t="shared" si="5"/>
        <v>1.3324414861251541</v>
      </c>
    </row>
    <row r="62" spans="1:42">
      <c r="A62">
        <f t="shared" si="0"/>
        <v>1.3E-11</v>
      </c>
      <c r="B62">
        <v>51</v>
      </c>
      <c r="C62">
        <v>1.4187802829224201</v>
      </c>
      <c r="D62">
        <v>0.45488290298994399</v>
      </c>
      <c r="E62">
        <v>0.45137094357970098</v>
      </c>
      <c r="F62">
        <v>0.51252643635277395</v>
      </c>
      <c r="G62">
        <f t="shared" si="6"/>
        <v>1.45327279109401</v>
      </c>
      <c r="I62">
        <f t="shared" si="1"/>
        <v>1.3E-11</v>
      </c>
      <c r="J62">
        <v>51</v>
      </c>
      <c r="K62">
        <v>1.27924262797306</v>
      </c>
      <c r="L62">
        <v>0.39006457983618997</v>
      </c>
      <c r="M62">
        <v>0.477453870765845</v>
      </c>
      <c r="N62">
        <v>0.41172417737102701</v>
      </c>
      <c r="O62">
        <f t="shared" si="7"/>
        <v>1.3400259840281421</v>
      </c>
      <c r="Q62">
        <f t="shared" si="2"/>
        <v>1.3E-11</v>
      </c>
      <c r="R62">
        <v>51</v>
      </c>
      <c r="S62">
        <v>1.53888461034306</v>
      </c>
      <c r="T62">
        <v>0.61293692504808395</v>
      </c>
      <c r="U62">
        <v>0.48196855765344598</v>
      </c>
      <c r="V62">
        <v>0.44397912764153402</v>
      </c>
      <c r="W62">
        <f t="shared" si="8"/>
        <v>1.6398465989192339</v>
      </c>
      <c r="AB62">
        <f t="shared" si="3"/>
        <v>1.3E-11</v>
      </c>
      <c r="AC62">
        <v>51</v>
      </c>
      <c r="AD62">
        <v>1.02839038982826</v>
      </c>
      <c r="AE62">
        <v>0.35514608676909998</v>
      </c>
      <c r="AF62">
        <v>0.27781568473290202</v>
      </c>
      <c r="AG62">
        <v>0.39542861832626602</v>
      </c>
      <c r="AI62">
        <f t="shared" si="4"/>
        <v>1.3E-11</v>
      </c>
      <c r="AJ62">
        <v>51</v>
      </c>
      <c r="AK62">
        <v>1.34330498250874</v>
      </c>
      <c r="AL62">
        <v>0.39231510571450801</v>
      </c>
      <c r="AM62">
        <v>0.56175336153186595</v>
      </c>
      <c r="AN62">
        <v>0.38923651526236902</v>
      </c>
      <c r="AP62">
        <f t="shared" si="5"/>
        <v>1.3217205787151081</v>
      </c>
    </row>
    <row r="63" spans="1:42">
      <c r="A63">
        <f t="shared" si="0"/>
        <v>1.3249999999999999E-11</v>
      </c>
      <c r="B63">
        <v>52</v>
      </c>
      <c r="C63">
        <v>1.5710490459526101</v>
      </c>
      <c r="D63">
        <v>0.51118935536850696</v>
      </c>
      <c r="E63">
        <v>0.45731100990838403</v>
      </c>
      <c r="F63">
        <v>0.60254868067571998</v>
      </c>
      <c r="G63">
        <f t="shared" si="6"/>
        <v>1.459918867310428</v>
      </c>
      <c r="I63">
        <f t="shared" si="1"/>
        <v>1.3249999999999999E-11</v>
      </c>
      <c r="J63">
        <v>52</v>
      </c>
      <c r="K63">
        <v>1.4938079948123899</v>
      </c>
      <c r="L63">
        <v>0.58059053460127896</v>
      </c>
      <c r="M63">
        <v>0.534862825822633</v>
      </c>
      <c r="N63">
        <v>0.37835463438848299</v>
      </c>
      <c r="O63">
        <f t="shared" si="7"/>
        <v>1.3725368441983299</v>
      </c>
      <c r="Q63">
        <f t="shared" si="2"/>
        <v>1.3249999999999999E-11</v>
      </c>
      <c r="R63">
        <v>52</v>
      </c>
      <c r="S63">
        <v>1.5570432060675601</v>
      </c>
      <c r="T63">
        <v>0.61386322806098303</v>
      </c>
      <c r="U63">
        <v>0.47974399795820999</v>
      </c>
      <c r="V63">
        <v>0.463435980048374</v>
      </c>
      <c r="W63">
        <f t="shared" si="8"/>
        <v>1.6225852037582662</v>
      </c>
      <c r="AB63">
        <f t="shared" si="3"/>
        <v>1.3249999999999999E-11</v>
      </c>
      <c r="AC63">
        <v>52</v>
      </c>
      <c r="AD63">
        <v>0.927388395511339</v>
      </c>
      <c r="AE63">
        <v>0.32805962243980802</v>
      </c>
      <c r="AF63">
        <v>0.21581640552092199</v>
      </c>
      <c r="AG63">
        <v>0.38351236755060902</v>
      </c>
      <c r="AI63">
        <f t="shared" si="4"/>
        <v>1.3249999999999999E-11</v>
      </c>
      <c r="AJ63">
        <v>52</v>
      </c>
      <c r="AK63">
        <v>1.4609093729906499</v>
      </c>
      <c r="AL63">
        <v>0.47111385608655199</v>
      </c>
      <c r="AM63">
        <v>0.61757151059468696</v>
      </c>
      <c r="AN63">
        <v>0.37222400630941599</v>
      </c>
      <c r="AP63">
        <f t="shared" si="5"/>
        <v>1.4020396030669098</v>
      </c>
    </row>
    <row r="64" spans="1:42">
      <c r="A64">
        <f t="shared" si="0"/>
        <v>1.35E-11</v>
      </c>
      <c r="B64">
        <v>53</v>
      </c>
      <c r="C64">
        <v>1.45243923448905</v>
      </c>
      <c r="D64">
        <v>0.448459966117155</v>
      </c>
      <c r="E64">
        <v>0.44599504121857497</v>
      </c>
      <c r="F64">
        <v>0.55798422715332097</v>
      </c>
      <c r="G64">
        <f t="shared" si="6"/>
        <v>1.517476772660032</v>
      </c>
      <c r="I64">
        <f t="shared" si="1"/>
        <v>1.35E-11</v>
      </c>
      <c r="J64">
        <v>53</v>
      </c>
      <c r="K64">
        <v>1.4158311977465501</v>
      </c>
      <c r="L64">
        <v>0.51570337600140403</v>
      </c>
      <c r="M64">
        <v>0.50473814545981599</v>
      </c>
      <c r="N64">
        <v>0.395389676285331</v>
      </c>
      <c r="O64">
        <f t="shared" si="7"/>
        <v>1.3675277397438981</v>
      </c>
      <c r="Q64">
        <f t="shared" si="2"/>
        <v>1.35E-11</v>
      </c>
      <c r="R64">
        <v>53</v>
      </c>
      <c r="S64">
        <v>1.6845911900205299</v>
      </c>
      <c r="T64">
        <v>0.65639007750660905</v>
      </c>
      <c r="U64">
        <v>0.45841531942832803</v>
      </c>
      <c r="V64">
        <v>0.56978579308559796</v>
      </c>
      <c r="W64">
        <f t="shared" si="8"/>
        <v>1.5916504070970379</v>
      </c>
      <c r="AB64">
        <f t="shared" si="3"/>
        <v>1.35E-11</v>
      </c>
      <c r="AC64">
        <v>53</v>
      </c>
      <c r="AD64">
        <v>0.96541979414967005</v>
      </c>
      <c r="AE64">
        <v>0.33166785176886499</v>
      </c>
      <c r="AF64">
        <v>0.19266860010394599</v>
      </c>
      <c r="AG64">
        <v>0.44108334227685903</v>
      </c>
      <c r="AI64">
        <f t="shared" si="4"/>
        <v>1.35E-11</v>
      </c>
      <c r="AJ64">
        <v>53</v>
      </c>
      <c r="AK64">
        <v>1.3058634678525201</v>
      </c>
      <c r="AL64">
        <v>0.386172569820252</v>
      </c>
      <c r="AM64">
        <v>0.55979345579412298</v>
      </c>
      <c r="AN64">
        <v>0.35989744223814302</v>
      </c>
      <c r="AP64">
        <f t="shared" si="5"/>
        <v>1.3648289768516642</v>
      </c>
    </row>
    <row r="65" spans="1:42">
      <c r="A65">
        <f t="shared" si="0"/>
        <v>1.3749999999999999E-11</v>
      </c>
      <c r="B65">
        <v>54</v>
      </c>
      <c r="C65">
        <v>1.52041498403533</v>
      </c>
      <c r="D65">
        <v>0.52190480960661001</v>
      </c>
      <c r="E65">
        <v>0.47725498199402</v>
      </c>
      <c r="F65">
        <v>0.52125519243470197</v>
      </c>
      <c r="G65">
        <f t="shared" si="6"/>
        <v>1.5221959220528958</v>
      </c>
      <c r="I65">
        <f t="shared" si="1"/>
        <v>1.3749999999999999E-11</v>
      </c>
      <c r="J65">
        <v>54</v>
      </c>
      <c r="K65">
        <v>1.4193315752042801</v>
      </c>
      <c r="L65">
        <v>0.522955038760886</v>
      </c>
      <c r="M65">
        <v>0.51033203122419601</v>
      </c>
      <c r="N65">
        <v>0.38604450521919698</v>
      </c>
      <c r="O65">
        <f t="shared" si="7"/>
        <v>1.372458376809752</v>
      </c>
      <c r="Q65">
        <f t="shared" si="2"/>
        <v>1.3749999999999999E-11</v>
      </c>
      <c r="R65">
        <v>54</v>
      </c>
      <c r="S65">
        <v>1.5831482453113399</v>
      </c>
      <c r="T65">
        <v>0.63186367918358799</v>
      </c>
      <c r="U65">
        <v>0.49090270962184002</v>
      </c>
      <c r="V65">
        <v>0.46038185650591401</v>
      </c>
      <c r="W65">
        <f t="shared" si="8"/>
        <v>1.59345560397315</v>
      </c>
      <c r="AB65">
        <f t="shared" si="3"/>
        <v>1.3749999999999999E-11</v>
      </c>
      <c r="AC65">
        <v>54</v>
      </c>
      <c r="AD65">
        <v>1.01706291334996</v>
      </c>
      <c r="AE65">
        <v>0.35140764415505898</v>
      </c>
      <c r="AF65">
        <v>0.25541686111947498</v>
      </c>
      <c r="AG65">
        <v>0.410238408075428</v>
      </c>
      <c r="AI65">
        <f t="shared" si="4"/>
        <v>1.3749999999999999E-11</v>
      </c>
      <c r="AJ65">
        <v>54</v>
      </c>
      <c r="AK65">
        <v>1.4822499551517601</v>
      </c>
      <c r="AL65">
        <v>0.48462709192957698</v>
      </c>
      <c r="AM65">
        <v>0.60844866918951002</v>
      </c>
      <c r="AN65">
        <v>0.389174194032677</v>
      </c>
      <c r="AP65">
        <f t="shared" si="5"/>
        <v>1.4044415346105341</v>
      </c>
    </row>
    <row r="66" spans="1:42">
      <c r="A66">
        <f t="shared" si="0"/>
        <v>1.4E-11</v>
      </c>
      <c r="B66">
        <v>55</v>
      </c>
      <c r="C66">
        <v>1.62470031590075</v>
      </c>
      <c r="D66">
        <v>0.57052739746749404</v>
      </c>
      <c r="E66">
        <v>0.465960767915364</v>
      </c>
      <c r="F66">
        <v>0.588212150517892</v>
      </c>
      <c r="G66">
        <f t="shared" si="6"/>
        <v>1.5237733704683001</v>
      </c>
      <c r="I66">
        <f t="shared" si="1"/>
        <v>1.4E-11</v>
      </c>
      <c r="J66">
        <v>55</v>
      </c>
      <c r="K66">
        <v>1.2294253029832101</v>
      </c>
      <c r="L66">
        <v>0.44698682148089902</v>
      </c>
      <c r="M66">
        <v>0.42503135430827399</v>
      </c>
      <c r="N66">
        <v>0.357407127194041</v>
      </c>
      <c r="O66">
        <f t="shared" si="7"/>
        <v>1.3419016484981441</v>
      </c>
      <c r="Q66">
        <f t="shared" si="2"/>
        <v>1.4E-11</v>
      </c>
      <c r="R66">
        <v>55</v>
      </c>
      <c r="S66">
        <v>1.5945847837427001</v>
      </c>
      <c r="T66">
        <v>0.62507003448215603</v>
      </c>
      <c r="U66">
        <v>0.48226583214305802</v>
      </c>
      <c r="V66">
        <v>0.48724891711748602</v>
      </c>
      <c r="W66">
        <f t="shared" si="8"/>
        <v>1.6046501837648801</v>
      </c>
      <c r="AB66">
        <f t="shared" si="3"/>
        <v>1.4E-11</v>
      </c>
      <c r="AC66">
        <v>55</v>
      </c>
      <c r="AD66">
        <v>1.1992491530539799</v>
      </c>
      <c r="AE66">
        <v>0.41374865846241798</v>
      </c>
      <c r="AF66">
        <v>0.30981779218581801</v>
      </c>
      <c r="AG66">
        <v>0.47568270240574401</v>
      </c>
      <c r="AI66">
        <f t="shared" si="4"/>
        <v>1.4E-11</v>
      </c>
      <c r="AJ66">
        <v>55</v>
      </c>
      <c r="AK66">
        <v>1.5081800414933899</v>
      </c>
      <c r="AL66">
        <v>0.48278543147036901</v>
      </c>
      <c r="AM66">
        <v>0.62807722928985799</v>
      </c>
      <c r="AN66">
        <v>0.39731738073316503</v>
      </c>
      <c r="AP66">
        <f t="shared" si="5"/>
        <v>1.4312279194348061</v>
      </c>
    </row>
    <row r="67" spans="1:42">
      <c r="A67">
        <f t="shared" si="0"/>
        <v>1.4249999999999999E-11</v>
      </c>
      <c r="B67">
        <v>56</v>
      </c>
      <c r="C67">
        <v>1.4423760298867401</v>
      </c>
      <c r="D67">
        <v>0.46445178565529999</v>
      </c>
      <c r="E67">
        <v>0.43308720235621501</v>
      </c>
      <c r="F67">
        <v>0.54483704187523097</v>
      </c>
      <c r="G67">
        <f t="shared" si="6"/>
        <v>1.5833042802566681</v>
      </c>
      <c r="I67">
        <f t="shared" si="1"/>
        <v>1.4249999999999999E-11</v>
      </c>
      <c r="J67">
        <v>56</v>
      </c>
      <c r="K67">
        <v>1.30389581330233</v>
      </c>
      <c r="L67">
        <v>0.47428053593228198</v>
      </c>
      <c r="M67">
        <v>0.47797482081988202</v>
      </c>
      <c r="N67">
        <v>0.35164045655017101</v>
      </c>
      <c r="O67">
        <f t="shared" si="7"/>
        <v>1.3487581854871302</v>
      </c>
      <c r="Q67">
        <f t="shared" si="2"/>
        <v>1.4249999999999999E-11</v>
      </c>
      <c r="R67">
        <v>56</v>
      </c>
      <c r="S67">
        <v>1.54791059472362</v>
      </c>
      <c r="T67">
        <v>0.55342456124472095</v>
      </c>
      <c r="U67">
        <v>0.50092173062349998</v>
      </c>
      <c r="V67">
        <v>0.49356430285540098</v>
      </c>
      <c r="W67">
        <f t="shared" si="8"/>
        <v>1.6071514035571119</v>
      </c>
      <c r="AB67">
        <f t="shared" si="3"/>
        <v>1.4249999999999999E-11</v>
      </c>
      <c r="AC67">
        <v>56</v>
      </c>
      <c r="AD67">
        <v>1.0938500222485401</v>
      </c>
      <c r="AE67">
        <v>0.41612828776857402</v>
      </c>
      <c r="AF67">
        <v>0.30184356332711898</v>
      </c>
      <c r="AG67">
        <v>0.37587817115285399</v>
      </c>
      <c r="AI67">
        <f t="shared" si="4"/>
        <v>1.4249999999999999E-11</v>
      </c>
      <c r="AJ67">
        <v>56</v>
      </c>
      <c r="AK67">
        <v>1.36319816278841</v>
      </c>
      <c r="AL67">
        <v>0.46922986437763298</v>
      </c>
      <c r="AM67">
        <v>0.56460309217253801</v>
      </c>
      <c r="AN67">
        <v>0.329365206238247</v>
      </c>
      <c r="AP67">
        <f t="shared" si="5"/>
        <v>1.3502461245899282</v>
      </c>
    </row>
    <row r="68" spans="1:42">
      <c r="A68">
        <f t="shared" si="0"/>
        <v>1.45E-11</v>
      </c>
      <c r="B68">
        <v>57</v>
      </c>
      <c r="C68">
        <v>1.57893628802963</v>
      </c>
      <c r="D68">
        <v>0.47993201996385598</v>
      </c>
      <c r="E68">
        <v>0.48023950811287103</v>
      </c>
      <c r="F68">
        <v>0.61876475995291103</v>
      </c>
      <c r="G68">
        <f t="shared" si="6"/>
        <v>1.5913293168549578</v>
      </c>
      <c r="I68">
        <f t="shared" si="1"/>
        <v>1.45E-11</v>
      </c>
      <c r="J68">
        <v>57</v>
      </c>
      <c r="K68">
        <v>1.34102435325435</v>
      </c>
      <c r="L68">
        <v>0.51028882967530498</v>
      </c>
      <c r="M68">
        <v>0.49314022199062402</v>
      </c>
      <c r="N68">
        <v>0.33759530158842899</v>
      </c>
      <c r="O68">
        <f t="shared" si="7"/>
        <v>1.338099690730004</v>
      </c>
      <c r="Q68">
        <f t="shared" si="2"/>
        <v>1.45E-11</v>
      </c>
      <c r="R68">
        <v>57</v>
      </c>
      <c r="S68">
        <v>1.61301610502621</v>
      </c>
      <c r="T68">
        <v>0.59321802632421805</v>
      </c>
      <c r="U68">
        <v>0.49036998097871298</v>
      </c>
      <c r="V68">
        <v>0.52942809772327803</v>
      </c>
      <c r="W68">
        <f t="shared" si="8"/>
        <v>1.6521613285291419</v>
      </c>
      <c r="AB68">
        <f t="shared" si="3"/>
        <v>1.45E-11</v>
      </c>
      <c r="AC68">
        <v>57</v>
      </c>
      <c r="AD68">
        <v>1.20831426827456</v>
      </c>
      <c r="AE68">
        <v>0.48572401874614501</v>
      </c>
      <c r="AF68">
        <v>0.31177621796722599</v>
      </c>
      <c r="AG68">
        <v>0.410814031561196</v>
      </c>
      <c r="AI68">
        <f t="shared" si="4"/>
        <v>1.45E-11</v>
      </c>
      <c r="AJ68">
        <v>57</v>
      </c>
      <c r="AK68">
        <v>1.2954050354473401</v>
      </c>
      <c r="AL68">
        <v>0.44105560103686797</v>
      </c>
      <c r="AM68">
        <v>0.55298978123310005</v>
      </c>
      <c r="AN68">
        <v>0.30135965317737201</v>
      </c>
      <c r="AP68">
        <f t="shared" si="5"/>
        <v>1.4073392100064179</v>
      </c>
    </row>
    <row r="69" spans="1:42">
      <c r="A69">
        <f t="shared" si="0"/>
        <v>1.4750000000000001E-11</v>
      </c>
      <c r="B69">
        <v>58</v>
      </c>
      <c r="C69">
        <v>1.7500937834308901</v>
      </c>
      <c r="D69">
        <v>0.54129242947068901</v>
      </c>
      <c r="E69">
        <v>0.57411054832183805</v>
      </c>
      <c r="F69">
        <v>0.634690805638366</v>
      </c>
      <c r="G69">
        <f t="shared" si="6"/>
        <v>1.5708153298943919</v>
      </c>
      <c r="I69">
        <f t="shared" si="1"/>
        <v>1.4750000000000001E-11</v>
      </c>
      <c r="J69">
        <v>58</v>
      </c>
      <c r="K69">
        <v>1.4501138826914799</v>
      </c>
      <c r="L69">
        <v>0.55374257075850697</v>
      </c>
      <c r="M69">
        <v>0.53463946595026701</v>
      </c>
      <c r="N69">
        <v>0.36173184598270802</v>
      </c>
      <c r="O69">
        <f t="shared" si="7"/>
        <v>1.3561417949110399</v>
      </c>
      <c r="Q69">
        <f t="shared" si="2"/>
        <v>1.4750000000000001E-11</v>
      </c>
      <c r="R69">
        <v>58</v>
      </c>
      <c r="S69">
        <v>1.69709728898169</v>
      </c>
      <c r="T69">
        <v>0.68897901496080605</v>
      </c>
      <c r="U69">
        <v>0.47812014225333299</v>
      </c>
      <c r="V69">
        <v>0.52999813176755795</v>
      </c>
      <c r="W69">
        <f t="shared" si="8"/>
        <v>1.6723250538567238</v>
      </c>
      <c r="AB69">
        <f t="shared" si="3"/>
        <v>1.4750000000000001E-11</v>
      </c>
      <c r="AC69">
        <v>58</v>
      </c>
      <c r="AD69">
        <v>1.2061650423184</v>
      </c>
      <c r="AE69">
        <v>0.445077621958481</v>
      </c>
      <c r="AF69">
        <v>0.30835590791270601</v>
      </c>
      <c r="AG69">
        <v>0.45273151244721499</v>
      </c>
      <c r="AI69">
        <f t="shared" si="4"/>
        <v>1.4750000000000001E-11</v>
      </c>
      <c r="AJ69">
        <v>58</v>
      </c>
      <c r="AK69">
        <v>1.1699295370944101</v>
      </c>
      <c r="AL69">
        <v>0.35053413806700501</v>
      </c>
      <c r="AM69">
        <v>0.50099013546999605</v>
      </c>
      <c r="AN69">
        <v>0.318405263557408</v>
      </c>
      <c r="AP69">
        <f t="shared" si="5"/>
        <v>1.4546799069033738</v>
      </c>
    </row>
    <row r="70" spans="1:42">
      <c r="A70">
        <f t="shared" si="0"/>
        <v>1.5E-11</v>
      </c>
      <c r="B70">
        <v>59</v>
      </c>
      <c r="C70">
        <v>1.56054016702678</v>
      </c>
      <c r="D70">
        <v>0.48191045570843399</v>
      </c>
      <c r="E70">
        <v>0.55675169343358599</v>
      </c>
      <c r="F70">
        <v>0.52187801788476196</v>
      </c>
      <c r="G70">
        <f t="shared" si="6"/>
        <v>1.578243555381182</v>
      </c>
      <c r="I70">
        <f t="shared" si="1"/>
        <v>1.5E-11</v>
      </c>
      <c r="J70">
        <v>59</v>
      </c>
      <c r="K70">
        <v>1.3660391014186499</v>
      </c>
      <c r="L70">
        <v>0.52728232353884796</v>
      </c>
      <c r="M70">
        <v>0.46614615858498898</v>
      </c>
      <c r="N70">
        <v>0.37261061929481898</v>
      </c>
      <c r="O70">
        <f t="shared" si="7"/>
        <v>1.4024796608743242</v>
      </c>
      <c r="Q70">
        <f t="shared" si="2"/>
        <v>1.5E-11</v>
      </c>
      <c r="R70">
        <v>59</v>
      </c>
      <c r="S70">
        <v>1.80819787017149</v>
      </c>
      <c r="T70">
        <v>0.69504703516455402</v>
      </c>
      <c r="U70">
        <v>0.52852802556519496</v>
      </c>
      <c r="V70">
        <v>0.58462280944174605</v>
      </c>
      <c r="W70">
        <f t="shared" si="8"/>
        <v>1.7120488803765199</v>
      </c>
      <c r="AB70">
        <f t="shared" si="3"/>
        <v>1.5E-11</v>
      </c>
      <c r="AC70">
        <v>59</v>
      </c>
      <c r="AD70">
        <v>1.1880741974546101</v>
      </c>
      <c r="AE70">
        <v>0.42626395454308902</v>
      </c>
      <c r="AF70">
        <v>0.30957397140785903</v>
      </c>
      <c r="AG70">
        <v>0.45223627150366003</v>
      </c>
      <c r="AI70">
        <f t="shared" si="4"/>
        <v>1.5E-11</v>
      </c>
      <c r="AJ70">
        <v>59</v>
      </c>
      <c r="AK70">
        <v>1.1854195397317899</v>
      </c>
      <c r="AL70">
        <v>0.37576725006328099</v>
      </c>
      <c r="AM70">
        <v>0.48116338110276102</v>
      </c>
      <c r="AN70">
        <v>0.32848890856575103</v>
      </c>
      <c r="AP70">
        <f t="shared" si="5"/>
        <v>1.4216541751606642</v>
      </c>
    </row>
    <row r="71" spans="1:42">
      <c r="A71">
        <f t="shared" si="0"/>
        <v>1.5249999999999999E-11</v>
      </c>
      <c r="B71">
        <v>60</v>
      </c>
      <c r="C71">
        <v>1.5221303810979201</v>
      </c>
      <c r="D71">
        <v>0.51872777804296499</v>
      </c>
      <c r="E71">
        <v>0.48156248411513503</v>
      </c>
      <c r="F71">
        <v>0.52184011893982396</v>
      </c>
      <c r="G71">
        <f t="shared" si="6"/>
        <v>1.5683054787303441</v>
      </c>
      <c r="I71">
        <f t="shared" si="1"/>
        <v>1.5249999999999999E-11</v>
      </c>
      <c r="J71">
        <v>60</v>
      </c>
      <c r="K71">
        <v>1.3196358238883901</v>
      </c>
      <c r="L71">
        <v>0.47717136379728298</v>
      </c>
      <c r="M71">
        <v>0.48171839952297202</v>
      </c>
      <c r="N71">
        <v>0.36074606056813502</v>
      </c>
      <c r="O71">
        <f t="shared" si="7"/>
        <v>1.454384309706654</v>
      </c>
      <c r="Q71">
        <f t="shared" si="2"/>
        <v>1.5249999999999999E-11</v>
      </c>
      <c r="R71">
        <v>60</v>
      </c>
      <c r="S71">
        <v>1.6954034103806099</v>
      </c>
      <c r="T71">
        <v>0.65937887495926695</v>
      </c>
      <c r="U71">
        <v>0.45636965504565802</v>
      </c>
      <c r="V71">
        <v>0.57965488037569202</v>
      </c>
      <c r="W71">
        <f t="shared" si="8"/>
        <v>1.7312913533498282</v>
      </c>
      <c r="AB71">
        <f t="shared" si="3"/>
        <v>1.5249999999999999E-11</v>
      </c>
      <c r="AC71">
        <v>60</v>
      </c>
      <c r="AD71">
        <v>1.2990140644618899</v>
      </c>
      <c r="AE71">
        <v>0.43631190554938798</v>
      </c>
      <c r="AF71">
        <v>0.32764359684780098</v>
      </c>
      <c r="AG71">
        <v>0.53505856206470803</v>
      </c>
      <c r="AI71">
        <f t="shared" si="4"/>
        <v>1.5249999999999999E-11</v>
      </c>
      <c r="AJ71">
        <v>60</v>
      </c>
      <c r="AK71">
        <v>1.36509188704939</v>
      </c>
      <c r="AL71">
        <v>0.417619620528422</v>
      </c>
      <c r="AM71">
        <v>0.56922322357666699</v>
      </c>
      <c r="AN71">
        <v>0.37824904294430001</v>
      </c>
      <c r="AP71">
        <f t="shared" si="5"/>
        <v>1.4402551133756401</v>
      </c>
    </row>
    <row r="72" spans="1:42">
      <c r="A72">
        <f t="shared" si="0"/>
        <v>1.5500000000000001E-11</v>
      </c>
      <c r="B72">
        <v>61</v>
      </c>
      <c r="C72">
        <v>1.47951715732069</v>
      </c>
      <c r="D72">
        <v>0.46793123979182499</v>
      </c>
      <c r="E72">
        <v>0.47003901202630699</v>
      </c>
      <c r="F72">
        <v>0.54154690550256601</v>
      </c>
      <c r="G72">
        <f t="shared" si="6"/>
        <v>1.551373324549028</v>
      </c>
      <c r="I72">
        <f t="shared" si="1"/>
        <v>1.5500000000000001E-11</v>
      </c>
      <c r="J72">
        <v>61</v>
      </c>
      <c r="K72">
        <v>1.5355851431187499</v>
      </c>
      <c r="L72">
        <v>0.57949164449868396</v>
      </c>
      <c r="M72">
        <v>0.57316446659569897</v>
      </c>
      <c r="N72">
        <v>0.38292903202437301</v>
      </c>
      <c r="O72">
        <f t="shared" si="7"/>
        <v>1.434285529903726</v>
      </c>
      <c r="Q72">
        <f t="shared" si="2"/>
        <v>1.5500000000000001E-11</v>
      </c>
      <c r="R72">
        <v>61</v>
      </c>
      <c r="S72">
        <v>1.7465297273225999</v>
      </c>
      <c r="T72">
        <v>0.63089537532619699</v>
      </c>
      <c r="U72">
        <v>0.52772398288196398</v>
      </c>
      <c r="V72">
        <v>0.58791036911443895</v>
      </c>
      <c r="W72">
        <f t="shared" si="8"/>
        <v>1.7286691767763021</v>
      </c>
      <c r="AB72">
        <f t="shared" si="3"/>
        <v>1.5500000000000001E-11</v>
      </c>
      <c r="AC72">
        <v>61</v>
      </c>
      <c r="AD72">
        <v>1.2737933043251199</v>
      </c>
      <c r="AE72">
        <v>0.45737522185517598</v>
      </c>
      <c r="AF72">
        <v>0.324858645733761</v>
      </c>
      <c r="AG72">
        <v>0.49155943673618802</v>
      </c>
      <c r="AI72">
        <f t="shared" si="4"/>
        <v>1.5500000000000001E-11</v>
      </c>
      <c r="AJ72">
        <v>61</v>
      </c>
      <c r="AK72">
        <v>1.3780323156666701</v>
      </c>
      <c r="AL72">
        <v>0.43529912110336599</v>
      </c>
      <c r="AM72">
        <v>0.53728300026763598</v>
      </c>
      <c r="AN72">
        <v>0.40545019429567503</v>
      </c>
      <c r="AP72">
        <f t="shared" si="5"/>
        <v>1.4826915295507661</v>
      </c>
    </row>
    <row r="73" spans="1:42">
      <c r="A73">
        <f t="shared" si="0"/>
        <v>1.5750000000000001E-11</v>
      </c>
      <c r="B73">
        <v>62</v>
      </c>
      <c r="C73">
        <v>1.5292459047754401</v>
      </c>
      <c r="D73">
        <v>0.52102120134016805</v>
      </c>
      <c r="E73">
        <v>0.48311459194101197</v>
      </c>
      <c r="F73">
        <v>0.52511011149426701</v>
      </c>
      <c r="G73">
        <f t="shared" si="6"/>
        <v>1.5657154406217779</v>
      </c>
      <c r="I73">
        <f t="shared" si="1"/>
        <v>1.5750000000000001E-11</v>
      </c>
      <c r="J73">
        <v>62</v>
      </c>
      <c r="K73">
        <v>1.6005475974159999</v>
      </c>
      <c r="L73">
        <v>0.66229057489600696</v>
      </c>
      <c r="M73">
        <v>0.53264345204795205</v>
      </c>
      <c r="N73">
        <v>0.40561357047204799</v>
      </c>
      <c r="O73">
        <f t="shared" si="7"/>
        <v>1.4260382407312799</v>
      </c>
      <c r="Q73">
        <f t="shared" si="2"/>
        <v>1.5750000000000001E-11</v>
      </c>
      <c r="R73">
        <v>62</v>
      </c>
      <c r="S73">
        <v>1.70922846989275</v>
      </c>
      <c r="T73">
        <v>0.66045336926054699</v>
      </c>
      <c r="U73">
        <v>0.44978579955001602</v>
      </c>
      <c r="V73">
        <v>0.59898930108218895</v>
      </c>
      <c r="W73">
        <f t="shared" si="8"/>
        <v>1.735821955368682</v>
      </c>
      <c r="AB73">
        <f t="shared" si="3"/>
        <v>1.5750000000000001E-11</v>
      </c>
      <c r="AC73">
        <v>62</v>
      </c>
      <c r="AD73">
        <v>1.09368767033998</v>
      </c>
      <c r="AE73">
        <v>0.37818417199111498</v>
      </c>
      <c r="AF73">
        <v>0.26598924380753902</v>
      </c>
      <c r="AG73">
        <v>0.44951425454133398</v>
      </c>
      <c r="AI73">
        <f t="shared" si="4"/>
        <v>1.5750000000000001E-11</v>
      </c>
      <c r="AJ73">
        <v>62</v>
      </c>
      <c r="AK73">
        <v>1.5188435271190399</v>
      </c>
      <c r="AL73">
        <v>0.514841220650748</v>
      </c>
      <c r="AM73">
        <v>0.61616514186454696</v>
      </c>
      <c r="AN73">
        <v>0.387837164603753</v>
      </c>
      <c r="AP73">
        <f t="shared" si="5"/>
        <v>1.490310633908642</v>
      </c>
    </row>
    <row r="74" spans="1:42">
      <c r="A74">
        <f t="shared" si="0"/>
        <v>1.6E-11</v>
      </c>
      <c r="B74">
        <v>63</v>
      </c>
      <c r="C74">
        <v>1.66543301252431</v>
      </c>
      <c r="D74">
        <v>0.52985580379209096</v>
      </c>
      <c r="E74">
        <v>0.55404137853370805</v>
      </c>
      <c r="F74">
        <v>0.58153583019851796</v>
      </c>
      <c r="G74">
        <f t="shared" si="6"/>
        <v>1.5572279072844539</v>
      </c>
      <c r="I74">
        <f t="shared" si="1"/>
        <v>1.6E-11</v>
      </c>
      <c r="J74">
        <v>63</v>
      </c>
      <c r="K74">
        <v>1.3496199836768401</v>
      </c>
      <c r="L74">
        <v>0.51772040976241096</v>
      </c>
      <c r="M74">
        <v>0.49353988511749097</v>
      </c>
      <c r="N74">
        <v>0.338359688796943</v>
      </c>
      <c r="O74">
        <f t="shared" si="7"/>
        <v>1.4761706043477301</v>
      </c>
      <c r="Q74">
        <f t="shared" si="2"/>
        <v>1.6E-11</v>
      </c>
      <c r="R74">
        <v>63</v>
      </c>
      <c r="S74">
        <v>1.6839864061140599</v>
      </c>
      <c r="T74">
        <v>0.62499115413261297</v>
      </c>
      <c r="U74">
        <v>0.47752102936500501</v>
      </c>
      <c r="V74">
        <v>0.58147422261644599</v>
      </c>
      <c r="W74">
        <f t="shared" si="8"/>
        <v>1.7433535048780779</v>
      </c>
      <c r="AB74">
        <f t="shared" si="3"/>
        <v>1.6E-11</v>
      </c>
      <c r="AC74">
        <v>63</v>
      </c>
      <c r="AD74">
        <v>1.0964432533825501</v>
      </c>
      <c r="AE74">
        <v>0.371626906457665</v>
      </c>
      <c r="AF74">
        <v>0.302441740875038</v>
      </c>
      <c r="AG74">
        <v>0.42237460604985499</v>
      </c>
      <c r="AI74">
        <f t="shared" si="4"/>
        <v>1.6E-11</v>
      </c>
      <c r="AJ74">
        <v>63</v>
      </c>
      <c r="AK74">
        <v>1.49034063247096</v>
      </c>
      <c r="AL74">
        <v>0.554270926532065</v>
      </c>
      <c r="AM74">
        <v>0.60787139865042294</v>
      </c>
      <c r="AN74">
        <v>0.32819830728847499</v>
      </c>
      <c r="AP74">
        <f t="shared" si="5"/>
        <v>1.457164657633744</v>
      </c>
    </row>
    <row r="75" spans="1:42">
      <c r="A75">
        <f t="shared" si="0"/>
        <v>1.6249999999999999E-11</v>
      </c>
      <c r="B75">
        <v>64</v>
      </c>
      <c r="C75">
        <v>1.6322507473905301</v>
      </c>
      <c r="D75">
        <v>0.493700728574683</v>
      </c>
      <c r="E75">
        <v>0.57909827894808996</v>
      </c>
      <c r="F75">
        <v>0.55945173986775798</v>
      </c>
      <c r="G75">
        <f t="shared" si="6"/>
        <v>1.5384165706269122</v>
      </c>
      <c r="I75">
        <f t="shared" si="1"/>
        <v>1.6249999999999999E-11</v>
      </c>
      <c r="J75">
        <v>64</v>
      </c>
      <c r="K75">
        <v>1.3248026555564201</v>
      </c>
      <c r="L75">
        <v>0.47260427242863801</v>
      </c>
      <c r="M75">
        <v>0.53763237835159805</v>
      </c>
      <c r="N75">
        <v>0.31456600477618302</v>
      </c>
      <c r="O75">
        <f t="shared" si="7"/>
        <v>1.500574573593298</v>
      </c>
      <c r="Q75">
        <f t="shared" si="2"/>
        <v>1.6249999999999999E-11</v>
      </c>
      <c r="R75">
        <v>64</v>
      </c>
      <c r="S75">
        <v>1.84396176313339</v>
      </c>
      <c r="T75">
        <v>0.69577318854767001</v>
      </c>
      <c r="U75">
        <v>0.498568401871469</v>
      </c>
      <c r="V75">
        <v>0.64962017271425299</v>
      </c>
      <c r="W75">
        <f t="shared" si="8"/>
        <v>1.7676022244641181</v>
      </c>
      <c r="AB75">
        <f t="shared" si="3"/>
        <v>1.6249999999999999E-11</v>
      </c>
      <c r="AC75">
        <v>64</v>
      </c>
      <c r="AD75">
        <v>1.14971307774328</v>
      </c>
      <c r="AE75">
        <v>0.41814270394146302</v>
      </c>
      <c r="AF75">
        <v>0.26891417093625197</v>
      </c>
      <c r="AG75">
        <v>0.46265620286556502</v>
      </c>
      <c r="AI75">
        <f t="shared" si="4"/>
        <v>1.6249999999999999E-11</v>
      </c>
      <c r="AJ75">
        <v>64</v>
      </c>
      <c r="AK75">
        <v>1.4456836712282299</v>
      </c>
      <c r="AL75">
        <v>0.47667527126812997</v>
      </c>
      <c r="AM75">
        <v>0.59624059369486004</v>
      </c>
      <c r="AN75">
        <v>0.37276780626523898</v>
      </c>
      <c r="AP75">
        <f t="shared" si="5"/>
        <v>1.4792823830103701</v>
      </c>
    </row>
    <row r="76" spans="1:42">
      <c r="A76">
        <f t="shared" si="0"/>
        <v>1.6500000000000001E-11</v>
      </c>
      <c r="B76">
        <v>65</v>
      </c>
      <c r="C76">
        <v>1.4796927144112999</v>
      </c>
      <c r="D76">
        <v>0.409918923732218</v>
      </c>
      <c r="E76">
        <v>0.49903545205074501</v>
      </c>
      <c r="F76">
        <v>0.570738338628338</v>
      </c>
      <c r="G76">
        <f t="shared" si="6"/>
        <v>1.5577800437934599</v>
      </c>
      <c r="I76">
        <f t="shared" si="1"/>
        <v>1.6500000000000001E-11</v>
      </c>
      <c r="J76">
        <v>65</v>
      </c>
      <c r="K76">
        <v>1.57029764197064</v>
      </c>
      <c r="L76">
        <v>0.55740822498708897</v>
      </c>
      <c r="M76">
        <v>0.61059193255871702</v>
      </c>
      <c r="N76">
        <v>0.40229748442483598</v>
      </c>
      <c r="O76">
        <f t="shared" si="7"/>
        <v>1.506419698803078</v>
      </c>
      <c r="Q76">
        <f t="shared" si="2"/>
        <v>1.6500000000000001E-11</v>
      </c>
      <c r="R76">
        <v>65</v>
      </c>
      <c r="S76">
        <v>1.7330611579275901</v>
      </c>
      <c r="T76">
        <v>0.61116850452174398</v>
      </c>
      <c r="U76">
        <v>0.490534851551923</v>
      </c>
      <c r="V76">
        <v>0.63135780185392498</v>
      </c>
      <c r="W76">
        <f t="shared" si="8"/>
        <v>1.8008028005249344</v>
      </c>
      <c r="AB76">
        <f t="shared" si="3"/>
        <v>1.6500000000000001E-11</v>
      </c>
      <c r="AC76">
        <v>65</v>
      </c>
      <c r="AD76">
        <v>1.2604457114424801</v>
      </c>
      <c r="AE76">
        <v>0.45230514565715302</v>
      </c>
      <c r="AF76">
        <v>0.35639642758539603</v>
      </c>
      <c r="AG76">
        <v>0.45174413819993098</v>
      </c>
      <c r="AI76">
        <f t="shared" si="4"/>
        <v>1.6500000000000001E-11</v>
      </c>
      <c r="AJ76">
        <v>65</v>
      </c>
      <c r="AK76">
        <v>1.56008309433292</v>
      </c>
      <c r="AL76">
        <v>0.45504123430125099</v>
      </c>
      <c r="AM76">
        <v>0.66321654660391405</v>
      </c>
      <c r="AN76">
        <v>0.441825313427754</v>
      </c>
      <c r="AP76">
        <f t="shared" si="5"/>
        <v>1.5207160640169861</v>
      </c>
    </row>
    <row r="77" spans="1:42">
      <c r="A77">
        <f t="shared" ref="A77:A110" si="9">(1+B77)*100*0.0000000000000025</f>
        <v>1.675E-11</v>
      </c>
      <c r="B77">
        <v>66</v>
      </c>
      <c r="C77">
        <v>1.3854604740329799</v>
      </c>
      <c r="D77">
        <v>0.437162866041444</v>
      </c>
      <c r="E77">
        <v>0.422371631190812</v>
      </c>
      <c r="F77">
        <v>0.52592597680072894</v>
      </c>
      <c r="G77">
        <f t="shared" si="6"/>
        <v>1.559814634288528</v>
      </c>
      <c r="I77">
        <f t="shared" ref="I77:I110" si="10">(1+J77)*100*0.0000000000000025</f>
        <v>1.675E-11</v>
      </c>
      <c r="J77">
        <v>66</v>
      </c>
      <c r="K77">
        <v>1.6576049893465901</v>
      </c>
      <c r="L77">
        <v>0.57184998542292298</v>
      </c>
      <c r="M77">
        <v>0.63254424103004603</v>
      </c>
      <c r="N77">
        <v>0.453210762893621</v>
      </c>
      <c r="O77">
        <f t="shared" si="7"/>
        <v>1.570015926820304</v>
      </c>
      <c r="Q77">
        <f t="shared" ref="Q77:Q110" si="11">(1+R77)*100*0.0000000000000025</f>
        <v>1.675E-11</v>
      </c>
      <c r="R77">
        <v>66</v>
      </c>
      <c r="S77">
        <v>1.8677733252527999</v>
      </c>
      <c r="T77">
        <v>0.62996426808746897</v>
      </c>
      <c r="U77">
        <v>0.52591025632264299</v>
      </c>
      <c r="V77">
        <v>0.71189880084269497</v>
      </c>
      <c r="W77">
        <f t="shared" si="8"/>
        <v>1.8344436914584521</v>
      </c>
      <c r="AB77">
        <f t="shared" ref="AB77:AB110" si="12">(1+AC77)*100*0.0000000000000025</f>
        <v>1.675E-11</v>
      </c>
      <c r="AC77">
        <v>66</v>
      </c>
      <c r="AD77">
        <v>1.20405586110709</v>
      </c>
      <c r="AE77">
        <v>0.41989099641338401</v>
      </c>
      <c r="AF77">
        <v>0.331944806993061</v>
      </c>
      <c r="AG77">
        <v>0.452220057700645</v>
      </c>
      <c r="AI77">
        <f t="shared" ref="AI77:AI110" si="13">(1+AJ77)*100*0.0000000000000025</f>
        <v>1.675E-11</v>
      </c>
      <c r="AJ77">
        <v>66</v>
      </c>
      <c r="AK77">
        <v>1.47458412808067</v>
      </c>
      <c r="AL77">
        <v>0.50845048386147995</v>
      </c>
      <c r="AM77">
        <v>0.58081150806259596</v>
      </c>
      <c r="AN77">
        <v>0.38532213615660099</v>
      </c>
      <c r="AP77">
        <f t="shared" ref="AP77:AP109" si="14">AVERAGE(C77,K77,S77,AD77,AK77)</f>
        <v>1.517895755564026</v>
      </c>
    </row>
    <row r="78" spans="1:42">
      <c r="A78">
        <f t="shared" si="9"/>
        <v>1.6999999999999999E-11</v>
      </c>
      <c r="B78">
        <v>67</v>
      </c>
      <c r="C78">
        <v>1.6260632706081799</v>
      </c>
      <c r="D78">
        <v>0.51453253376169905</v>
      </c>
      <c r="E78">
        <v>0.57364928733396703</v>
      </c>
      <c r="F78">
        <v>0.53788144951251604</v>
      </c>
      <c r="G78">
        <f t="shared" si="6"/>
        <v>1.55668506375889</v>
      </c>
      <c r="I78">
        <f t="shared" si="10"/>
        <v>1.6999999999999999E-11</v>
      </c>
      <c r="J78">
        <v>67</v>
      </c>
      <c r="K78">
        <v>1.6297732234649001</v>
      </c>
      <c r="L78">
        <v>0.54260402632987603</v>
      </c>
      <c r="M78">
        <v>0.63173720834826697</v>
      </c>
      <c r="N78">
        <v>0.455431988786762</v>
      </c>
      <c r="O78">
        <f t="shared" si="7"/>
        <v>1.6259271889584461</v>
      </c>
      <c r="Q78">
        <f t="shared" si="11"/>
        <v>1.6999999999999999E-11</v>
      </c>
      <c r="R78">
        <v>67</v>
      </c>
      <c r="S78">
        <v>1.8752313501968301</v>
      </c>
      <c r="T78">
        <v>0.67842491679636296</v>
      </c>
      <c r="U78">
        <v>0.475720195028349</v>
      </c>
      <c r="V78">
        <v>0.72108623837212704</v>
      </c>
      <c r="W78">
        <f t="shared" si="8"/>
        <v>1.843984076288212</v>
      </c>
      <c r="AB78">
        <f t="shared" si="12"/>
        <v>1.6999999999999999E-11</v>
      </c>
      <c r="AC78">
        <v>67</v>
      </c>
      <c r="AD78">
        <v>1.30551252837417</v>
      </c>
      <c r="AE78">
        <v>0.45637376781109701</v>
      </c>
      <c r="AF78">
        <v>0.37124636979088699</v>
      </c>
      <c r="AG78">
        <v>0.47789239077218598</v>
      </c>
      <c r="AI78">
        <f t="shared" si="13"/>
        <v>1.6999999999999999E-11</v>
      </c>
      <c r="AJ78">
        <v>67</v>
      </c>
      <c r="AK78">
        <v>1.4780872496206401</v>
      </c>
      <c r="AL78">
        <v>0.48122264368163797</v>
      </c>
      <c r="AM78">
        <v>0.63772481725197805</v>
      </c>
      <c r="AN78">
        <v>0.35913978868702601</v>
      </c>
      <c r="AP78">
        <f t="shared" si="14"/>
        <v>1.5829335244529441</v>
      </c>
    </row>
    <row r="79" spans="1:42">
      <c r="A79">
        <f t="shared" si="9"/>
        <v>1.7249999999999999E-11</v>
      </c>
      <c r="B79">
        <v>68</v>
      </c>
      <c r="C79">
        <v>1.67560596499965</v>
      </c>
      <c r="D79">
        <v>0.57970333402763596</v>
      </c>
      <c r="E79">
        <v>0.51433507000237</v>
      </c>
      <c r="F79">
        <v>0.58156756096965301</v>
      </c>
      <c r="G79">
        <f t="shared" ref="G79:G106" si="15">AVERAGE(C77:C81)</f>
        <v>1.5693267270756379</v>
      </c>
      <c r="I79">
        <f t="shared" si="10"/>
        <v>1.7249999999999999E-11</v>
      </c>
      <c r="J79">
        <v>68</v>
      </c>
      <c r="K79">
        <v>1.66760112376297</v>
      </c>
      <c r="L79">
        <v>0.54212592763164902</v>
      </c>
      <c r="M79">
        <v>0.67789028595340195</v>
      </c>
      <c r="N79">
        <v>0.44758491017792601</v>
      </c>
      <c r="O79">
        <f t="shared" ref="O79:O103" si="16">AVERAGE(K77:K81)</f>
        <v>1.6384060321504719</v>
      </c>
      <c r="Q79">
        <f t="shared" si="11"/>
        <v>1.7249999999999999E-11</v>
      </c>
      <c r="R79">
        <v>68</v>
      </c>
      <c r="S79">
        <v>1.85219086078165</v>
      </c>
      <c r="T79">
        <v>0.63003413095871097</v>
      </c>
      <c r="U79">
        <v>0.56857692958309503</v>
      </c>
      <c r="V79">
        <v>0.65357980023984297</v>
      </c>
      <c r="W79">
        <f t="shared" ref="W79:W103" si="17">AVERAGE(S77:S81)</f>
        <v>1.8636376143793179</v>
      </c>
      <c r="AB79">
        <f t="shared" si="12"/>
        <v>1.7249999999999999E-11</v>
      </c>
      <c r="AC79">
        <v>68</v>
      </c>
      <c r="AD79">
        <v>1.3344646001438101</v>
      </c>
      <c r="AE79">
        <v>0.47489989159512103</v>
      </c>
      <c r="AF79">
        <v>0.38111014547391497</v>
      </c>
      <c r="AG79">
        <v>0.47845456307477902</v>
      </c>
      <c r="AI79">
        <f t="shared" si="13"/>
        <v>1.7249999999999999E-11</v>
      </c>
      <c r="AJ79">
        <v>68</v>
      </c>
      <c r="AK79">
        <v>1.4032897126519299</v>
      </c>
      <c r="AL79">
        <v>0.51575141216175002</v>
      </c>
      <c r="AM79">
        <v>0.53924474781537701</v>
      </c>
      <c r="AN79">
        <v>0.34829355267481099</v>
      </c>
      <c r="AP79">
        <f t="shared" si="14"/>
        <v>1.5866304524680017</v>
      </c>
    </row>
    <row r="80" spans="1:42">
      <c r="A80">
        <f t="shared" si="9"/>
        <v>1.7500000000000001E-11</v>
      </c>
      <c r="B80">
        <v>69</v>
      </c>
      <c r="C80">
        <v>1.6166028947423401</v>
      </c>
      <c r="D80">
        <v>0.50344022554228296</v>
      </c>
      <c r="E80">
        <v>0.55290235760739403</v>
      </c>
      <c r="F80">
        <v>0.56026031159266798</v>
      </c>
      <c r="G80">
        <f t="shared" si="15"/>
        <v>1.5737895148814098</v>
      </c>
      <c r="I80">
        <f t="shared" si="10"/>
        <v>1.7500000000000001E-11</v>
      </c>
      <c r="J80">
        <v>69</v>
      </c>
      <c r="K80">
        <v>1.60435896624713</v>
      </c>
      <c r="L80">
        <v>0.58284661774666702</v>
      </c>
      <c r="M80">
        <v>0.60544195610202101</v>
      </c>
      <c r="N80">
        <v>0.41607039239844401</v>
      </c>
      <c r="O80">
        <f t="shared" si="16"/>
        <v>1.6165026879806159</v>
      </c>
      <c r="Q80">
        <f t="shared" si="11"/>
        <v>1.7500000000000001E-11</v>
      </c>
      <c r="R80">
        <v>69</v>
      </c>
      <c r="S80">
        <v>1.8916636872821899</v>
      </c>
      <c r="T80">
        <v>0.67429315623591002</v>
      </c>
      <c r="U80">
        <v>0.57058413974481903</v>
      </c>
      <c r="V80">
        <v>0.64678639130146598</v>
      </c>
      <c r="W80">
        <f t="shared" si="17"/>
        <v>1.8566850272272279</v>
      </c>
      <c r="AB80">
        <f t="shared" si="12"/>
        <v>1.7500000000000001E-11</v>
      </c>
      <c r="AC80">
        <v>69</v>
      </c>
      <c r="AD80">
        <v>1.24696947878757</v>
      </c>
      <c r="AE80">
        <v>0.44300447023273098</v>
      </c>
      <c r="AF80">
        <v>0.349428427939867</v>
      </c>
      <c r="AG80">
        <v>0.45453658061497798</v>
      </c>
      <c r="AI80">
        <f t="shared" si="13"/>
        <v>1.7500000000000001E-11</v>
      </c>
      <c r="AJ80">
        <v>69</v>
      </c>
      <c r="AK80">
        <v>1.3725911670172399</v>
      </c>
      <c r="AL80">
        <v>0.445603312646627</v>
      </c>
      <c r="AM80">
        <v>0.587313797412229</v>
      </c>
      <c r="AN80">
        <v>0.33967405695838498</v>
      </c>
      <c r="AP80">
        <f t="shared" si="14"/>
        <v>1.546437238815294</v>
      </c>
    </row>
    <row r="81" spans="1:42">
      <c r="A81">
        <f t="shared" si="9"/>
        <v>1.775E-11</v>
      </c>
      <c r="B81">
        <v>70</v>
      </c>
      <c r="C81">
        <v>1.5429010309950399</v>
      </c>
      <c r="D81">
        <v>0.44051640229081201</v>
      </c>
      <c r="E81">
        <v>0.55509825256481704</v>
      </c>
      <c r="F81">
        <v>0.54728637613941</v>
      </c>
      <c r="G81">
        <f t="shared" si="15"/>
        <v>1.519986051857612</v>
      </c>
      <c r="I81">
        <f t="shared" si="10"/>
        <v>1.775E-11</v>
      </c>
      <c r="J81">
        <v>70</v>
      </c>
      <c r="K81">
        <v>1.6326918579307701</v>
      </c>
      <c r="L81">
        <v>0.653891544333848</v>
      </c>
      <c r="M81">
        <v>0.59279370946000998</v>
      </c>
      <c r="N81">
        <v>0.38600660413691401</v>
      </c>
      <c r="O81">
        <f t="shared" si="16"/>
        <v>1.5892072528485219</v>
      </c>
      <c r="Q81">
        <f t="shared" si="11"/>
        <v>1.775E-11</v>
      </c>
      <c r="R81">
        <v>70</v>
      </c>
      <c r="S81">
        <v>1.83132884838312</v>
      </c>
      <c r="T81">
        <v>0.67106845999036702</v>
      </c>
      <c r="U81">
        <v>0.52468652904358903</v>
      </c>
      <c r="V81">
        <v>0.63557385934916799</v>
      </c>
      <c r="W81">
        <f t="shared" si="17"/>
        <v>1.8524551342243238</v>
      </c>
      <c r="AB81">
        <f t="shared" si="12"/>
        <v>1.775E-11</v>
      </c>
      <c r="AC81">
        <v>70</v>
      </c>
      <c r="AD81">
        <v>1.2828522465693999</v>
      </c>
      <c r="AE81">
        <v>0.47784530662670099</v>
      </c>
      <c r="AF81">
        <v>0.32613856039350497</v>
      </c>
      <c r="AG81">
        <v>0.47886837954919498</v>
      </c>
      <c r="AI81">
        <f t="shared" si="13"/>
        <v>1.775E-11</v>
      </c>
      <c r="AJ81">
        <v>70</v>
      </c>
      <c r="AK81">
        <v>1.49382831009261</v>
      </c>
      <c r="AL81">
        <v>0.49519160277012497</v>
      </c>
      <c r="AM81">
        <v>0.62970895316721598</v>
      </c>
      <c r="AN81">
        <v>0.36892775415527002</v>
      </c>
      <c r="AP81">
        <f t="shared" si="14"/>
        <v>1.5567204587941881</v>
      </c>
    </row>
    <row r="82" spans="1:42">
      <c r="A82">
        <f t="shared" si="9"/>
        <v>1.7999999999999999E-11</v>
      </c>
      <c r="B82">
        <v>71</v>
      </c>
      <c r="C82">
        <v>1.4077744130618399</v>
      </c>
      <c r="D82">
        <v>0.41274005691249999</v>
      </c>
      <c r="E82">
        <v>0.48981845720352302</v>
      </c>
      <c r="F82">
        <v>0.50521589894581698</v>
      </c>
      <c r="G82">
        <f t="shared" si="15"/>
        <v>1.4748774557770381</v>
      </c>
      <c r="I82">
        <f t="shared" si="10"/>
        <v>1.7999999999999999E-11</v>
      </c>
      <c r="J82">
        <v>71</v>
      </c>
      <c r="K82">
        <v>1.5480882684973101</v>
      </c>
      <c r="L82">
        <v>0.60742380443994204</v>
      </c>
      <c r="M82">
        <v>0.56950498857172005</v>
      </c>
      <c r="N82">
        <v>0.37115947548565598</v>
      </c>
      <c r="O82">
        <f t="shared" si="16"/>
        <v>1.54955415321407</v>
      </c>
      <c r="Q82">
        <f t="shared" si="11"/>
        <v>1.7999999999999999E-11</v>
      </c>
      <c r="R82">
        <v>71</v>
      </c>
      <c r="S82">
        <v>1.83301038949235</v>
      </c>
      <c r="T82">
        <v>0.67531559613721603</v>
      </c>
      <c r="U82">
        <v>0.50648355157367497</v>
      </c>
      <c r="V82">
        <v>0.65121124178145895</v>
      </c>
      <c r="W82">
        <f t="shared" si="17"/>
        <v>1.8443953856961381</v>
      </c>
      <c r="AB82">
        <f t="shared" si="12"/>
        <v>1.7999999999999999E-11</v>
      </c>
      <c r="AC82">
        <v>71</v>
      </c>
      <c r="AD82">
        <v>1.4683612460676601</v>
      </c>
      <c r="AE82">
        <v>0.52761862486912103</v>
      </c>
      <c r="AF82">
        <v>0.37814760272923398</v>
      </c>
      <c r="AG82">
        <v>0.56259501846931403</v>
      </c>
      <c r="AI82">
        <f t="shared" si="13"/>
        <v>1.7999999999999999E-11</v>
      </c>
      <c r="AJ82">
        <v>71</v>
      </c>
      <c r="AK82">
        <v>1.3653701340134301</v>
      </c>
      <c r="AL82">
        <v>0.43718478233289698</v>
      </c>
      <c r="AM82">
        <v>0.601520101431257</v>
      </c>
      <c r="AN82">
        <v>0.32666525024927701</v>
      </c>
      <c r="AP82">
        <f t="shared" si="14"/>
        <v>1.5245208902265182</v>
      </c>
    </row>
    <row r="83" spans="1:42">
      <c r="A83">
        <f t="shared" si="9"/>
        <v>1.8249999999999998E-11</v>
      </c>
      <c r="B83">
        <v>72</v>
      </c>
      <c r="C83">
        <v>1.35704595548919</v>
      </c>
      <c r="D83">
        <v>0.36305028865281502</v>
      </c>
      <c r="E83">
        <v>0.466066371283818</v>
      </c>
      <c r="F83">
        <v>0.52792929555255597</v>
      </c>
      <c r="G83">
        <f t="shared" si="15"/>
        <v>1.477085495666892</v>
      </c>
      <c r="I83">
        <f t="shared" si="10"/>
        <v>1.8249999999999998E-11</v>
      </c>
      <c r="J83">
        <v>72</v>
      </c>
      <c r="K83">
        <v>1.4932960478044299</v>
      </c>
      <c r="L83">
        <v>0.55082331838458598</v>
      </c>
      <c r="M83">
        <v>0.58021572291716295</v>
      </c>
      <c r="N83">
        <v>0.362257006502681</v>
      </c>
      <c r="O83">
        <f t="shared" si="16"/>
        <v>1.5298928587318799</v>
      </c>
      <c r="Q83">
        <f t="shared" si="11"/>
        <v>1.8249999999999998E-11</v>
      </c>
      <c r="R83">
        <v>72</v>
      </c>
      <c r="S83">
        <v>1.85408188518231</v>
      </c>
      <c r="T83">
        <v>0.68617453087375002</v>
      </c>
      <c r="U83">
        <v>0.54841911845133395</v>
      </c>
      <c r="V83">
        <v>0.61948823585722701</v>
      </c>
      <c r="W83">
        <f t="shared" si="17"/>
        <v>1.8392905222240941</v>
      </c>
      <c r="AB83">
        <f t="shared" si="12"/>
        <v>1.8249999999999998E-11</v>
      </c>
      <c r="AC83">
        <v>72</v>
      </c>
      <c r="AD83">
        <v>1.4947973096922</v>
      </c>
      <c r="AE83">
        <v>0.49919936611756799</v>
      </c>
      <c r="AF83">
        <v>0.40614331076922899</v>
      </c>
      <c r="AG83">
        <v>0.589454632805408</v>
      </c>
      <c r="AI83">
        <f t="shared" si="13"/>
        <v>1.8249999999999998E-11</v>
      </c>
      <c r="AJ83">
        <v>72</v>
      </c>
      <c r="AK83">
        <v>1.3543520968682801</v>
      </c>
      <c r="AL83">
        <v>0.47281126645854199</v>
      </c>
      <c r="AM83">
        <v>0.53752157597472106</v>
      </c>
      <c r="AN83">
        <v>0.34401925443501802</v>
      </c>
      <c r="AP83">
        <f t="shared" si="14"/>
        <v>1.510714659007282</v>
      </c>
    </row>
    <row r="84" spans="1:42">
      <c r="A84">
        <f t="shared" si="9"/>
        <v>1.8500000000000001E-11</v>
      </c>
      <c r="B84">
        <v>73</v>
      </c>
      <c r="C84">
        <v>1.4500629845967801</v>
      </c>
      <c r="D84">
        <v>0.41396759377638098</v>
      </c>
      <c r="E84">
        <v>0.45919695664502902</v>
      </c>
      <c r="F84">
        <v>0.57689843417537301</v>
      </c>
      <c r="G84">
        <f t="shared" si="15"/>
        <v>1.488582373360682</v>
      </c>
      <c r="I84">
        <f t="shared" si="10"/>
        <v>1.8500000000000001E-11</v>
      </c>
      <c r="J84">
        <v>73</v>
      </c>
      <c r="K84">
        <v>1.46933562559071</v>
      </c>
      <c r="L84">
        <v>0.57608272579768505</v>
      </c>
      <c r="M84">
        <v>0.50804468156733695</v>
      </c>
      <c r="N84">
        <v>0.38520821822569501</v>
      </c>
      <c r="O84">
        <f t="shared" si="16"/>
        <v>1.524247915738266</v>
      </c>
      <c r="Q84">
        <f t="shared" si="11"/>
        <v>1.8500000000000001E-11</v>
      </c>
      <c r="R84">
        <v>73</v>
      </c>
      <c r="S84">
        <v>1.8118921181407199</v>
      </c>
      <c r="T84">
        <v>0.62086441109614898</v>
      </c>
      <c r="U84">
        <v>0.49886843807190201</v>
      </c>
      <c r="V84">
        <v>0.69215926897267599</v>
      </c>
      <c r="W84">
        <f t="shared" si="17"/>
        <v>1.852524149742568</v>
      </c>
      <c r="AB84">
        <f t="shared" si="12"/>
        <v>1.8500000000000001E-11</v>
      </c>
      <c r="AC84">
        <v>73</v>
      </c>
      <c r="AD84">
        <v>1.5315678396054</v>
      </c>
      <c r="AE84">
        <v>0.52147705747329498</v>
      </c>
      <c r="AF84">
        <v>0.43442121071922402</v>
      </c>
      <c r="AG84">
        <v>0.575669571412884</v>
      </c>
      <c r="AI84">
        <f t="shared" si="13"/>
        <v>1.8500000000000001E-11</v>
      </c>
      <c r="AJ84">
        <v>73</v>
      </c>
      <c r="AK84">
        <v>1.3495212346713299</v>
      </c>
      <c r="AL84">
        <v>0.47492885105603699</v>
      </c>
      <c r="AM84">
        <v>0.55033510599734103</v>
      </c>
      <c r="AN84">
        <v>0.32425727761795198</v>
      </c>
      <c r="AP84">
        <f t="shared" si="14"/>
        <v>1.5224759605209879</v>
      </c>
    </row>
    <row r="85" spans="1:42">
      <c r="A85">
        <f t="shared" si="9"/>
        <v>1.875E-11</v>
      </c>
      <c r="B85">
        <v>74</v>
      </c>
      <c r="C85">
        <v>1.62764309419161</v>
      </c>
      <c r="D85">
        <v>0.46876157996922102</v>
      </c>
      <c r="E85">
        <v>0.58712920378348099</v>
      </c>
      <c r="F85">
        <v>0.57175231043891495</v>
      </c>
      <c r="G85">
        <f t="shared" si="15"/>
        <v>1.505984083443842</v>
      </c>
      <c r="I85">
        <f t="shared" si="10"/>
        <v>1.875E-11</v>
      </c>
      <c r="J85">
        <v>74</v>
      </c>
      <c r="K85">
        <v>1.5060524938361799</v>
      </c>
      <c r="L85">
        <v>0.56593352813113995</v>
      </c>
      <c r="M85">
        <v>0.55501773846177904</v>
      </c>
      <c r="N85">
        <v>0.38510122724326101</v>
      </c>
      <c r="O85">
        <f t="shared" si="16"/>
        <v>1.540193853687196</v>
      </c>
      <c r="Q85">
        <f t="shared" si="11"/>
        <v>1.875E-11</v>
      </c>
      <c r="R85">
        <v>74</v>
      </c>
      <c r="S85">
        <v>1.8661393699219699</v>
      </c>
      <c r="T85">
        <v>0.63540377730048703</v>
      </c>
      <c r="U85">
        <v>0.50743799961028302</v>
      </c>
      <c r="V85">
        <v>0.723297593011207</v>
      </c>
      <c r="W85">
        <f t="shared" si="17"/>
        <v>1.8977690215499341</v>
      </c>
      <c r="AB85">
        <f t="shared" si="12"/>
        <v>1.875E-11</v>
      </c>
      <c r="AC85">
        <v>74</v>
      </c>
      <c r="AD85">
        <v>1.6500788737163701</v>
      </c>
      <c r="AE85">
        <v>0.56491352001805095</v>
      </c>
      <c r="AF85">
        <v>0.45697503001696299</v>
      </c>
      <c r="AG85">
        <v>0.62819032368136096</v>
      </c>
      <c r="AI85">
        <f t="shared" si="13"/>
        <v>1.875E-11</v>
      </c>
      <c r="AJ85">
        <v>74</v>
      </c>
      <c r="AK85">
        <v>1.38467341681544</v>
      </c>
      <c r="AL85">
        <v>0.442648387361114</v>
      </c>
      <c r="AM85">
        <v>0.61425825219951202</v>
      </c>
      <c r="AN85">
        <v>0.32776677725481901</v>
      </c>
      <c r="AP85">
        <f t="shared" si="14"/>
        <v>1.6069174496963139</v>
      </c>
    </row>
    <row r="86" spans="1:42">
      <c r="A86">
        <f t="shared" si="9"/>
        <v>1.8999999999999999E-11</v>
      </c>
      <c r="B86">
        <v>75</v>
      </c>
      <c r="C86">
        <v>1.6003854194639899</v>
      </c>
      <c r="D86">
        <v>0.472819825120389</v>
      </c>
      <c r="E86">
        <v>0.58626053674221501</v>
      </c>
      <c r="F86">
        <v>0.54130505760138803</v>
      </c>
      <c r="G86">
        <f t="shared" si="15"/>
        <v>1.541823829993014</v>
      </c>
      <c r="I86">
        <f t="shared" si="10"/>
        <v>1.8999999999999999E-11</v>
      </c>
      <c r="J86">
        <v>75</v>
      </c>
      <c r="K86">
        <v>1.6044671429627</v>
      </c>
      <c r="L86">
        <v>0.63600318056707905</v>
      </c>
      <c r="M86">
        <v>0.55965482645874798</v>
      </c>
      <c r="N86">
        <v>0.40880913593688201</v>
      </c>
      <c r="O86">
        <f t="shared" si="16"/>
        <v>1.5715867804230039</v>
      </c>
      <c r="Q86">
        <f t="shared" si="11"/>
        <v>1.8999999999999999E-11</v>
      </c>
      <c r="R86">
        <v>75</v>
      </c>
      <c r="S86">
        <v>1.89749698597549</v>
      </c>
      <c r="T86">
        <v>0.79671063821895005</v>
      </c>
      <c r="U86">
        <v>0.44530887338943398</v>
      </c>
      <c r="V86">
        <v>0.65547747436710602</v>
      </c>
      <c r="W86">
        <f t="shared" si="17"/>
        <v>1.9439831947878399</v>
      </c>
      <c r="AB86">
        <f t="shared" si="12"/>
        <v>1.8999999999999999E-11</v>
      </c>
      <c r="AC86">
        <v>75</v>
      </c>
      <c r="AD86">
        <v>1.58409922306382</v>
      </c>
      <c r="AE86">
        <v>0.55117673131173905</v>
      </c>
      <c r="AF86">
        <v>0.47880289169182</v>
      </c>
      <c r="AG86">
        <v>0.55411960006026895</v>
      </c>
      <c r="AI86">
        <f t="shared" si="13"/>
        <v>1.8999999999999999E-11</v>
      </c>
      <c r="AJ86">
        <v>75</v>
      </c>
      <c r="AK86">
        <v>1.50551546471908</v>
      </c>
      <c r="AL86">
        <v>0.52368458612416502</v>
      </c>
      <c r="AM86">
        <v>0.63725320823540199</v>
      </c>
      <c r="AN86">
        <v>0.34457767035952103</v>
      </c>
      <c r="AP86">
        <f t="shared" si="14"/>
        <v>1.6383928472370157</v>
      </c>
    </row>
    <row r="87" spans="1:42">
      <c r="A87">
        <f t="shared" si="9"/>
        <v>1.9250000000000001E-11</v>
      </c>
      <c r="B87">
        <v>76</v>
      </c>
      <c r="C87">
        <v>1.4947829634776399</v>
      </c>
      <c r="D87">
        <v>0.45866070519934798</v>
      </c>
      <c r="E87">
        <v>0.518601799997222</v>
      </c>
      <c r="F87">
        <v>0.51752045828107296</v>
      </c>
      <c r="G87">
        <f t="shared" si="15"/>
        <v>1.568080421745774</v>
      </c>
      <c r="I87">
        <f t="shared" si="10"/>
        <v>1.9250000000000001E-11</v>
      </c>
      <c r="J87">
        <v>76</v>
      </c>
      <c r="K87">
        <v>1.6278179582419601</v>
      </c>
      <c r="L87">
        <v>0.63565701288446896</v>
      </c>
      <c r="M87">
        <v>0.55088976884525498</v>
      </c>
      <c r="N87">
        <v>0.44127117651223902</v>
      </c>
      <c r="O87">
        <f t="shared" si="16"/>
        <v>1.6070609821992359</v>
      </c>
      <c r="Q87">
        <f t="shared" si="11"/>
        <v>1.9250000000000001E-11</v>
      </c>
      <c r="R87">
        <v>76</v>
      </c>
      <c r="S87">
        <v>2.05923474852918</v>
      </c>
      <c r="T87">
        <v>0.78897949448358096</v>
      </c>
      <c r="U87">
        <v>0.56916567738977997</v>
      </c>
      <c r="V87">
        <v>0.70108957665582905</v>
      </c>
      <c r="W87">
        <f t="shared" si="17"/>
        <v>1.9892956208184001</v>
      </c>
      <c r="AB87">
        <f t="shared" si="12"/>
        <v>1.9250000000000001E-11</v>
      </c>
      <c r="AC87">
        <v>76</v>
      </c>
      <c r="AD87">
        <v>1.6132099642200299</v>
      </c>
      <c r="AE87">
        <v>0.54505625170775496</v>
      </c>
      <c r="AF87">
        <v>0.48150266178566198</v>
      </c>
      <c r="AG87">
        <v>0.58665105072662105</v>
      </c>
      <c r="AI87">
        <f t="shared" si="13"/>
        <v>1.9250000000000001E-11</v>
      </c>
      <c r="AJ87">
        <v>76</v>
      </c>
      <c r="AK87">
        <v>1.5824499993586101</v>
      </c>
      <c r="AL87">
        <v>0.54371887917770401</v>
      </c>
      <c r="AM87">
        <v>0.66966142057327405</v>
      </c>
      <c r="AN87">
        <v>0.36906969960763403</v>
      </c>
      <c r="AP87">
        <f t="shared" si="14"/>
        <v>1.6754991267654842</v>
      </c>
    </row>
    <row r="88" spans="1:42">
      <c r="A88">
        <f t="shared" si="9"/>
        <v>1.9500000000000001E-11</v>
      </c>
      <c r="B88">
        <v>77</v>
      </c>
      <c r="C88">
        <v>1.53624468823505</v>
      </c>
      <c r="D88">
        <v>0.51578922232973401</v>
      </c>
      <c r="E88">
        <v>0.53277333497644697</v>
      </c>
      <c r="F88">
        <v>0.48768213092887203</v>
      </c>
      <c r="G88">
        <f t="shared" si="15"/>
        <v>1.5627323885177939</v>
      </c>
      <c r="I88">
        <f t="shared" si="10"/>
        <v>1.9500000000000001E-11</v>
      </c>
      <c r="J88">
        <v>77</v>
      </c>
      <c r="K88">
        <v>1.6502606814834699</v>
      </c>
      <c r="L88">
        <v>0.62786739989493101</v>
      </c>
      <c r="M88">
        <v>0.57359584897480298</v>
      </c>
      <c r="N88">
        <v>0.448797432613744</v>
      </c>
      <c r="O88">
        <f t="shared" si="16"/>
        <v>1.627154737116894</v>
      </c>
      <c r="Q88">
        <f t="shared" si="11"/>
        <v>1.9500000000000001E-11</v>
      </c>
      <c r="R88">
        <v>77</v>
      </c>
      <c r="S88">
        <v>2.0851527513718402</v>
      </c>
      <c r="T88">
        <v>0.74744207753150105</v>
      </c>
      <c r="U88">
        <v>0.67557840696160698</v>
      </c>
      <c r="V88">
        <v>0.66213226687873195</v>
      </c>
      <c r="W88">
        <f t="shared" si="17"/>
        <v>2.0169527219018</v>
      </c>
      <c r="AB88">
        <f t="shared" si="12"/>
        <v>1.9500000000000001E-11</v>
      </c>
      <c r="AC88">
        <v>77</v>
      </c>
      <c r="AD88">
        <v>1.6475991703655899</v>
      </c>
      <c r="AE88">
        <v>0.52182571821234602</v>
      </c>
      <c r="AF88">
        <v>0.52393347998173501</v>
      </c>
      <c r="AG88">
        <v>0.60183997217150997</v>
      </c>
      <c r="AI88">
        <f t="shared" si="13"/>
        <v>1.9500000000000001E-11</v>
      </c>
      <c r="AJ88">
        <v>77</v>
      </c>
      <c r="AK88">
        <v>1.5530568255639401</v>
      </c>
      <c r="AL88">
        <v>0.51394186184887003</v>
      </c>
      <c r="AM88">
        <v>0.68860805243199597</v>
      </c>
      <c r="AN88">
        <v>0.35050691128307598</v>
      </c>
      <c r="AP88">
        <f t="shared" si="14"/>
        <v>1.694462823403978</v>
      </c>
    </row>
    <row r="89" spans="1:42">
      <c r="A89">
        <f t="shared" si="9"/>
        <v>1.975E-11</v>
      </c>
      <c r="B89">
        <v>78</v>
      </c>
      <c r="C89">
        <v>1.5813459433605801</v>
      </c>
      <c r="D89">
        <v>0.49130796385444703</v>
      </c>
      <c r="E89">
        <v>0.50042494465246001</v>
      </c>
      <c r="F89">
        <v>0.589613034853676</v>
      </c>
      <c r="G89">
        <f t="shared" si="15"/>
        <v>1.5775956906225059</v>
      </c>
      <c r="I89">
        <f t="shared" si="10"/>
        <v>1.975E-11</v>
      </c>
      <c r="J89">
        <v>78</v>
      </c>
      <c r="K89">
        <v>1.6467066344718699</v>
      </c>
      <c r="L89">
        <v>0.63880181632328004</v>
      </c>
      <c r="M89">
        <v>0.629365001896251</v>
      </c>
      <c r="N89">
        <v>0.37853981625234201</v>
      </c>
      <c r="O89">
        <f t="shared" si="16"/>
        <v>1.6304507371319157</v>
      </c>
      <c r="Q89">
        <f t="shared" si="11"/>
        <v>1.975E-11</v>
      </c>
      <c r="R89">
        <v>78</v>
      </c>
      <c r="S89">
        <v>2.0384542482935202</v>
      </c>
      <c r="T89">
        <v>0.78080123554403302</v>
      </c>
      <c r="U89">
        <v>0.60878538428738105</v>
      </c>
      <c r="V89">
        <v>0.64886762846210799</v>
      </c>
      <c r="W89">
        <f t="shared" si="17"/>
        <v>2.0665276174034117</v>
      </c>
      <c r="AB89">
        <f t="shared" si="12"/>
        <v>1.975E-11</v>
      </c>
      <c r="AC89">
        <v>78</v>
      </c>
      <c r="AD89">
        <v>1.63302391002651</v>
      </c>
      <c r="AE89">
        <v>0.52585237469858204</v>
      </c>
      <c r="AF89">
        <v>0.50949802083083195</v>
      </c>
      <c r="AG89">
        <v>0.59767351449710304</v>
      </c>
      <c r="AI89">
        <f t="shared" si="13"/>
        <v>1.975E-11</v>
      </c>
      <c r="AJ89">
        <v>78</v>
      </c>
      <c r="AK89">
        <v>1.4860200775113099</v>
      </c>
      <c r="AL89">
        <v>0.53187243873947998</v>
      </c>
      <c r="AM89">
        <v>0.62382113882844403</v>
      </c>
      <c r="AN89">
        <v>0.33032649994338797</v>
      </c>
      <c r="AP89">
        <f t="shared" si="14"/>
        <v>1.6771101627327583</v>
      </c>
    </row>
    <row r="90" spans="1:42">
      <c r="A90">
        <f t="shared" si="9"/>
        <v>1.9999999999999999E-11</v>
      </c>
      <c r="B90">
        <v>79</v>
      </c>
      <c r="C90">
        <v>1.60090292805171</v>
      </c>
      <c r="D90">
        <v>0.48158952528761001</v>
      </c>
      <c r="E90">
        <v>0.52742166096105603</v>
      </c>
      <c r="F90">
        <v>0.59189174180304605</v>
      </c>
      <c r="G90">
        <f t="shared" si="15"/>
        <v>1.6367181949943457</v>
      </c>
      <c r="I90">
        <f t="shared" si="10"/>
        <v>1.9999999999999999E-11</v>
      </c>
      <c r="J90">
        <v>79</v>
      </c>
      <c r="K90">
        <v>1.6065212684244701</v>
      </c>
      <c r="L90">
        <v>0.64741749018265804</v>
      </c>
      <c r="M90">
        <v>0.62338937169602104</v>
      </c>
      <c r="N90">
        <v>0.33571440654579998</v>
      </c>
      <c r="O90">
        <f t="shared" si="16"/>
        <v>1.6111953650644479</v>
      </c>
      <c r="Q90">
        <f t="shared" si="11"/>
        <v>1.9999999999999999E-11</v>
      </c>
      <c r="R90">
        <v>79</v>
      </c>
      <c r="S90">
        <v>2.00442487533897</v>
      </c>
      <c r="T90">
        <v>0.77944636579279902</v>
      </c>
      <c r="U90">
        <v>0.603796729294793</v>
      </c>
      <c r="V90">
        <v>0.62118178025138204</v>
      </c>
      <c r="W90">
        <f t="shared" si="17"/>
        <v>2.0995350992295942</v>
      </c>
      <c r="AB90">
        <f t="shared" si="12"/>
        <v>1.9999999999999999E-11</v>
      </c>
      <c r="AC90">
        <v>79</v>
      </c>
      <c r="AD90">
        <v>1.60984543027648</v>
      </c>
      <c r="AE90">
        <v>0.50971061536241302</v>
      </c>
      <c r="AF90">
        <v>0.54420187920285301</v>
      </c>
      <c r="AG90">
        <v>0.55593293571121605</v>
      </c>
      <c r="AI90">
        <f t="shared" si="13"/>
        <v>1.9999999999999999E-11</v>
      </c>
      <c r="AJ90">
        <v>79</v>
      </c>
      <c r="AK90">
        <v>1.5067329287583</v>
      </c>
      <c r="AL90">
        <v>0.50542746973711605</v>
      </c>
      <c r="AM90">
        <v>0.63824378332232501</v>
      </c>
      <c r="AN90">
        <v>0.36306167569886599</v>
      </c>
      <c r="AP90">
        <f t="shared" si="14"/>
        <v>1.6656854861699864</v>
      </c>
    </row>
    <row r="91" spans="1:42">
      <c r="A91">
        <f t="shared" si="9"/>
        <v>2.0250000000000001E-11</v>
      </c>
      <c r="B91">
        <v>80</v>
      </c>
      <c r="C91">
        <v>1.6747019299875501</v>
      </c>
      <c r="D91">
        <v>0.51302174828498504</v>
      </c>
      <c r="E91">
        <v>0.56308295571385902</v>
      </c>
      <c r="F91">
        <v>0.59859722598870801</v>
      </c>
      <c r="G91">
        <f t="shared" si="15"/>
        <v>1.6635578565340861</v>
      </c>
      <c r="I91">
        <f t="shared" si="10"/>
        <v>2.0250000000000001E-11</v>
      </c>
      <c r="J91">
        <v>80</v>
      </c>
      <c r="K91">
        <v>1.62094714303781</v>
      </c>
      <c r="L91">
        <v>0.60119470943123698</v>
      </c>
      <c r="M91">
        <v>0.61071856185106399</v>
      </c>
      <c r="N91">
        <v>0.40903387175550898</v>
      </c>
      <c r="O91">
        <f t="shared" si="16"/>
        <v>1.5891665533510442</v>
      </c>
      <c r="Q91">
        <f t="shared" si="11"/>
        <v>2.0250000000000001E-11</v>
      </c>
      <c r="R91">
        <v>80</v>
      </c>
      <c r="S91">
        <v>2.1453714634835501</v>
      </c>
      <c r="T91">
        <v>0.78740660267337603</v>
      </c>
      <c r="U91">
        <v>0.60146847704358297</v>
      </c>
      <c r="V91">
        <v>0.756496383766597</v>
      </c>
      <c r="W91">
        <f t="shared" si="17"/>
        <v>2.14340352418525</v>
      </c>
      <c r="AB91">
        <f t="shared" si="12"/>
        <v>2.0250000000000001E-11</v>
      </c>
      <c r="AC91">
        <v>80</v>
      </c>
      <c r="AD91">
        <v>1.64829428620791</v>
      </c>
      <c r="AE91">
        <v>0.50461750217300505</v>
      </c>
      <c r="AF91">
        <v>0.58617585196255095</v>
      </c>
      <c r="AG91">
        <v>0.55750093207235396</v>
      </c>
      <c r="AI91">
        <f t="shared" si="13"/>
        <v>2.0250000000000001E-11</v>
      </c>
      <c r="AJ91">
        <v>80</v>
      </c>
      <c r="AK91">
        <v>1.48876074238475</v>
      </c>
      <c r="AL91">
        <v>0.474984784276132</v>
      </c>
      <c r="AM91">
        <v>0.67120401320937895</v>
      </c>
      <c r="AN91">
        <v>0.34257194489923998</v>
      </c>
      <c r="AP91">
        <f t="shared" si="14"/>
        <v>1.7156151130203139</v>
      </c>
    </row>
    <row r="92" spans="1:42">
      <c r="A92">
        <f t="shared" si="9"/>
        <v>2.05E-11</v>
      </c>
      <c r="B92">
        <v>81</v>
      </c>
      <c r="C92">
        <v>1.79039548533684</v>
      </c>
      <c r="D92">
        <v>0.58941052465578703</v>
      </c>
      <c r="E92">
        <v>0.58412730784131695</v>
      </c>
      <c r="F92">
        <v>0.61685765283974003</v>
      </c>
      <c r="G92">
        <f t="shared" si="15"/>
        <v>1.668588761846868</v>
      </c>
      <c r="I92">
        <f t="shared" si="10"/>
        <v>2.05E-11</v>
      </c>
      <c r="J92">
        <v>81</v>
      </c>
      <c r="K92">
        <v>1.53154109790462</v>
      </c>
      <c r="L92">
        <v>0.60109978306192702</v>
      </c>
      <c r="M92">
        <v>0.55467250981378502</v>
      </c>
      <c r="N92">
        <v>0.37576880502891102</v>
      </c>
      <c r="O92">
        <f t="shared" si="16"/>
        <v>1.5591821239310781</v>
      </c>
      <c r="Q92">
        <f t="shared" si="11"/>
        <v>2.05E-11</v>
      </c>
      <c r="R92">
        <v>81</v>
      </c>
      <c r="S92">
        <v>2.2242721576600899</v>
      </c>
      <c r="T92">
        <v>0.84899846021772696</v>
      </c>
      <c r="U92">
        <v>0.53503143916719997</v>
      </c>
      <c r="V92">
        <v>0.84024225827517096</v>
      </c>
      <c r="W92">
        <f t="shared" si="17"/>
        <v>2.1605005359990561</v>
      </c>
      <c r="AB92">
        <f t="shared" si="12"/>
        <v>2.05E-11</v>
      </c>
      <c r="AC92">
        <v>81</v>
      </c>
      <c r="AD92">
        <v>1.74326130449732</v>
      </c>
      <c r="AE92">
        <v>0.52480334304168097</v>
      </c>
      <c r="AF92">
        <v>0.63610851968578097</v>
      </c>
      <c r="AG92">
        <v>0.58234944176985703</v>
      </c>
      <c r="AI92">
        <f t="shared" si="13"/>
        <v>2.05E-11</v>
      </c>
      <c r="AJ92">
        <v>81</v>
      </c>
      <c r="AK92">
        <v>1.43535553469692</v>
      </c>
      <c r="AL92">
        <v>0.42212919170228003</v>
      </c>
      <c r="AM92">
        <v>0.69902378302427604</v>
      </c>
      <c r="AN92">
        <v>0.314202559970367</v>
      </c>
      <c r="AP92">
        <f t="shared" si="14"/>
        <v>1.7449651160191579</v>
      </c>
    </row>
    <row r="93" spans="1:42">
      <c r="A93">
        <f t="shared" si="9"/>
        <v>2.0749999999999999E-11</v>
      </c>
      <c r="B93">
        <v>82</v>
      </c>
      <c r="C93">
        <v>1.6704429959337499</v>
      </c>
      <c r="D93">
        <v>0.55181530932359202</v>
      </c>
      <c r="E93">
        <v>0.54138151782432198</v>
      </c>
      <c r="F93">
        <v>0.57724616878584001</v>
      </c>
      <c r="G93">
        <f t="shared" si="15"/>
        <v>1.672736332905868</v>
      </c>
      <c r="I93">
        <f t="shared" si="10"/>
        <v>2.0749999999999999E-11</v>
      </c>
      <c r="J93">
        <v>82</v>
      </c>
      <c r="K93">
        <v>1.54011662291645</v>
      </c>
      <c r="L93">
        <v>0.58195771194383195</v>
      </c>
      <c r="M93">
        <v>0.59198114744831698</v>
      </c>
      <c r="N93">
        <v>0.36617776352430897</v>
      </c>
      <c r="O93">
        <f t="shared" si="16"/>
        <v>1.5719373098893361</v>
      </c>
      <c r="Q93">
        <f t="shared" si="11"/>
        <v>2.0749999999999999E-11</v>
      </c>
      <c r="R93">
        <v>82</v>
      </c>
      <c r="S93">
        <v>2.3044948761501201</v>
      </c>
      <c r="T93">
        <v>0.93827448255916102</v>
      </c>
      <c r="U93">
        <v>0.55773417846869999</v>
      </c>
      <c r="V93">
        <v>0.80848621512226204</v>
      </c>
      <c r="W93">
        <f t="shared" si="17"/>
        <v>2.17996163185679</v>
      </c>
      <c r="AB93">
        <f t="shared" si="12"/>
        <v>2.0749999999999999E-11</v>
      </c>
      <c r="AC93">
        <v>82</v>
      </c>
      <c r="AD93">
        <v>1.7633578127919101</v>
      </c>
      <c r="AE93">
        <v>0.563805413029836</v>
      </c>
      <c r="AF93">
        <v>0.67887802074260895</v>
      </c>
      <c r="AG93">
        <v>0.520674379019468</v>
      </c>
      <c r="AI93">
        <f t="shared" si="13"/>
        <v>2.0749999999999999E-11</v>
      </c>
      <c r="AJ93">
        <v>82</v>
      </c>
      <c r="AK93">
        <v>1.4026119989660499</v>
      </c>
      <c r="AL93">
        <v>0.39957288224083698</v>
      </c>
      <c r="AM93">
        <v>0.68950352219653099</v>
      </c>
      <c r="AN93">
        <v>0.31353559452868401</v>
      </c>
      <c r="AP93">
        <f t="shared" si="14"/>
        <v>1.7362048613516561</v>
      </c>
    </row>
    <row r="94" spans="1:42">
      <c r="A94">
        <f t="shared" si="9"/>
        <v>2.0999999999999999E-11</v>
      </c>
      <c r="B94">
        <v>83</v>
      </c>
      <c r="C94">
        <v>1.60650046992449</v>
      </c>
      <c r="D94">
        <v>0.49348461628770202</v>
      </c>
      <c r="E94">
        <v>0.579559719491062</v>
      </c>
      <c r="F94">
        <v>0.53345613414573001</v>
      </c>
      <c r="G94">
        <f t="shared" si="15"/>
        <v>1.6587243538698218</v>
      </c>
      <c r="I94">
        <f t="shared" si="10"/>
        <v>2.0999999999999999E-11</v>
      </c>
      <c r="J94">
        <v>83</v>
      </c>
      <c r="K94">
        <v>1.49678448737204</v>
      </c>
      <c r="L94">
        <v>0.57368337555881199</v>
      </c>
      <c r="M94">
        <v>0.567553016319295</v>
      </c>
      <c r="N94">
        <v>0.35554809549394001</v>
      </c>
      <c r="O94">
        <f t="shared" si="16"/>
        <v>1.6069229293198959</v>
      </c>
      <c r="Q94">
        <f t="shared" si="11"/>
        <v>2.0999999999999999E-11</v>
      </c>
      <c r="R94">
        <v>83</v>
      </c>
      <c r="S94">
        <v>2.1239393073625501</v>
      </c>
      <c r="T94">
        <v>0.81646596318464904</v>
      </c>
      <c r="U94">
        <v>0.55503837066920703</v>
      </c>
      <c r="V94">
        <v>0.75243497350869604</v>
      </c>
      <c r="W94">
        <f t="shared" si="17"/>
        <v>2.1808701409940401</v>
      </c>
      <c r="AB94">
        <f t="shared" si="12"/>
        <v>2.0999999999999999E-11</v>
      </c>
      <c r="AC94">
        <v>83</v>
      </c>
      <c r="AD94">
        <v>1.59857070568144</v>
      </c>
      <c r="AE94">
        <v>0.46190450528397697</v>
      </c>
      <c r="AF94">
        <v>0.586057731672602</v>
      </c>
      <c r="AG94">
        <v>0.55060846872486102</v>
      </c>
      <c r="AI94">
        <f t="shared" si="13"/>
        <v>2.0999999999999999E-11</v>
      </c>
      <c r="AJ94">
        <v>83</v>
      </c>
      <c r="AK94">
        <v>1.43598444402277</v>
      </c>
      <c r="AL94">
        <v>0.37964632148373201</v>
      </c>
      <c r="AM94">
        <v>0.70419552318631795</v>
      </c>
      <c r="AN94">
        <v>0.35214259935272701</v>
      </c>
      <c r="AP94">
        <f t="shared" si="14"/>
        <v>1.6523558828726579</v>
      </c>
    </row>
    <row r="95" spans="1:42">
      <c r="A95">
        <f t="shared" si="9"/>
        <v>2.1250000000000001E-11</v>
      </c>
      <c r="B95">
        <v>84</v>
      </c>
      <c r="C95">
        <v>1.6216407833467099</v>
      </c>
      <c r="D95">
        <v>0.55300837548580695</v>
      </c>
      <c r="E95">
        <v>0.55970222768229105</v>
      </c>
      <c r="F95">
        <v>0.50893018017861102</v>
      </c>
      <c r="G95">
        <f t="shared" si="15"/>
        <v>1.6255916658820699</v>
      </c>
      <c r="I95">
        <f t="shared" si="10"/>
        <v>2.1250000000000001E-11</v>
      </c>
      <c r="J95">
        <v>84</v>
      </c>
      <c r="K95">
        <v>1.6702971982157599</v>
      </c>
      <c r="L95">
        <v>0.64061891265857496</v>
      </c>
      <c r="M95">
        <v>0.57920940637957996</v>
      </c>
      <c r="N95">
        <v>0.45046887917760497</v>
      </c>
      <c r="O95">
        <f t="shared" si="16"/>
        <v>1.67724179334122</v>
      </c>
      <c r="Q95">
        <f t="shared" si="11"/>
        <v>2.1250000000000001E-11</v>
      </c>
      <c r="R95">
        <v>84</v>
      </c>
      <c r="S95">
        <v>2.10173035462764</v>
      </c>
      <c r="T95">
        <v>0.793488233382458</v>
      </c>
      <c r="U95">
        <v>0.55393554561920499</v>
      </c>
      <c r="V95">
        <v>0.75430657562597903</v>
      </c>
      <c r="W95">
        <f t="shared" si="17"/>
        <v>2.2283974951479082</v>
      </c>
      <c r="AB95">
        <f t="shared" si="12"/>
        <v>2.1250000000000001E-11</v>
      </c>
      <c r="AC95">
        <v>84</v>
      </c>
      <c r="AD95">
        <v>1.5801496575207901</v>
      </c>
      <c r="AE95">
        <v>0.48939372773677098</v>
      </c>
      <c r="AF95">
        <v>0.55463895896302695</v>
      </c>
      <c r="AG95">
        <v>0.53611697082099197</v>
      </c>
      <c r="AI95">
        <f t="shared" si="13"/>
        <v>2.1250000000000001E-11</v>
      </c>
      <c r="AJ95">
        <v>84</v>
      </c>
      <c r="AK95">
        <v>1.54579247556128</v>
      </c>
      <c r="AL95">
        <v>0.43476931363813898</v>
      </c>
      <c r="AM95">
        <v>0.76261414352912305</v>
      </c>
      <c r="AN95">
        <v>0.34840901839402</v>
      </c>
      <c r="AP95">
        <f t="shared" si="14"/>
        <v>1.7039220938544362</v>
      </c>
    </row>
    <row r="96" spans="1:42">
      <c r="A96">
        <f t="shared" si="9"/>
        <v>2.15E-11</v>
      </c>
      <c r="B96">
        <v>85</v>
      </c>
      <c r="C96">
        <v>1.60464203480732</v>
      </c>
      <c r="D96">
        <v>0.54309902162329304</v>
      </c>
      <c r="E96">
        <v>0.49146424211365702</v>
      </c>
      <c r="F96">
        <v>0.57007877107037497</v>
      </c>
      <c r="G96">
        <f t="shared" si="15"/>
        <v>1.6224211931180939</v>
      </c>
      <c r="I96">
        <f t="shared" si="10"/>
        <v>2.15E-11</v>
      </c>
      <c r="J96">
        <v>85</v>
      </c>
      <c r="K96">
        <v>1.79587524019061</v>
      </c>
      <c r="L96">
        <v>0.696676306805739</v>
      </c>
      <c r="M96">
        <v>0.62039245762540296</v>
      </c>
      <c r="N96">
        <v>0.47880647575947</v>
      </c>
      <c r="O96">
        <f t="shared" si="16"/>
        <v>1.7006439936865418</v>
      </c>
      <c r="Q96">
        <f t="shared" si="11"/>
        <v>2.15E-11</v>
      </c>
      <c r="R96">
        <v>85</v>
      </c>
      <c r="S96">
        <v>2.1499140091697999</v>
      </c>
      <c r="T96">
        <v>0.79522499168048899</v>
      </c>
      <c r="U96">
        <v>0.58820128661420201</v>
      </c>
      <c r="V96">
        <v>0.76648773087511002</v>
      </c>
      <c r="W96">
        <f t="shared" si="17"/>
        <v>2.26739382274571</v>
      </c>
      <c r="AB96">
        <f t="shared" si="12"/>
        <v>2.15E-11</v>
      </c>
      <c r="AC96">
        <v>85</v>
      </c>
      <c r="AD96">
        <v>1.72633327777422</v>
      </c>
      <c r="AE96">
        <v>0.57884184657939297</v>
      </c>
      <c r="AF96">
        <v>0.59388199180882495</v>
      </c>
      <c r="AG96">
        <v>0.55360943938600304</v>
      </c>
      <c r="AI96">
        <f t="shared" si="13"/>
        <v>2.15E-11</v>
      </c>
      <c r="AJ96">
        <v>85</v>
      </c>
      <c r="AK96">
        <v>1.5294426345287999</v>
      </c>
      <c r="AL96">
        <v>0.467482859188184</v>
      </c>
      <c r="AM96">
        <v>0.75601256887662505</v>
      </c>
      <c r="AN96">
        <v>0.30594720646399698</v>
      </c>
      <c r="AP96">
        <f t="shared" si="14"/>
        <v>1.76124143929415</v>
      </c>
    </row>
    <row r="97" spans="1:42">
      <c r="A97">
        <f t="shared" si="9"/>
        <v>2.1749999999999999E-11</v>
      </c>
      <c r="B97">
        <v>86</v>
      </c>
      <c r="C97">
        <v>1.62473204539808</v>
      </c>
      <c r="D97">
        <v>0.56256159509405801</v>
      </c>
      <c r="E97">
        <v>0.54666621247366998</v>
      </c>
      <c r="F97">
        <v>0.51550423783035904</v>
      </c>
      <c r="G97">
        <f t="shared" si="15"/>
        <v>1.665904842395896</v>
      </c>
      <c r="I97">
        <f t="shared" si="10"/>
        <v>2.1749999999999999E-11</v>
      </c>
      <c r="J97">
        <v>86</v>
      </c>
      <c r="K97">
        <v>1.8831354180112401</v>
      </c>
      <c r="L97">
        <v>0.67648808481776601</v>
      </c>
      <c r="M97">
        <v>0.67984609318953304</v>
      </c>
      <c r="N97">
        <v>0.52680124000394901</v>
      </c>
      <c r="O97">
        <f t="shared" si="16"/>
        <v>1.7289651593073578</v>
      </c>
      <c r="Q97">
        <f t="shared" si="11"/>
        <v>2.1749999999999999E-11</v>
      </c>
      <c r="R97">
        <v>86</v>
      </c>
      <c r="S97">
        <v>2.46190892842943</v>
      </c>
      <c r="T97">
        <v>0.93979445773541603</v>
      </c>
      <c r="U97">
        <v>0.676735291195668</v>
      </c>
      <c r="V97">
        <v>0.84537917949834995</v>
      </c>
      <c r="W97">
        <f t="shared" si="17"/>
        <v>2.3185634316973736</v>
      </c>
      <c r="AB97">
        <f t="shared" si="12"/>
        <v>2.1749999999999999E-11</v>
      </c>
      <c r="AC97">
        <v>86</v>
      </c>
      <c r="AD97">
        <v>1.69453326105933</v>
      </c>
      <c r="AE97">
        <v>0.60110427186859305</v>
      </c>
      <c r="AF97">
        <v>0.56807120294215996</v>
      </c>
      <c r="AG97">
        <v>0.52535778624858298</v>
      </c>
      <c r="AI97">
        <f t="shared" si="13"/>
        <v>2.1749999999999999E-11</v>
      </c>
      <c r="AJ97">
        <v>86</v>
      </c>
      <c r="AK97">
        <v>1.34713186505969</v>
      </c>
      <c r="AL97">
        <v>0.375632310227906</v>
      </c>
      <c r="AM97">
        <v>0.69190957485114901</v>
      </c>
      <c r="AN97">
        <v>0.27958997998063501</v>
      </c>
      <c r="AP97">
        <f t="shared" si="14"/>
        <v>1.802288303591554</v>
      </c>
    </row>
    <row r="98" spans="1:42">
      <c r="A98">
        <f t="shared" si="9"/>
        <v>2.2000000000000002E-11</v>
      </c>
      <c r="B98">
        <v>87</v>
      </c>
      <c r="C98">
        <v>1.6545906321138699</v>
      </c>
      <c r="D98">
        <v>0.54960190119198005</v>
      </c>
      <c r="E98">
        <v>0.61779454172223303</v>
      </c>
      <c r="F98">
        <v>0.48719418919965701</v>
      </c>
      <c r="G98">
        <f t="shared" si="15"/>
        <v>1.692668050607488</v>
      </c>
      <c r="I98">
        <f t="shared" si="10"/>
        <v>2.2000000000000002E-11</v>
      </c>
      <c r="J98">
        <v>87</v>
      </c>
      <c r="K98">
        <v>1.65712762464306</v>
      </c>
      <c r="L98">
        <v>0.66212237927446504</v>
      </c>
      <c r="M98">
        <v>0.578122701531118</v>
      </c>
      <c r="N98">
        <v>0.41688254383747803</v>
      </c>
      <c r="O98">
        <f t="shared" si="16"/>
        <v>1.7441269756205802</v>
      </c>
      <c r="Q98">
        <f t="shared" si="11"/>
        <v>2.2000000000000002E-11</v>
      </c>
      <c r="R98">
        <v>87</v>
      </c>
      <c r="S98">
        <v>2.49947651413913</v>
      </c>
      <c r="T98">
        <v>1.0044358320206701</v>
      </c>
      <c r="U98">
        <v>0.57635159527747204</v>
      </c>
      <c r="V98">
        <v>0.91868908684098605</v>
      </c>
      <c r="W98">
        <f t="shared" si="17"/>
        <v>2.3695107494612864</v>
      </c>
      <c r="AB98">
        <f t="shared" si="12"/>
        <v>2.2000000000000002E-11</v>
      </c>
      <c r="AC98">
        <v>87</v>
      </c>
      <c r="AD98">
        <v>1.8864422552826801</v>
      </c>
      <c r="AE98">
        <v>0.62831906888575095</v>
      </c>
      <c r="AF98">
        <v>0.68703864280223503</v>
      </c>
      <c r="AG98">
        <v>0.57108454359469496</v>
      </c>
      <c r="AI98">
        <f t="shared" si="13"/>
        <v>2.2000000000000002E-11</v>
      </c>
      <c r="AJ98">
        <v>87</v>
      </c>
      <c r="AK98">
        <v>1.3804048534954401</v>
      </c>
      <c r="AL98">
        <v>0.394694058247962</v>
      </c>
      <c r="AM98">
        <v>0.65575036002158205</v>
      </c>
      <c r="AN98">
        <v>0.32996043522590401</v>
      </c>
      <c r="AP98">
        <f t="shared" si="14"/>
        <v>1.8156083759348363</v>
      </c>
    </row>
    <row r="99" spans="1:42">
      <c r="A99">
        <f t="shared" si="9"/>
        <v>2.2250000000000001E-11</v>
      </c>
      <c r="B99">
        <v>88</v>
      </c>
      <c r="C99">
        <v>1.8239187163135</v>
      </c>
      <c r="D99">
        <v>0.61455735761213204</v>
      </c>
      <c r="E99">
        <v>0.70451822763192495</v>
      </c>
      <c r="F99">
        <v>0.504843131069447</v>
      </c>
      <c r="G99">
        <f t="shared" si="15"/>
        <v>1.7070854609436998</v>
      </c>
      <c r="I99">
        <f t="shared" si="10"/>
        <v>2.2250000000000001E-11</v>
      </c>
      <c r="J99">
        <v>88</v>
      </c>
      <c r="K99">
        <v>1.6383903154761199</v>
      </c>
      <c r="L99">
        <v>0.59568637042164496</v>
      </c>
      <c r="M99">
        <v>0.61291829760508698</v>
      </c>
      <c r="N99">
        <v>0.42978564744939302</v>
      </c>
      <c r="O99">
        <f t="shared" si="16"/>
        <v>1.707910362998734</v>
      </c>
      <c r="Q99">
        <f t="shared" si="11"/>
        <v>2.2250000000000001E-11</v>
      </c>
      <c r="R99">
        <v>88</v>
      </c>
      <c r="S99">
        <v>2.3797873521208701</v>
      </c>
      <c r="T99">
        <v>1.05644343893521</v>
      </c>
      <c r="U99">
        <v>0.51606403466811002</v>
      </c>
      <c r="V99">
        <v>0.80727987851754701</v>
      </c>
      <c r="W99">
        <f t="shared" si="17"/>
        <v>2.4484290512458</v>
      </c>
      <c r="AB99">
        <f t="shared" si="12"/>
        <v>2.2250000000000001E-11</v>
      </c>
      <c r="AC99">
        <v>88</v>
      </c>
      <c r="AD99">
        <v>1.88394124269917</v>
      </c>
      <c r="AE99">
        <v>0.55511261635962295</v>
      </c>
      <c r="AF99">
        <v>0.71439301477458705</v>
      </c>
      <c r="AG99">
        <v>0.61443561156496596</v>
      </c>
      <c r="AI99">
        <f t="shared" si="13"/>
        <v>2.2250000000000001E-11</v>
      </c>
      <c r="AJ99">
        <v>88</v>
      </c>
      <c r="AK99">
        <v>1.43742155396656</v>
      </c>
      <c r="AL99">
        <v>0.44293012200093101</v>
      </c>
      <c r="AM99">
        <v>0.64207879918189303</v>
      </c>
      <c r="AN99">
        <v>0.35241263278374002</v>
      </c>
      <c r="AP99">
        <f t="shared" si="14"/>
        <v>1.832691836115244</v>
      </c>
    </row>
    <row r="100" spans="1:42">
      <c r="A100">
        <f t="shared" si="9"/>
        <v>2.25E-11</v>
      </c>
      <c r="B100">
        <v>89</v>
      </c>
      <c r="C100">
        <v>1.75545682440467</v>
      </c>
      <c r="D100">
        <v>0.59788938204642395</v>
      </c>
      <c r="E100">
        <v>0.60617942145695802</v>
      </c>
      <c r="F100">
        <v>0.55138802090128602</v>
      </c>
      <c r="G100">
        <f t="shared" si="15"/>
        <v>1.7143662862161719</v>
      </c>
      <c r="I100">
        <f t="shared" si="10"/>
        <v>2.25E-11</v>
      </c>
      <c r="J100">
        <v>89</v>
      </c>
      <c r="K100">
        <v>1.7461062797818701</v>
      </c>
      <c r="L100">
        <v>0.65624262434634595</v>
      </c>
      <c r="M100">
        <v>0.63204148332215204</v>
      </c>
      <c r="N100">
        <v>0.457822172113377</v>
      </c>
      <c r="O100">
        <f t="shared" si="16"/>
        <v>1.6289831846909539</v>
      </c>
      <c r="Q100">
        <f t="shared" si="11"/>
        <v>2.25E-11</v>
      </c>
      <c r="R100">
        <v>89</v>
      </c>
      <c r="S100">
        <v>2.3564669434472001</v>
      </c>
      <c r="T100">
        <v>0.947407985672446</v>
      </c>
      <c r="U100">
        <v>0.64822299947629503</v>
      </c>
      <c r="V100">
        <v>0.76083595829846196</v>
      </c>
      <c r="W100">
        <f t="shared" si="17"/>
        <v>2.5052287065790262</v>
      </c>
      <c r="AB100">
        <f t="shared" si="12"/>
        <v>2.25E-11</v>
      </c>
      <c r="AC100">
        <v>89</v>
      </c>
      <c r="AD100">
        <v>1.677335693067</v>
      </c>
      <c r="AE100">
        <v>0.53117305143294802</v>
      </c>
      <c r="AF100">
        <v>0.63922203961113999</v>
      </c>
      <c r="AG100">
        <v>0.50694060202291102</v>
      </c>
      <c r="AI100">
        <f t="shared" si="13"/>
        <v>2.25E-11</v>
      </c>
      <c r="AJ100">
        <v>89</v>
      </c>
      <c r="AK100">
        <v>1.5218403553345701</v>
      </c>
      <c r="AL100">
        <v>0.42952560221184399</v>
      </c>
      <c r="AM100">
        <v>0.71191127778789598</v>
      </c>
      <c r="AN100">
        <v>0.38040347533483099</v>
      </c>
      <c r="AP100">
        <f t="shared" si="14"/>
        <v>1.8114412192070621</v>
      </c>
    </row>
    <row r="101" spans="1:42">
      <c r="A101">
        <f t="shared" si="9"/>
        <v>2.2749999999999999E-11</v>
      </c>
      <c r="B101">
        <v>90</v>
      </c>
      <c r="C101">
        <v>1.6767290864883799</v>
      </c>
      <c r="D101">
        <v>0.60049886551408804</v>
      </c>
      <c r="E101">
        <v>0.54577182321170603</v>
      </c>
      <c r="F101">
        <v>0.53045839776258896</v>
      </c>
      <c r="G101">
        <f t="shared" si="15"/>
        <v>1.7097796963860201</v>
      </c>
      <c r="I101">
        <f t="shared" si="10"/>
        <v>2.2749999999999999E-11</v>
      </c>
      <c r="J101">
        <v>90</v>
      </c>
      <c r="K101">
        <v>1.61479217708138</v>
      </c>
      <c r="L101">
        <v>0.59252211285573297</v>
      </c>
      <c r="M101">
        <v>0.60071323070292804</v>
      </c>
      <c r="N101">
        <v>0.421556833522723</v>
      </c>
      <c r="O101">
        <f t="shared" si="16"/>
        <v>1.6301568691180521</v>
      </c>
      <c r="Q101">
        <f t="shared" si="11"/>
        <v>2.2749999999999999E-11</v>
      </c>
      <c r="R101">
        <v>90</v>
      </c>
      <c r="S101">
        <v>2.5445055180923699</v>
      </c>
      <c r="T101">
        <v>0.96281767057624601</v>
      </c>
      <c r="U101">
        <v>0.71675679674568304</v>
      </c>
      <c r="V101">
        <v>0.86493105077044896</v>
      </c>
      <c r="W101">
        <f t="shared" si="17"/>
        <v>2.5253120638783244</v>
      </c>
      <c r="AB101">
        <f t="shared" si="12"/>
        <v>2.2749999999999999E-11</v>
      </c>
      <c r="AC101">
        <v>90</v>
      </c>
      <c r="AD101">
        <v>1.70432360475239</v>
      </c>
      <c r="AE101">
        <v>0.55662307979307102</v>
      </c>
      <c r="AF101">
        <v>0.68532060460908995</v>
      </c>
      <c r="AG101">
        <v>0.46237992035022701</v>
      </c>
      <c r="AI101">
        <f t="shared" si="13"/>
        <v>2.2749999999999999E-11</v>
      </c>
      <c r="AJ101">
        <v>90</v>
      </c>
      <c r="AK101">
        <v>1.5835050734332501</v>
      </c>
      <c r="AL101">
        <v>0.49577753362551702</v>
      </c>
      <c r="AM101">
        <v>0.70264477243845802</v>
      </c>
      <c r="AN101">
        <v>0.38508276736927499</v>
      </c>
      <c r="AP101">
        <f t="shared" si="14"/>
        <v>1.8247710919695539</v>
      </c>
    </row>
    <row r="102" spans="1:42">
      <c r="A102">
        <f t="shared" si="9"/>
        <v>2.3000000000000001E-11</v>
      </c>
      <c r="B102">
        <v>91</v>
      </c>
      <c r="C102">
        <v>1.66113617176044</v>
      </c>
      <c r="D102">
        <v>0.55119415682947304</v>
      </c>
      <c r="E102">
        <v>0.54713912508909002</v>
      </c>
      <c r="F102">
        <v>0.56280288984187998</v>
      </c>
      <c r="G102">
        <f t="shared" si="15"/>
        <v>1.6855978282537578</v>
      </c>
      <c r="I102">
        <f t="shared" si="10"/>
        <v>2.3000000000000001E-11</v>
      </c>
      <c r="J102">
        <v>91</v>
      </c>
      <c r="K102">
        <v>1.48849952647234</v>
      </c>
      <c r="L102">
        <v>0.53705284428148004</v>
      </c>
      <c r="M102">
        <v>0.57053020496899598</v>
      </c>
      <c r="N102">
        <v>0.380916477221872</v>
      </c>
      <c r="O102">
        <f t="shared" si="16"/>
        <v>1.6616618932763381</v>
      </c>
      <c r="Q102">
        <f t="shared" si="11"/>
        <v>2.3000000000000001E-11</v>
      </c>
      <c r="R102">
        <v>91</v>
      </c>
      <c r="S102">
        <v>2.74590720509556</v>
      </c>
      <c r="T102">
        <v>1.1263674338663701</v>
      </c>
      <c r="U102">
        <v>0.70949774880783001</v>
      </c>
      <c r="V102">
        <v>0.91004202242135102</v>
      </c>
      <c r="W102">
        <f t="shared" si="17"/>
        <v>2.5342115764627864</v>
      </c>
      <c r="AB102">
        <f t="shared" si="12"/>
        <v>2.3000000000000001E-11</v>
      </c>
      <c r="AC102">
        <v>91</v>
      </c>
      <c r="AD102">
        <v>1.74341374448555</v>
      </c>
      <c r="AE102">
        <v>0.51342748695888296</v>
      </c>
      <c r="AF102">
        <v>0.65378574666924505</v>
      </c>
      <c r="AG102">
        <v>0.57620051085743096</v>
      </c>
      <c r="AI102">
        <f t="shared" si="13"/>
        <v>2.3000000000000001E-11</v>
      </c>
      <c r="AJ102">
        <v>91</v>
      </c>
      <c r="AK102">
        <v>1.6830502829901</v>
      </c>
      <c r="AL102">
        <v>0.47496832963542501</v>
      </c>
      <c r="AM102">
        <v>0.76145416347447004</v>
      </c>
      <c r="AN102">
        <v>0.44662778988021001</v>
      </c>
      <c r="AP102">
        <f t="shared" si="14"/>
        <v>1.864401386160798</v>
      </c>
    </row>
    <row r="103" spans="1:42">
      <c r="A103">
        <f t="shared" si="9"/>
        <v>2.325E-11</v>
      </c>
      <c r="B103">
        <v>92</v>
      </c>
      <c r="C103">
        <v>1.63165768296311</v>
      </c>
      <c r="D103">
        <v>0.56547528398316704</v>
      </c>
      <c r="E103">
        <v>0.52463602160619804</v>
      </c>
      <c r="F103">
        <v>0.541546377373749</v>
      </c>
      <c r="G103">
        <f t="shared" si="15"/>
        <v>1.6768123402208199</v>
      </c>
      <c r="I103">
        <f t="shared" si="10"/>
        <v>2.325E-11</v>
      </c>
      <c r="J103">
        <v>92</v>
      </c>
      <c r="K103">
        <v>1.6629960467785501</v>
      </c>
      <c r="L103">
        <v>0.61671582846122897</v>
      </c>
      <c r="M103">
        <v>0.67353773219058599</v>
      </c>
      <c r="N103">
        <v>0.372742486126735</v>
      </c>
      <c r="O103">
        <f t="shared" si="16"/>
        <v>1.6709635922950981</v>
      </c>
      <c r="Q103">
        <f t="shared" si="11"/>
        <v>2.325E-11</v>
      </c>
      <c r="R103">
        <v>92</v>
      </c>
      <c r="S103">
        <v>2.5998933006356202</v>
      </c>
      <c r="T103">
        <v>1.04820567689265</v>
      </c>
      <c r="U103">
        <v>0.714442632823164</v>
      </c>
      <c r="V103">
        <v>0.83724499091979598</v>
      </c>
      <c r="W103">
        <f t="shared" si="17"/>
        <v>2.5307347467728301</v>
      </c>
      <c r="AB103">
        <f t="shared" si="12"/>
        <v>2.325E-11</v>
      </c>
      <c r="AC103">
        <v>92</v>
      </c>
      <c r="AD103">
        <v>1.83442526539131</v>
      </c>
      <c r="AE103">
        <v>0.58284791072571496</v>
      </c>
      <c r="AF103">
        <v>0.62649789266964595</v>
      </c>
      <c r="AG103">
        <v>0.62507946199594699</v>
      </c>
      <c r="AI103">
        <f t="shared" si="13"/>
        <v>2.325E-11</v>
      </c>
      <c r="AJ103">
        <v>92</v>
      </c>
      <c r="AK103">
        <v>1.7052765854990799</v>
      </c>
      <c r="AL103">
        <v>0.49925089323427102</v>
      </c>
      <c r="AM103">
        <v>0.77406837308387899</v>
      </c>
      <c r="AN103">
        <v>0.431957319180932</v>
      </c>
      <c r="AP103">
        <f t="shared" si="14"/>
        <v>1.8868497762535341</v>
      </c>
    </row>
    <row r="104" spans="1:42">
      <c r="A104">
        <f t="shared" si="9"/>
        <v>2.35E-11</v>
      </c>
      <c r="B104">
        <v>93</v>
      </c>
      <c r="C104">
        <v>1.70300937565219</v>
      </c>
      <c r="D104">
        <v>0.55325540466252598</v>
      </c>
      <c r="E104">
        <v>0.59824342688878895</v>
      </c>
      <c r="F104">
        <v>0.55151054410087597</v>
      </c>
      <c r="G104">
        <f t="shared" si="15"/>
        <v>1.688997220319802</v>
      </c>
      <c r="I104">
        <f t="shared" si="10"/>
        <v>2.35E-11</v>
      </c>
      <c r="J104">
        <v>93</v>
      </c>
      <c r="K104">
        <v>1.79591543626755</v>
      </c>
      <c r="L104">
        <v>0.71351546134527399</v>
      </c>
      <c r="M104">
        <v>0.64324137675604398</v>
      </c>
      <c r="N104">
        <v>0.43915859816623898</v>
      </c>
      <c r="Q104">
        <f t="shared" si="11"/>
        <v>2.35E-11</v>
      </c>
      <c r="R104">
        <v>93</v>
      </c>
      <c r="S104">
        <v>2.42428491504318</v>
      </c>
      <c r="T104">
        <v>0.90775902792714203</v>
      </c>
      <c r="U104">
        <v>0.644604884782773</v>
      </c>
      <c r="V104">
        <v>0.87192100233327197</v>
      </c>
      <c r="AB104">
        <f t="shared" si="12"/>
        <v>2.35E-11</v>
      </c>
      <c r="AC104">
        <v>93</v>
      </c>
      <c r="AD104">
        <v>1.8791602272140799</v>
      </c>
      <c r="AE104">
        <v>0.60622388334322796</v>
      </c>
      <c r="AF104">
        <v>0.63785098404839602</v>
      </c>
      <c r="AG104">
        <v>0.63508535982245995</v>
      </c>
      <c r="AI104">
        <f t="shared" si="13"/>
        <v>2.35E-11</v>
      </c>
      <c r="AJ104">
        <v>93</v>
      </c>
      <c r="AK104">
        <v>1.60141990748521</v>
      </c>
      <c r="AL104">
        <v>0.51364568626771101</v>
      </c>
      <c r="AM104">
        <v>0.71198320639839996</v>
      </c>
      <c r="AN104">
        <v>0.37579101481909799</v>
      </c>
      <c r="AP104">
        <f t="shared" si="14"/>
        <v>1.8807579723324419</v>
      </c>
    </row>
    <row r="105" spans="1:42">
      <c r="A105">
        <f t="shared" si="9"/>
        <v>2.3749999999999999E-11</v>
      </c>
      <c r="B105">
        <v>94</v>
      </c>
      <c r="C105">
        <v>1.7115293842399799</v>
      </c>
      <c r="D105">
        <v>0.52618466449624701</v>
      </c>
      <c r="E105">
        <v>0.611261568541555</v>
      </c>
      <c r="F105">
        <v>0.57408315120217701</v>
      </c>
      <c r="G105">
        <f t="shared" si="15"/>
        <v>1.7069305438487661</v>
      </c>
      <c r="I105">
        <f t="shared" si="10"/>
        <v>2.3749999999999999E-11</v>
      </c>
      <c r="J105">
        <v>94</v>
      </c>
      <c r="K105">
        <v>1.79261477487567</v>
      </c>
      <c r="L105">
        <v>0.66540608058704798</v>
      </c>
      <c r="M105">
        <v>0.70107645364921101</v>
      </c>
      <c r="N105">
        <v>0.42613224063941901</v>
      </c>
      <c r="Q105">
        <f t="shared" si="11"/>
        <v>2.3749999999999999E-11</v>
      </c>
      <c r="R105">
        <v>94</v>
      </c>
      <c r="S105">
        <v>2.3390827949974198</v>
      </c>
      <c r="T105">
        <v>0.89983917728568197</v>
      </c>
      <c r="U105">
        <v>0.633873716374454</v>
      </c>
      <c r="V105">
        <v>0.80536990133728203</v>
      </c>
      <c r="AB105">
        <f t="shared" si="12"/>
        <v>2.3749999999999999E-11</v>
      </c>
      <c r="AC105">
        <v>94</v>
      </c>
      <c r="AD105">
        <v>1.7873565608838</v>
      </c>
      <c r="AE105">
        <v>0.58311638201999005</v>
      </c>
      <c r="AF105">
        <v>0.62936436888160996</v>
      </c>
      <c r="AG105">
        <v>0.574875809982204</v>
      </c>
      <c r="AI105">
        <f t="shared" si="13"/>
        <v>2.3749999999999999E-11</v>
      </c>
      <c r="AJ105">
        <v>94</v>
      </c>
      <c r="AK105">
        <v>1.7401995786703199</v>
      </c>
      <c r="AL105">
        <v>0.56538477240806595</v>
      </c>
      <c r="AM105">
        <v>0.761243066804698</v>
      </c>
      <c r="AN105">
        <v>0.41357173945756198</v>
      </c>
      <c r="AP105">
        <f t="shared" si="14"/>
        <v>1.8741566187334378</v>
      </c>
    </row>
    <row r="106" spans="1:42">
      <c r="A106">
        <f t="shared" si="9"/>
        <v>2.4000000000000001E-11</v>
      </c>
      <c r="B106">
        <v>95</v>
      </c>
      <c r="C106">
        <v>1.73765348698329</v>
      </c>
      <c r="D106">
        <v>0.604504211012309</v>
      </c>
      <c r="E106">
        <v>0.52415622219861302</v>
      </c>
      <c r="F106">
        <v>0.60899305377237101</v>
      </c>
      <c r="G106">
        <f t="shared" si="15"/>
        <v>1.7189160006264639</v>
      </c>
      <c r="I106">
        <f t="shared" si="10"/>
        <v>2.4000000000000001E-11</v>
      </c>
      <c r="J106">
        <v>95</v>
      </c>
      <c r="K106">
        <v>1.70190518485882</v>
      </c>
      <c r="L106">
        <v>0.63992485849160696</v>
      </c>
      <c r="M106">
        <v>0.65970987252713897</v>
      </c>
      <c r="N106">
        <v>0.40227045384007798</v>
      </c>
      <c r="Q106">
        <f t="shared" si="11"/>
        <v>2.4000000000000001E-11</v>
      </c>
      <c r="R106">
        <v>95</v>
      </c>
      <c r="S106">
        <v>2.4094393425274401</v>
      </c>
      <c r="T106">
        <v>0.98254233744974995</v>
      </c>
      <c r="U106">
        <v>0.59909763675495797</v>
      </c>
      <c r="V106">
        <v>0.82779936832273304</v>
      </c>
      <c r="AB106">
        <f t="shared" si="12"/>
        <v>2.4000000000000001E-11</v>
      </c>
      <c r="AC106">
        <v>95</v>
      </c>
      <c r="AD106">
        <v>1.71495727819829</v>
      </c>
      <c r="AE106">
        <v>0.52512602998438496</v>
      </c>
      <c r="AF106">
        <v>0.65251119475848995</v>
      </c>
      <c r="AG106">
        <v>0.537320053455414</v>
      </c>
      <c r="AI106">
        <f t="shared" si="13"/>
        <v>2.4000000000000001E-11</v>
      </c>
      <c r="AJ106">
        <v>95</v>
      </c>
      <c r="AK106">
        <v>1.70987759251398</v>
      </c>
      <c r="AL106">
        <v>0.52830125269185602</v>
      </c>
      <c r="AM106">
        <v>0.81491565567896196</v>
      </c>
      <c r="AN106">
        <v>0.36666068414316799</v>
      </c>
      <c r="AP106">
        <f t="shared" si="14"/>
        <v>1.8547665770163639</v>
      </c>
    </row>
    <row r="107" spans="1:42">
      <c r="A107">
        <f t="shared" si="9"/>
        <v>2.425E-11</v>
      </c>
      <c r="B107">
        <v>96</v>
      </c>
      <c r="C107">
        <v>1.75080278940526</v>
      </c>
      <c r="D107">
        <v>0.60814523235292195</v>
      </c>
      <c r="E107">
        <v>0.52564271035166499</v>
      </c>
      <c r="F107">
        <v>0.61701484670067697</v>
      </c>
      <c r="I107">
        <f t="shared" si="10"/>
        <v>2.425E-11</v>
      </c>
      <c r="J107">
        <v>96</v>
      </c>
      <c r="K107">
        <v>1.5329422356644899</v>
      </c>
      <c r="L107">
        <v>0.57644997048686997</v>
      </c>
      <c r="M107">
        <v>0.58325647609909803</v>
      </c>
      <c r="N107">
        <v>0.373235789078527</v>
      </c>
      <c r="Q107">
        <f t="shared" si="11"/>
        <v>2.425E-11</v>
      </c>
      <c r="R107">
        <v>96</v>
      </c>
      <c r="S107">
        <v>2.5564389121153601</v>
      </c>
      <c r="T107">
        <v>0.96981252300102405</v>
      </c>
      <c r="U107">
        <v>0.61319808251712604</v>
      </c>
      <c r="V107">
        <v>0.97342830659721402</v>
      </c>
      <c r="AB107">
        <f t="shared" si="12"/>
        <v>2.425E-11</v>
      </c>
      <c r="AC107">
        <v>96</v>
      </c>
      <c r="AD107">
        <v>1.82882390072142</v>
      </c>
      <c r="AE107">
        <v>0.70319692963731195</v>
      </c>
      <c r="AF107">
        <v>0.59533214454414696</v>
      </c>
      <c r="AG107">
        <v>0.53029482653995996</v>
      </c>
      <c r="AI107">
        <f t="shared" si="13"/>
        <v>2.425E-11</v>
      </c>
      <c r="AJ107">
        <v>96</v>
      </c>
      <c r="AK107">
        <v>1.59685114724718</v>
      </c>
      <c r="AL107">
        <v>0.54080952877117805</v>
      </c>
      <c r="AM107">
        <v>0.70335360310752304</v>
      </c>
      <c r="AN107">
        <v>0.35268801536848199</v>
      </c>
      <c r="AP107">
        <f t="shared" si="14"/>
        <v>1.853171797030742</v>
      </c>
    </row>
    <row r="108" spans="1:42">
      <c r="A108">
        <f t="shared" si="9"/>
        <v>2.4499999999999999E-11</v>
      </c>
      <c r="B108">
        <v>97</v>
      </c>
      <c r="C108">
        <v>1.6915849668516001</v>
      </c>
      <c r="D108">
        <v>0.59844109036873905</v>
      </c>
      <c r="E108">
        <v>0.57766250407281095</v>
      </c>
      <c r="F108">
        <v>0.51548137241005199</v>
      </c>
      <c r="I108">
        <f t="shared" si="10"/>
        <v>2.4499999999999999E-11</v>
      </c>
      <c r="J108">
        <v>97</v>
      </c>
      <c r="K108">
        <v>1.63880203231986</v>
      </c>
      <c r="L108">
        <v>0.65680150848696095</v>
      </c>
      <c r="M108">
        <v>0.62451607662749198</v>
      </c>
      <c r="N108">
        <v>0.35748444720540601</v>
      </c>
      <c r="Q108">
        <f t="shared" si="11"/>
        <v>2.4499999999999999E-11</v>
      </c>
      <c r="R108">
        <v>97</v>
      </c>
      <c r="S108">
        <v>2.3615090522998101</v>
      </c>
      <c r="T108">
        <v>0.98807284609070301</v>
      </c>
      <c r="U108">
        <v>0.525268505611176</v>
      </c>
      <c r="V108">
        <v>0.848167700597934</v>
      </c>
      <c r="AB108">
        <f t="shared" si="12"/>
        <v>2.4499999999999999E-11</v>
      </c>
      <c r="AC108">
        <v>97</v>
      </c>
      <c r="AD108">
        <v>1.91128376979641</v>
      </c>
      <c r="AE108">
        <v>0.69989520693832497</v>
      </c>
      <c r="AF108">
        <v>0.63966850437341805</v>
      </c>
      <c r="AG108">
        <v>0.571720058484672</v>
      </c>
      <c r="AI108">
        <f t="shared" si="13"/>
        <v>2.4499999999999999E-11</v>
      </c>
      <c r="AJ108">
        <v>97</v>
      </c>
      <c r="AK108">
        <v>1.4789776775432</v>
      </c>
      <c r="AL108">
        <v>0.51301866140956098</v>
      </c>
      <c r="AM108">
        <v>0.57405105685425295</v>
      </c>
      <c r="AN108">
        <v>0.39190795927939198</v>
      </c>
      <c r="AP108">
        <f t="shared" si="14"/>
        <v>1.8164314997621758</v>
      </c>
    </row>
    <row r="109" spans="1:42">
      <c r="A109">
        <f t="shared" si="9"/>
        <v>2.4749999999999999E-11</v>
      </c>
      <c r="B109">
        <v>98</v>
      </c>
      <c r="C109">
        <v>1.68329988719636</v>
      </c>
      <c r="D109">
        <v>0.60034272947596401</v>
      </c>
      <c r="E109">
        <v>0.58345118400058904</v>
      </c>
      <c r="F109">
        <v>0.49950597371980898</v>
      </c>
      <c r="I109">
        <f t="shared" si="10"/>
        <v>2.4749999999999999E-11</v>
      </c>
      <c r="J109">
        <v>98</v>
      </c>
      <c r="K109">
        <v>1.65806682211324</v>
      </c>
      <c r="L109">
        <v>0.64274469137968104</v>
      </c>
      <c r="M109">
        <v>0.66443130998893496</v>
      </c>
      <c r="N109">
        <v>0.35089082074463002</v>
      </c>
      <c r="Q109">
        <f t="shared" si="11"/>
        <v>2.4749999999999999E-11</v>
      </c>
      <c r="R109">
        <v>98</v>
      </c>
      <c r="S109">
        <v>2.36699985556643</v>
      </c>
      <c r="T109">
        <v>0.98426574744897899</v>
      </c>
      <c r="U109">
        <v>0.51755231112359801</v>
      </c>
      <c r="V109">
        <v>0.865181796993859</v>
      </c>
      <c r="AB109">
        <f t="shared" si="12"/>
        <v>2.4749999999999999E-11</v>
      </c>
      <c r="AC109">
        <v>98</v>
      </c>
      <c r="AD109">
        <v>1.72168918862952</v>
      </c>
      <c r="AE109">
        <v>0.58376546377218796</v>
      </c>
      <c r="AF109">
        <v>0.60237058558818402</v>
      </c>
      <c r="AG109">
        <v>0.53555313926915005</v>
      </c>
      <c r="AI109">
        <f t="shared" si="13"/>
        <v>2.4749999999999999E-11</v>
      </c>
      <c r="AJ109">
        <v>98</v>
      </c>
      <c r="AK109">
        <v>1.6387188554024199</v>
      </c>
      <c r="AL109">
        <v>0.53240165949708296</v>
      </c>
      <c r="AM109">
        <v>0.71860286879117297</v>
      </c>
      <c r="AN109">
        <v>0.38771432711416598</v>
      </c>
      <c r="AP109">
        <f t="shared" si="14"/>
        <v>1.813754921781594</v>
      </c>
    </row>
    <row r="110" spans="1:42">
      <c r="A110">
        <f t="shared" si="9"/>
        <v>2.5000000000000001E-11</v>
      </c>
      <c r="B110">
        <v>99</v>
      </c>
      <c r="C110">
        <v>1.6427945812889599</v>
      </c>
      <c r="D110">
        <v>0.54995785359646499</v>
      </c>
      <c r="E110">
        <v>0.58747012200442705</v>
      </c>
      <c r="F110">
        <v>0.50536660568807301</v>
      </c>
      <c r="I110">
        <f t="shared" si="10"/>
        <v>2.5000000000000001E-11</v>
      </c>
      <c r="J110">
        <v>99</v>
      </c>
      <c r="K110">
        <v>1.52128442452788</v>
      </c>
      <c r="L110">
        <v>0.56784476882089197</v>
      </c>
      <c r="M110">
        <v>0.62603854233454703</v>
      </c>
      <c r="N110">
        <v>0.32740111337244399</v>
      </c>
      <c r="Q110">
        <f t="shared" si="11"/>
        <v>2.5000000000000001E-11</v>
      </c>
      <c r="R110">
        <v>99</v>
      </c>
      <c r="S110">
        <v>2.4995171223843302</v>
      </c>
      <c r="T110">
        <v>1.04070152268676</v>
      </c>
      <c r="U110">
        <v>0.58008261714173703</v>
      </c>
      <c r="V110">
        <v>0.87873298255583099</v>
      </c>
      <c r="AB110">
        <f t="shared" si="12"/>
        <v>2.5000000000000001E-11</v>
      </c>
      <c r="AC110">
        <v>99</v>
      </c>
      <c r="AD110">
        <v>1.82841141930782</v>
      </c>
      <c r="AE110">
        <v>0.59644437934061001</v>
      </c>
      <c r="AF110">
        <v>0.64475923004377</v>
      </c>
      <c r="AG110">
        <v>0.58720780992344102</v>
      </c>
      <c r="AI110">
        <f t="shared" si="13"/>
        <v>2.5000000000000001E-11</v>
      </c>
      <c r="AJ110">
        <v>99</v>
      </c>
      <c r="AK110">
        <v>1.60756307896329</v>
      </c>
      <c r="AL110">
        <v>0.51475650898956404</v>
      </c>
      <c r="AM110">
        <v>0.73166728372924705</v>
      </c>
      <c r="AN110">
        <v>0.36113928624448199</v>
      </c>
      <c r="AP110">
        <f>AVERAGE(C110,K110,S110,AD110,AK110)</f>
        <v>1.819914125294456</v>
      </c>
    </row>
    <row r="113" spans="1:42">
      <c r="B113" t="s">
        <v>13</v>
      </c>
    </row>
    <row r="114" spans="1:4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6" spans="1:42">
      <c r="A116">
        <f t="shared" ref="A116:A179" si="18">(1+B116)*100*0.0000000000000025</f>
        <v>4.9999999999999999E-13</v>
      </c>
      <c r="B116">
        <v>1</v>
      </c>
      <c r="C116">
        <v>0.42889920469926102</v>
      </c>
      <c r="D116">
        <v>0.153021917359521</v>
      </c>
      <c r="E116">
        <v>0.12521940960940101</v>
      </c>
      <c r="F116">
        <v>0.15065787773033801</v>
      </c>
      <c r="I116">
        <f t="shared" ref="I116:I179" si="19">(1+J116)*100*0.0000000000000025</f>
        <v>4.9999999999999999E-13</v>
      </c>
      <c r="J116">
        <v>1</v>
      </c>
      <c r="K116">
        <v>0.488300995706137</v>
      </c>
      <c r="L116">
        <v>0.168472461080275</v>
      </c>
      <c r="M116">
        <v>0.15986798650609799</v>
      </c>
      <c r="N116">
        <v>0.15996054811976301</v>
      </c>
      <c r="Q116">
        <f t="shared" ref="Q116:Q179" si="20">(1+R116)*100*0.0000000000000025</f>
        <v>4.9999999999999999E-13</v>
      </c>
      <c r="R116">
        <v>1</v>
      </c>
      <c r="S116">
        <v>0.41813695482110702</v>
      </c>
      <c r="T116">
        <v>0.13612534503461399</v>
      </c>
      <c r="U116">
        <v>0.14496262614063099</v>
      </c>
      <c r="V116">
        <v>0.13704898364585999</v>
      </c>
      <c r="Z116" t="s">
        <v>17</v>
      </c>
      <c r="AB116">
        <f t="shared" ref="AB116:AB179" si="21">(1+AC116)*100*0.0000000000000025</f>
        <v>4.9999999999999999E-13</v>
      </c>
      <c r="AC116">
        <v>1</v>
      </c>
      <c r="AD116">
        <v>0.43876392220358401</v>
      </c>
      <c r="AE116">
        <v>0.140878644828555</v>
      </c>
      <c r="AF116">
        <v>0.14561080879397101</v>
      </c>
      <c r="AG116">
        <v>0.152274468581057</v>
      </c>
      <c r="AI116">
        <f t="shared" ref="AI116:AI179" si="22">(1+AJ116)*100*0.0000000000000025</f>
        <v>4.9999999999999999E-13</v>
      </c>
      <c r="AJ116">
        <v>1</v>
      </c>
      <c r="AK116">
        <v>0.42063731372493701</v>
      </c>
      <c r="AL116">
        <v>0.15787497562816799</v>
      </c>
      <c r="AM116">
        <v>0.142825561721516</v>
      </c>
      <c r="AN116">
        <v>0.119936776375252</v>
      </c>
      <c r="AP116">
        <f>AVERAGE(C116,K116,S116,AD116,AK116)</f>
        <v>0.43894767823100517</v>
      </c>
    </row>
    <row r="117" spans="1:42">
      <c r="A117">
        <f t="shared" si="18"/>
        <v>7.5000000000000004E-13</v>
      </c>
      <c r="B117">
        <v>2</v>
      </c>
      <c r="C117">
        <v>0.62904843621845496</v>
      </c>
      <c r="D117">
        <v>0.230652612738181</v>
      </c>
      <c r="E117">
        <v>0.21797943867865899</v>
      </c>
      <c r="F117">
        <v>0.18041638480161401</v>
      </c>
      <c r="I117">
        <f t="shared" si="19"/>
        <v>7.5000000000000004E-13</v>
      </c>
      <c r="J117">
        <v>2</v>
      </c>
      <c r="K117">
        <v>0.83190579904664796</v>
      </c>
      <c r="L117">
        <v>0.24168182402831101</v>
      </c>
      <c r="M117">
        <v>0.29676886887730503</v>
      </c>
      <c r="N117">
        <v>0.29345510614103099</v>
      </c>
      <c r="Q117">
        <f t="shared" si="20"/>
        <v>7.5000000000000004E-13</v>
      </c>
      <c r="R117">
        <v>2</v>
      </c>
      <c r="S117">
        <v>0.74563691326866899</v>
      </c>
      <c r="T117">
        <v>0.20582160899621099</v>
      </c>
      <c r="U117">
        <v>0.27002811793568898</v>
      </c>
      <c r="V117">
        <v>0.26978718633676801</v>
      </c>
      <c r="Y117" t="s">
        <v>5</v>
      </c>
      <c r="Z117" s="1">
        <v>337000000000</v>
      </c>
      <c r="AB117">
        <f t="shared" si="21"/>
        <v>7.5000000000000004E-13</v>
      </c>
      <c r="AC117">
        <v>2</v>
      </c>
      <c r="AD117">
        <v>0.72927715895530898</v>
      </c>
      <c r="AE117">
        <v>0.249737801637714</v>
      </c>
      <c r="AF117">
        <v>0.186209213033288</v>
      </c>
      <c r="AG117">
        <v>0.29333014428430598</v>
      </c>
      <c r="AI117">
        <f t="shared" si="22"/>
        <v>7.5000000000000004E-13</v>
      </c>
      <c r="AJ117">
        <v>2</v>
      </c>
      <c r="AK117">
        <v>0.68406629133017605</v>
      </c>
      <c r="AL117">
        <v>0.219413999035068</v>
      </c>
      <c r="AM117">
        <v>0.21576412450302701</v>
      </c>
      <c r="AN117">
        <v>0.24888816779208101</v>
      </c>
      <c r="AP117">
        <f t="shared" ref="AP117:AP180" si="23">AVERAGE(C117,K117,S117,AD117,AK117)</f>
        <v>0.72398691976385143</v>
      </c>
    </row>
    <row r="118" spans="1:42">
      <c r="A118">
        <f t="shared" si="18"/>
        <v>9.9999999999999998E-13</v>
      </c>
      <c r="B118">
        <v>3</v>
      </c>
      <c r="C118">
        <v>0.70212525733872799</v>
      </c>
      <c r="D118">
        <v>0.24525178378161699</v>
      </c>
      <c r="E118">
        <v>0.24078375306500799</v>
      </c>
      <c r="F118">
        <v>0.21608972049210101</v>
      </c>
      <c r="I118">
        <f t="shared" si="19"/>
        <v>9.9999999999999998E-13</v>
      </c>
      <c r="J118">
        <v>3</v>
      </c>
      <c r="K118">
        <v>0.99833643748858703</v>
      </c>
      <c r="L118">
        <v>0.29253065075682499</v>
      </c>
      <c r="M118">
        <v>0.33920332440139001</v>
      </c>
      <c r="N118">
        <v>0.36660246233037103</v>
      </c>
      <c r="Q118">
        <f t="shared" si="20"/>
        <v>9.9999999999999998E-13</v>
      </c>
      <c r="R118">
        <v>3</v>
      </c>
      <c r="S118">
        <v>0.78320692290973104</v>
      </c>
      <c r="T118">
        <v>0.23941595421157499</v>
      </c>
      <c r="U118">
        <v>0.22630819393336399</v>
      </c>
      <c r="V118">
        <v>0.31748277476479198</v>
      </c>
      <c r="Y118" t="s">
        <v>11</v>
      </c>
      <c r="Z118" s="1">
        <v>102000000000</v>
      </c>
      <c r="AB118">
        <f t="shared" si="21"/>
        <v>9.9999999999999998E-13</v>
      </c>
      <c r="AC118">
        <v>3</v>
      </c>
      <c r="AD118">
        <v>0.73141544266261505</v>
      </c>
      <c r="AE118">
        <v>0.241274991199525</v>
      </c>
      <c r="AF118">
        <v>0.24529771779262499</v>
      </c>
      <c r="AG118">
        <v>0.244842733670464</v>
      </c>
      <c r="AI118">
        <f t="shared" si="22"/>
        <v>9.9999999999999998E-13</v>
      </c>
      <c r="AJ118">
        <v>3</v>
      </c>
      <c r="AK118">
        <v>0.80065527244567003</v>
      </c>
      <c r="AL118">
        <v>0.21163588332265601</v>
      </c>
      <c r="AM118">
        <v>0.24720972907695299</v>
      </c>
      <c r="AN118">
        <v>0.34180966004606</v>
      </c>
      <c r="AP118">
        <f t="shared" si="23"/>
        <v>0.80314786656906634</v>
      </c>
    </row>
    <row r="119" spans="1:42">
      <c r="A119">
        <f t="shared" si="18"/>
        <v>1.2499999999999999E-12</v>
      </c>
      <c r="B119">
        <v>4</v>
      </c>
      <c r="C119">
        <v>0.53901051374796105</v>
      </c>
      <c r="D119">
        <v>0.18131418883678399</v>
      </c>
      <c r="E119">
        <v>0.18158111100831001</v>
      </c>
      <c r="F119">
        <v>0.176115213902867</v>
      </c>
      <c r="I119">
        <f t="shared" si="19"/>
        <v>1.2499999999999999E-12</v>
      </c>
      <c r="J119">
        <v>4</v>
      </c>
      <c r="K119">
        <v>1.0522089794310701</v>
      </c>
      <c r="L119">
        <v>0.34157284494971302</v>
      </c>
      <c r="M119">
        <v>0.36523855337943101</v>
      </c>
      <c r="N119">
        <v>0.34539758110192698</v>
      </c>
      <c r="Q119">
        <f t="shared" si="20"/>
        <v>1.2499999999999999E-12</v>
      </c>
      <c r="R119">
        <v>4</v>
      </c>
      <c r="S119">
        <v>0.66643834568473304</v>
      </c>
      <c r="T119">
        <v>0.20995914562858201</v>
      </c>
      <c r="U119">
        <v>0.224278510733216</v>
      </c>
      <c r="V119">
        <v>0.232200689322933</v>
      </c>
      <c r="Y119" t="s">
        <v>12</v>
      </c>
      <c r="Z119" s="1">
        <v>26800000000</v>
      </c>
      <c r="AB119">
        <f t="shared" si="21"/>
        <v>1.2499999999999999E-12</v>
      </c>
      <c r="AC119">
        <v>4</v>
      </c>
      <c r="AD119">
        <v>0.64974921989075296</v>
      </c>
      <c r="AE119">
        <v>0.20763617708304799</v>
      </c>
      <c r="AF119">
        <v>0.222214388235764</v>
      </c>
      <c r="AG119">
        <v>0.21989865457193999</v>
      </c>
      <c r="AI119">
        <f t="shared" si="22"/>
        <v>1.2499999999999999E-12</v>
      </c>
      <c r="AJ119">
        <v>4</v>
      </c>
      <c r="AK119">
        <v>0.82324431138217702</v>
      </c>
      <c r="AL119">
        <v>0.29059372019582902</v>
      </c>
      <c r="AM119">
        <v>0.22987441984093801</v>
      </c>
      <c r="AN119">
        <v>0.30277617134540802</v>
      </c>
      <c r="AP119">
        <f t="shared" si="23"/>
        <v>0.74613027402733889</v>
      </c>
    </row>
    <row r="120" spans="1:42">
      <c r="A120">
        <f t="shared" si="18"/>
        <v>1.5000000000000001E-12</v>
      </c>
      <c r="B120">
        <v>5</v>
      </c>
      <c r="C120">
        <v>0.63148450801120004</v>
      </c>
      <c r="D120">
        <v>0.216796681705823</v>
      </c>
      <c r="E120">
        <v>0.22064787024600299</v>
      </c>
      <c r="F120">
        <v>0.19403995605937399</v>
      </c>
      <c r="I120">
        <f t="shared" si="19"/>
        <v>1.5000000000000001E-12</v>
      </c>
      <c r="J120">
        <v>5</v>
      </c>
      <c r="K120">
        <v>0.97878648962233805</v>
      </c>
      <c r="L120">
        <v>0.314386429408264</v>
      </c>
      <c r="M120">
        <v>0.36249467028261101</v>
      </c>
      <c r="N120">
        <v>0.30190538993146299</v>
      </c>
      <c r="Q120">
        <f t="shared" si="20"/>
        <v>1.5000000000000001E-12</v>
      </c>
      <c r="R120">
        <v>5</v>
      </c>
      <c r="S120">
        <v>0.56500442704742104</v>
      </c>
      <c r="T120">
        <v>0.176356772136296</v>
      </c>
      <c r="U120">
        <v>0.21627678140333301</v>
      </c>
      <c r="V120">
        <v>0.17237087350779101</v>
      </c>
      <c r="Y120" t="s">
        <v>18</v>
      </c>
      <c r="Z120">
        <f>AVERAGE(Z117:Z119)</f>
        <v>155266666666.66666</v>
      </c>
      <c r="AB120">
        <f t="shared" si="21"/>
        <v>1.5000000000000001E-12</v>
      </c>
      <c r="AC120">
        <v>5</v>
      </c>
      <c r="AD120">
        <v>0.58395952670742901</v>
      </c>
      <c r="AE120">
        <v>0.18707151244918099</v>
      </c>
      <c r="AF120">
        <v>0.205793014921617</v>
      </c>
      <c r="AG120">
        <v>0.19109499933662999</v>
      </c>
      <c r="AI120">
        <f t="shared" si="22"/>
        <v>1.5000000000000001E-12</v>
      </c>
      <c r="AJ120">
        <v>5</v>
      </c>
      <c r="AK120">
        <v>0.86768026187423997</v>
      </c>
      <c r="AL120">
        <v>0.28649341532412698</v>
      </c>
      <c r="AM120">
        <v>0.30260299964121501</v>
      </c>
      <c r="AN120">
        <v>0.27858384690889798</v>
      </c>
      <c r="AP120">
        <f t="shared" si="23"/>
        <v>0.72538304265252562</v>
      </c>
    </row>
    <row r="121" spans="1:42">
      <c r="A121">
        <f t="shared" si="18"/>
        <v>1.75E-12</v>
      </c>
      <c r="B121">
        <v>6</v>
      </c>
      <c r="C121">
        <v>0.65445380799948805</v>
      </c>
      <c r="D121">
        <v>0.22303666007117601</v>
      </c>
      <c r="E121">
        <v>0.19480363368963699</v>
      </c>
      <c r="F121">
        <v>0.23661351423867399</v>
      </c>
      <c r="I121">
        <f t="shared" si="19"/>
        <v>1.75E-12</v>
      </c>
      <c r="J121">
        <v>6</v>
      </c>
      <c r="K121">
        <v>1.16724323471543</v>
      </c>
      <c r="L121">
        <v>0.36074081355285198</v>
      </c>
      <c r="M121">
        <v>0.41724157671209</v>
      </c>
      <c r="N121">
        <v>0.38926084445049303</v>
      </c>
      <c r="Q121">
        <f t="shared" si="20"/>
        <v>1.75E-12</v>
      </c>
      <c r="R121">
        <v>6</v>
      </c>
      <c r="S121">
        <v>0.600835853193042</v>
      </c>
      <c r="T121">
        <v>0.206282983455437</v>
      </c>
      <c r="U121">
        <v>0.20430681604350301</v>
      </c>
      <c r="V121">
        <v>0.190246053694101</v>
      </c>
      <c r="Y121" t="s">
        <v>19</v>
      </c>
      <c r="Z121" s="1">
        <f>STDEV(Z117:Z119)/SQRT(3)</f>
        <v>93423789499.486954</v>
      </c>
      <c r="AB121">
        <f t="shared" si="21"/>
        <v>1.75E-12</v>
      </c>
      <c r="AC121">
        <v>6</v>
      </c>
      <c r="AD121">
        <v>0.61189846520261304</v>
      </c>
      <c r="AE121">
        <v>0.20343240064403101</v>
      </c>
      <c r="AF121">
        <v>0.227012994673367</v>
      </c>
      <c r="AG121">
        <v>0.18145306988521401</v>
      </c>
      <c r="AI121">
        <f t="shared" si="22"/>
        <v>1.75E-12</v>
      </c>
      <c r="AJ121">
        <v>6</v>
      </c>
      <c r="AK121">
        <v>0.79874044397842703</v>
      </c>
      <c r="AL121">
        <v>0.26149988938232499</v>
      </c>
      <c r="AM121">
        <v>0.23294976723503</v>
      </c>
      <c r="AN121">
        <v>0.30429078736107101</v>
      </c>
      <c r="AP121">
        <f t="shared" si="23"/>
        <v>0.76663436101780003</v>
      </c>
    </row>
    <row r="122" spans="1:42">
      <c r="A122">
        <f t="shared" si="18"/>
        <v>2E-12</v>
      </c>
      <c r="B122">
        <v>7</v>
      </c>
      <c r="C122">
        <v>0.68098977903437596</v>
      </c>
      <c r="D122">
        <v>0.21138229210218001</v>
      </c>
      <c r="E122">
        <v>0.22738712778647599</v>
      </c>
      <c r="F122">
        <v>0.24222035914571799</v>
      </c>
      <c r="I122">
        <f t="shared" si="19"/>
        <v>2E-12</v>
      </c>
      <c r="J122">
        <v>7</v>
      </c>
      <c r="K122">
        <v>1.3068953336109199</v>
      </c>
      <c r="L122">
        <v>0.45479221852430401</v>
      </c>
      <c r="M122">
        <v>0.43109277140076402</v>
      </c>
      <c r="N122">
        <v>0.42101034368585799</v>
      </c>
      <c r="Q122">
        <f t="shared" si="20"/>
        <v>2E-12</v>
      </c>
      <c r="R122">
        <v>7</v>
      </c>
      <c r="S122">
        <v>0.65522897980009798</v>
      </c>
      <c r="T122">
        <v>0.22269254365916399</v>
      </c>
      <c r="U122">
        <v>0.21618466300700301</v>
      </c>
      <c r="V122">
        <v>0.21635177313393</v>
      </c>
      <c r="AB122">
        <f t="shared" si="21"/>
        <v>2E-12</v>
      </c>
      <c r="AC122">
        <v>7</v>
      </c>
      <c r="AD122">
        <v>0.663526550088262</v>
      </c>
      <c r="AE122">
        <v>0.21965826929634399</v>
      </c>
      <c r="AF122">
        <v>0.20607564670813999</v>
      </c>
      <c r="AG122">
        <v>0.23779263408377599</v>
      </c>
      <c r="AI122">
        <f t="shared" si="22"/>
        <v>2E-12</v>
      </c>
      <c r="AJ122">
        <v>7</v>
      </c>
      <c r="AK122">
        <v>0.78330921299217404</v>
      </c>
      <c r="AL122">
        <v>0.29835557644455102</v>
      </c>
      <c r="AM122">
        <v>0.22715153216769701</v>
      </c>
      <c r="AN122">
        <v>0.25780210437992501</v>
      </c>
      <c r="AP122">
        <f t="shared" si="23"/>
        <v>0.81798997110516591</v>
      </c>
    </row>
    <row r="123" spans="1:42">
      <c r="A123">
        <f t="shared" si="18"/>
        <v>2.2499999999999999E-12</v>
      </c>
      <c r="B123">
        <v>8</v>
      </c>
      <c r="C123">
        <v>0.70546747895619799</v>
      </c>
      <c r="D123">
        <v>0.19494083716138499</v>
      </c>
      <c r="E123">
        <v>0.25533627146434401</v>
      </c>
      <c r="F123">
        <v>0.25519037033046799</v>
      </c>
      <c r="I123">
        <f t="shared" si="19"/>
        <v>2.2499999999999999E-12</v>
      </c>
      <c r="J123">
        <v>8</v>
      </c>
      <c r="K123">
        <v>1.1893896575476499</v>
      </c>
      <c r="L123">
        <v>0.40567449531977701</v>
      </c>
      <c r="M123">
        <v>0.38107189396859598</v>
      </c>
      <c r="N123">
        <v>0.40264326825927599</v>
      </c>
      <c r="Q123">
        <f t="shared" si="20"/>
        <v>2.2499999999999999E-12</v>
      </c>
      <c r="R123">
        <v>8</v>
      </c>
      <c r="S123">
        <v>0.74841410757432503</v>
      </c>
      <c r="T123">
        <v>0.23713938412110799</v>
      </c>
      <c r="U123">
        <v>0.25378756598354402</v>
      </c>
      <c r="V123">
        <v>0.25748715746967099</v>
      </c>
      <c r="Y123" t="s">
        <v>20</v>
      </c>
      <c r="Z123">
        <f>(Z120)/6*(0.0000000000000000001)</f>
        <v>2.5877777777777776E-9</v>
      </c>
      <c r="AB123">
        <f t="shared" si="21"/>
        <v>2.2499999999999999E-12</v>
      </c>
      <c r="AC123">
        <v>8</v>
      </c>
      <c r="AD123">
        <v>0.72056328847969198</v>
      </c>
      <c r="AE123">
        <v>0.23095311248245101</v>
      </c>
      <c r="AF123">
        <v>0.241785334042667</v>
      </c>
      <c r="AG123">
        <v>0.24782484195457299</v>
      </c>
      <c r="AI123">
        <f t="shared" si="22"/>
        <v>2.2499999999999999E-12</v>
      </c>
      <c r="AJ123">
        <v>8</v>
      </c>
      <c r="AK123">
        <v>0.83578031772352501</v>
      </c>
      <c r="AL123">
        <v>0.302305180037438</v>
      </c>
      <c r="AM123">
        <v>0.25374489410232598</v>
      </c>
      <c r="AN123">
        <v>0.27973024358375997</v>
      </c>
      <c r="AP123">
        <f t="shared" si="23"/>
        <v>0.83992297005627792</v>
      </c>
    </row>
    <row r="124" spans="1:42">
      <c r="A124">
        <f t="shared" si="18"/>
        <v>2.4999999999999998E-12</v>
      </c>
      <c r="B124">
        <v>9</v>
      </c>
      <c r="C124">
        <v>0.80424986897130601</v>
      </c>
      <c r="D124">
        <v>0.20146591688802801</v>
      </c>
      <c r="E124">
        <v>0.29298607191557602</v>
      </c>
      <c r="F124">
        <v>0.30979788016770099</v>
      </c>
      <c r="I124">
        <f t="shared" si="19"/>
        <v>2.4999999999999998E-12</v>
      </c>
      <c r="J124">
        <v>9</v>
      </c>
      <c r="K124">
        <v>1.09266704091902</v>
      </c>
      <c r="L124">
        <v>0.38936767933459698</v>
      </c>
      <c r="M124">
        <v>0.338408407415278</v>
      </c>
      <c r="N124">
        <v>0.36489095416914702</v>
      </c>
      <c r="Q124">
        <f t="shared" si="20"/>
        <v>2.4999999999999998E-12</v>
      </c>
      <c r="R124">
        <v>9</v>
      </c>
      <c r="S124">
        <v>0.67504720163401899</v>
      </c>
      <c r="T124">
        <v>0.202453573096078</v>
      </c>
      <c r="U124">
        <v>0.20852090205527599</v>
      </c>
      <c r="V124">
        <v>0.264072726482664</v>
      </c>
      <c r="Z124">
        <f>(Z121)/6*(0.0000000000000000001)</f>
        <v>1.5570631583247825E-9</v>
      </c>
      <c r="AB124">
        <f t="shared" si="21"/>
        <v>2.4999999999999998E-12</v>
      </c>
      <c r="AC124">
        <v>9</v>
      </c>
      <c r="AD124">
        <v>0.61834462376311405</v>
      </c>
      <c r="AE124">
        <v>0.209798215130098</v>
      </c>
      <c r="AF124">
        <v>0.20105147642927099</v>
      </c>
      <c r="AG124">
        <v>0.20749493220374499</v>
      </c>
      <c r="AI124">
        <f t="shared" si="22"/>
        <v>2.4999999999999998E-12</v>
      </c>
      <c r="AJ124">
        <v>9</v>
      </c>
      <c r="AK124">
        <v>0.80664514921464303</v>
      </c>
      <c r="AL124">
        <v>0.26578651057651298</v>
      </c>
      <c r="AM124">
        <v>0.27223329500563498</v>
      </c>
      <c r="AN124">
        <v>0.26862534363249502</v>
      </c>
      <c r="AP124">
        <f t="shared" si="23"/>
        <v>0.79939077690042037</v>
      </c>
    </row>
    <row r="125" spans="1:42">
      <c r="A125">
        <f t="shared" si="18"/>
        <v>2.7500000000000002E-12</v>
      </c>
      <c r="B125">
        <v>10</v>
      </c>
      <c r="C125">
        <v>0.86298759414173198</v>
      </c>
      <c r="D125">
        <v>0.24373732656026201</v>
      </c>
      <c r="E125">
        <v>0.31778541814824801</v>
      </c>
      <c r="F125">
        <v>0.30146484943322099</v>
      </c>
      <c r="I125">
        <f t="shared" si="19"/>
        <v>2.7500000000000002E-12</v>
      </c>
      <c r="J125">
        <v>10</v>
      </c>
      <c r="K125">
        <v>1.02143488787434</v>
      </c>
      <c r="L125">
        <v>0.37102431703842398</v>
      </c>
      <c r="M125">
        <v>0.30864623878109199</v>
      </c>
      <c r="N125">
        <v>0.34176433205482898</v>
      </c>
      <c r="Q125">
        <f t="shared" si="20"/>
        <v>2.7500000000000002E-12</v>
      </c>
      <c r="R125">
        <v>10</v>
      </c>
      <c r="S125">
        <v>0.62728198902090504</v>
      </c>
      <c r="T125">
        <v>0.22714659558478101</v>
      </c>
      <c r="U125">
        <v>0.19222288042365601</v>
      </c>
      <c r="V125">
        <v>0.20791251301246699</v>
      </c>
      <c r="AB125">
        <f t="shared" si="21"/>
        <v>2.7500000000000002E-12</v>
      </c>
      <c r="AC125">
        <v>10</v>
      </c>
      <c r="AD125">
        <v>0.62256799780901695</v>
      </c>
      <c r="AE125">
        <v>0.190863514400093</v>
      </c>
      <c r="AF125">
        <v>0.21060645435188499</v>
      </c>
      <c r="AG125">
        <v>0.22109802905703799</v>
      </c>
      <c r="AI125">
        <f t="shared" si="22"/>
        <v>2.7500000000000002E-12</v>
      </c>
      <c r="AJ125">
        <v>10</v>
      </c>
      <c r="AK125">
        <v>0.815514725883558</v>
      </c>
      <c r="AL125">
        <v>0.26442052580724401</v>
      </c>
      <c r="AM125">
        <v>0.26461107009186302</v>
      </c>
      <c r="AN125">
        <v>0.28648312998445002</v>
      </c>
      <c r="AP125">
        <f t="shared" si="23"/>
        <v>0.78995743894591031</v>
      </c>
    </row>
    <row r="126" spans="1:42">
      <c r="A126">
        <f t="shared" si="18"/>
        <v>3.0000000000000001E-12</v>
      </c>
      <c r="B126">
        <v>11</v>
      </c>
      <c r="C126">
        <v>0.81736023659288304</v>
      </c>
      <c r="D126">
        <v>0.25203735544125</v>
      </c>
      <c r="E126">
        <v>0.26896588653308101</v>
      </c>
      <c r="F126">
        <v>0.29635699461855097</v>
      </c>
      <c r="I126">
        <f t="shared" si="19"/>
        <v>3.0000000000000001E-12</v>
      </c>
      <c r="J126">
        <v>11</v>
      </c>
      <c r="K126">
        <v>1.1376770329943799</v>
      </c>
      <c r="L126">
        <v>0.35711472705013197</v>
      </c>
      <c r="M126">
        <v>0.36799704185000198</v>
      </c>
      <c r="N126">
        <v>0.41256526409424898</v>
      </c>
      <c r="Q126">
        <f t="shared" si="20"/>
        <v>3.0000000000000001E-12</v>
      </c>
      <c r="R126">
        <v>11</v>
      </c>
      <c r="S126">
        <v>0.65468688739741498</v>
      </c>
      <c r="T126">
        <v>0.22276822075799299</v>
      </c>
      <c r="U126">
        <v>0.19343567149470001</v>
      </c>
      <c r="V126">
        <v>0.23848299514472099</v>
      </c>
      <c r="AB126">
        <f t="shared" si="21"/>
        <v>3.0000000000000001E-12</v>
      </c>
      <c r="AC126">
        <v>11</v>
      </c>
      <c r="AD126">
        <v>0.70532266186710901</v>
      </c>
      <c r="AE126">
        <v>0.22922753431006099</v>
      </c>
      <c r="AF126">
        <v>0.23230471232465499</v>
      </c>
      <c r="AG126">
        <v>0.243790415232392</v>
      </c>
      <c r="AI126">
        <f t="shared" si="22"/>
        <v>3.0000000000000001E-12</v>
      </c>
      <c r="AJ126">
        <v>11</v>
      </c>
      <c r="AK126">
        <v>0.73630751005592698</v>
      </c>
      <c r="AL126">
        <v>0.24291382091064101</v>
      </c>
      <c r="AM126">
        <v>0.24310846738295</v>
      </c>
      <c r="AN126">
        <v>0.25028522176233498</v>
      </c>
      <c r="AP126">
        <f t="shared" si="23"/>
        <v>0.81027086578154284</v>
      </c>
    </row>
    <row r="127" spans="1:42">
      <c r="A127">
        <f t="shared" si="18"/>
        <v>3.2500000000000001E-12</v>
      </c>
      <c r="B127">
        <v>12</v>
      </c>
      <c r="C127">
        <v>0.80174627375587304</v>
      </c>
      <c r="D127">
        <v>0.25960461246582101</v>
      </c>
      <c r="E127">
        <v>0.25191046047561499</v>
      </c>
      <c r="F127">
        <v>0.29023120081443599</v>
      </c>
      <c r="I127">
        <f t="shared" si="19"/>
        <v>3.2500000000000001E-12</v>
      </c>
      <c r="J127">
        <v>12</v>
      </c>
      <c r="K127">
        <v>1.3014311215604699</v>
      </c>
      <c r="L127">
        <v>0.39499356089739301</v>
      </c>
      <c r="M127">
        <v>0.470062771363567</v>
      </c>
      <c r="N127">
        <v>0.43637478929951601</v>
      </c>
      <c r="Q127">
        <f t="shared" si="20"/>
        <v>3.2500000000000001E-12</v>
      </c>
      <c r="R127">
        <v>12</v>
      </c>
      <c r="S127">
        <v>0.63056053392511402</v>
      </c>
      <c r="T127">
        <v>0.218107303393934</v>
      </c>
      <c r="U127">
        <v>0.19295063873516199</v>
      </c>
      <c r="V127">
        <v>0.219502591796018</v>
      </c>
      <c r="Y127" t="s">
        <v>5</v>
      </c>
      <c r="Z127" s="1">
        <v>337000000000</v>
      </c>
      <c r="AB127">
        <f t="shared" si="21"/>
        <v>3.2500000000000001E-12</v>
      </c>
      <c r="AC127">
        <v>12</v>
      </c>
      <c r="AD127">
        <v>0.75144018541888102</v>
      </c>
      <c r="AE127">
        <v>0.27065983580908398</v>
      </c>
      <c r="AF127">
        <v>0.21495442768006101</v>
      </c>
      <c r="AG127">
        <v>0.26582592192973498</v>
      </c>
      <c r="AI127">
        <f t="shared" si="22"/>
        <v>3.2500000000000001E-12</v>
      </c>
      <c r="AJ127">
        <v>12</v>
      </c>
      <c r="AK127">
        <v>0.80014780307355804</v>
      </c>
      <c r="AL127">
        <v>0.27267461394932102</v>
      </c>
      <c r="AM127">
        <v>0.27040872936267102</v>
      </c>
      <c r="AN127">
        <v>0.257064459761566</v>
      </c>
      <c r="AP127">
        <f t="shared" si="23"/>
        <v>0.85706518354677907</v>
      </c>
    </row>
    <row r="128" spans="1:42">
      <c r="A128">
        <f t="shared" si="18"/>
        <v>3.5E-12</v>
      </c>
      <c r="B128">
        <v>13</v>
      </c>
      <c r="C128">
        <v>0.85366156990167197</v>
      </c>
      <c r="D128">
        <v>0.28123300127580197</v>
      </c>
      <c r="E128">
        <v>0.28902770030077601</v>
      </c>
      <c r="F128">
        <v>0.28340086832509298</v>
      </c>
      <c r="I128">
        <f t="shared" si="19"/>
        <v>3.5E-12</v>
      </c>
      <c r="J128">
        <v>13</v>
      </c>
      <c r="K128">
        <v>1.31415640193706</v>
      </c>
      <c r="L128">
        <v>0.40551536595168403</v>
      </c>
      <c r="M128">
        <v>0.45606439779138802</v>
      </c>
      <c r="N128">
        <v>0.45257663819399502</v>
      </c>
      <c r="Q128">
        <f t="shared" si="20"/>
        <v>3.5E-12</v>
      </c>
      <c r="R128">
        <v>13</v>
      </c>
      <c r="S128">
        <v>0.73363495165446302</v>
      </c>
      <c r="T128">
        <v>0.239267865589887</v>
      </c>
      <c r="U128">
        <v>0.189530833769571</v>
      </c>
      <c r="V128">
        <v>0.304836252295004</v>
      </c>
      <c r="Y128" t="s">
        <v>11</v>
      </c>
      <c r="Z128" s="1">
        <v>102000000000</v>
      </c>
      <c r="AB128">
        <f t="shared" si="21"/>
        <v>3.5E-12</v>
      </c>
      <c r="AC128">
        <v>13</v>
      </c>
      <c r="AD128">
        <v>0.74728956788631196</v>
      </c>
      <c r="AE128">
        <v>0.28273977915181298</v>
      </c>
      <c r="AF128">
        <v>0.21995214073927999</v>
      </c>
      <c r="AG128">
        <v>0.24459764799521799</v>
      </c>
      <c r="AI128">
        <f t="shared" si="22"/>
        <v>3.5E-12</v>
      </c>
      <c r="AJ128">
        <v>13</v>
      </c>
      <c r="AK128">
        <v>0.91287533387891895</v>
      </c>
      <c r="AL128">
        <v>0.300633759000551</v>
      </c>
      <c r="AM128">
        <v>0.34547651622722603</v>
      </c>
      <c r="AN128">
        <v>0.26676505865114097</v>
      </c>
      <c r="AP128">
        <f t="shared" si="23"/>
        <v>0.91232356505168521</v>
      </c>
    </row>
    <row r="129" spans="1:42">
      <c r="A129">
        <f t="shared" si="18"/>
        <v>3.75E-12</v>
      </c>
      <c r="B129">
        <v>14</v>
      </c>
      <c r="C129">
        <v>0.91268414968276201</v>
      </c>
      <c r="D129">
        <v>0.29486669340504901</v>
      </c>
      <c r="E129">
        <v>0.30239102621408998</v>
      </c>
      <c r="F129">
        <v>0.31542643006362198</v>
      </c>
      <c r="I129">
        <f t="shared" si="19"/>
        <v>3.75E-12</v>
      </c>
      <c r="J129">
        <v>14</v>
      </c>
      <c r="K129">
        <v>1.33346687545648</v>
      </c>
      <c r="L129">
        <v>0.42615204500383402</v>
      </c>
      <c r="M129">
        <v>0.53204813073870905</v>
      </c>
      <c r="N129">
        <v>0.375266699713942</v>
      </c>
      <c r="Q129">
        <f t="shared" si="20"/>
        <v>3.75E-12</v>
      </c>
      <c r="R129">
        <v>14</v>
      </c>
      <c r="S129">
        <v>0.73963315237383498</v>
      </c>
      <c r="T129">
        <v>0.232074485787233</v>
      </c>
      <c r="U129">
        <v>0.20803267187228999</v>
      </c>
      <c r="V129">
        <v>0.29952599471431102</v>
      </c>
      <c r="Y129" t="s">
        <v>12</v>
      </c>
      <c r="Z129" s="1">
        <v>26800000000</v>
      </c>
      <c r="AB129">
        <f t="shared" si="21"/>
        <v>3.75E-12</v>
      </c>
      <c r="AC129">
        <v>14</v>
      </c>
      <c r="AD129">
        <v>0.88239320190578197</v>
      </c>
      <c r="AE129">
        <v>0.31322827231665501</v>
      </c>
      <c r="AF129">
        <v>0.275951074345821</v>
      </c>
      <c r="AG129">
        <v>0.29321385524330601</v>
      </c>
      <c r="AI129">
        <f t="shared" si="22"/>
        <v>3.75E-12</v>
      </c>
      <c r="AJ129">
        <v>14</v>
      </c>
      <c r="AK129">
        <v>0.893886772976072</v>
      </c>
      <c r="AL129">
        <v>0.280431972215132</v>
      </c>
      <c r="AM129">
        <v>0.32802396603393802</v>
      </c>
      <c r="AN129">
        <v>0.28543083472699998</v>
      </c>
      <c r="AP129">
        <f t="shared" si="23"/>
        <v>0.95241283047898617</v>
      </c>
    </row>
    <row r="130" spans="1:42">
      <c r="A130">
        <f t="shared" si="18"/>
        <v>3.9999999999999999E-12</v>
      </c>
      <c r="B130">
        <v>15</v>
      </c>
      <c r="C130">
        <v>0.93738172068647796</v>
      </c>
      <c r="D130">
        <v>0.25975310235612897</v>
      </c>
      <c r="E130">
        <v>0.29253702286593902</v>
      </c>
      <c r="F130">
        <v>0.38509159546440902</v>
      </c>
      <c r="I130">
        <f t="shared" si="19"/>
        <v>3.9999999999999999E-12</v>
      </c>
      <c r="J130">
        <v>15</v>
      </c>
      <c r="K130">
        <v>1.4373041546324901</v>
      </c>
      <c r="L130">
        <v>0.47804260592967401</v>
      </c>
      <c r="M130">
        <v>0.52034112229443996</v>
      </c>
      <c r="N130">
        <v>0.43892042640837903</v>
      </c>
      <c r="Q130">
        <f t="shared" si="20"/>
        <v>3.9999999999999999E-12</v>
      </c>
      <c r="R130">
        <v>15</v>
      </c>
      <c r="S130">
        <v>0.68952059899225804</v>
      </c>
      <c r="T130">
        <v>0.230458135371051</v>
      </c>
      <c r="U130">
        <v>0.23214115452937401</v>
      </c>
      <c r="V130">
        <v>0.226921309091831</v>
      </c>
      <c r="Y130" t="s">
        <v>37</v>
      </c>
      <c r="Z130" s="1">
        <v>91900000000</v>
      </c>
      <c r="AB130">
        <f t="shared" si="21"/>
        <v>3.9999999999999999E-12</v>
      </c>
      <c r="AC130">
        <v>15</v>
      </c>
      <c r="AD130">
        <v>0.79948580230508903</v>
      </c>
      <c r="AE130">
        <v>0.27170993283460199</v>
      </c>
      <c r="AF130">
        <v>0.28265765192341302</v>
      </c>
      <c r="AG130">
        <v>0.245118217547073</v>
      </c>
      <c r="AI130">
        <f t="shared" si="22"/>
        <v>3.9999999999999999E-12</v>
      </c>
      <c r="AJ130">
        <v>15</v>
      </c>
      <c r="AK130">
        <v>0.960964275322155</v>
      </c>
      <c r="AL130">
        <v>0.374602109250946</v>
      </c>
      <c r="AM130">
        <v>0.30285337171048599</v>
      </c>
      <c r="AN130">
        <v>0.28350879436072202</v>
      </c>
      <c r="AP130">
        <f t="shared" si="23"/>
        <v>0.96493131038769397</v>
      </c>
    </row>
    <row r="131" spans="1:42">
      <c r="A131">
        <f t="shared" si="18"/>
        <v>4.2499999999999999E-12</v>
      </c>
      <c r="B131">
        <v>16</v>
      </c>
      <c r="C131">
        <v>1.07413248736054</v>
      </c>
      <c r="D131">
        <v>0.325086772667524</v>
      </c>
      <c r="E131">
        <v>0.34588016368882302</v>
      </c>
      <c r="F131">
        <v>0.40316555100419499</v>
      </c>
      <c r="I131">
        <f t="shared" si="19"/>
        <v>4.2499999999999999E-12</v>
      </c>
      <c r="J131">
        <v>16</v>
      </c>
      <c r="K131">
        <v>1.41473443893928</v>
      </c>
      <c r="L131">
        <v>0.45426096633395502</v>
      </c>
      <c r="M131">
        <v>0.47682428262948001</v>
      </c>
      <c r="N131">
        <v>0.48364918997584699</v>
      </c>
      <c r="Q131">
        <f t="shared" si="20"/>
        <v>4.2499999999999999E-12</v>
      </c>
      <c r="R131">
        <v>16</v>
      </c>
      <c r="S131">
        <v>0.77832234940095701</v>
      </c>
      <c r="T131">
        <v>0.24676914931603999</v>
      </c>
      <c r="U131">
        <v>0.26916788916133699</v>
      </c>
      <c r="V131">
        <v>0.26238531092357897</v>
      </c>
      <c r="Y131" t="s">
        <v>38</v>
      </c>
      <c r="Z131" s="1">
        <v>32400000000</v>
      </c>
      <c r="AB131">
        <f t="shared" si="21"/>
        <v>4.2499999999999999E-12</v>
      </c>
      <c r="AC131">
        <v>16</v>
      </c>
      <c r="AD131">
        <v>0.71881998034141503</v>
      </c>
      <c r="AE131">
        <v>0.273662694938413</v>
      </c>
      <c r="AF131">
        <v>0.263569054068852</v>
      </c>
      <c r="AG131">
        <v>0.18158823133415</v>
      </c>
      <c r="AI131">
        <f t="shared" si="22"/>
        <v>4.2499999999999999E-12</v>
      </c>
      <c r="AJ131">
        <v>16</v>
      </c>
      <c r="AK131">
        <v>1.02223910056032</v>
      </c>
      <c r="AL131">
        <v>0.39177529639541903</v>
      </c>
      <c r="AM131">
        <v>0.30750641681854202</v>
      </c>
      <c r="AN131">
        <v>0.32295738734636398</v>
      </c>
      <c r="AP131">
        <f t="shared" si="23"/>
        <v>1.0016496713205023</v>
      </c>
    </row>
    <row r="132" spans="1:42">
      <c r="A132">
        <f t="shared" si="18"/>
        <v>4.4999999999999998E-12</v>
      </c>
      <c r="B132">
        <v>17</v>
      </c>
      <c r="C132">
        <v>0.95983990383890005</v>
      </c>
      <c r="D132">
        <v>0.27729390770147799</v>
      </c>
      <c r="E132">
        <v>0.35716164535134098</v>
      </c>
      <c r="F132">
        <v>0.32538435078608102</v>
      </c>
      <c r="I132">
        <f t="shared" si="19"/>
        <v>4.4999999999999998E-12</v>
      </c>
      <c r="J132">
        <v>17</v>
      </c>
      <c r="K132">
        <v>1.54271841967354</v>
      </c>
      <c r="L132">
        <v>0.39652389679618699</v>
      </c>
      <c r="M132">
        <v>0.56166034832198597</v>
      </c>
      <c r="N132">
        <v>0.58453417455537104</v>
      </c>
      <c r="Q132">
        <f t="shared" si="20"/>
        <v>4.4999999999999998E-12</v>
      </c>
      <c r="R132">
        <v>17</v>
      </c>
      <c r="S132">
        <v>0.78311478708607196</v>
      </c>
      <c r="T132">
        <v>0.28482183253448301</v>
      </c>
      <c r="U132">
        <v>0.26694113262409702</v>
      </c>
      <c r="V132">
        <v>0.23135182192749101</v>
      </c>
      <c r="AB132">
        <f t="shared" si="21"/>
        <v>4.4999999999999998E-12</v>
      </c>
      <c r="AC132">
        <v>17</v>
      </c>
      <c r="AD132">
        <v>0.81295507343211104</v>
      </c>
      <c r="AE132">
        <v>0.26394502753271598</v>
      </c>
      <c r="AF132">
        <v>0.28480133541820601</v>
      </c>
      <c r="AG132">
        <v>0.26420871048118899</v>
      </c>
      <c r="AI132">
        <f t="shared" si="22"/>
        <v>4.4999999999999998E-12</v>
      </c>
      <c r="AJ132">
        <v>17</v>
      </c>
      <c r="AK132">
        <v>1.0379248216296599</v>
      </c>
      <c r="AL132">
        <v>0.36174205320022201</v>
      </c>
      <c r="AM132">
        <v>0.31325093004687099</v>
      </c>
      <c r="AN132">
        <v>0.36293183838256798</v>
      </c>
      <c r="AP132">
        <f t="shared" si="23"/>
        <v>1.0273106011320565</v>
      </c>
    </row>
    <row r="133" spans="1:42">
      <c r="A133">
        <f t="shared" si="18"/>
        <v>4.7499999999999998E-12</v>
      </c>
      <c r="B133">
        <v>18</v>
      </c>
      <c r="C133">
        <v>0.85425822541162899</v>
      </c>
      <c r="D133">
        <v>0.21863708588082101</v>
      </c>
      <c r="E133">
        <v>0.31950378564996801</v>
      </c>
      <c r="F133">
        <v>0.316117353880839</v>
      </c>
      <c r="I133">
        <f t="shared" si="19"/>
        <v>4.7499999999999998E-12</v>
      </c>
      <c r="J133">
        <v>18</v>
      </c>
      <c r="K133">
        <v>1.6310571407358201</v>
      </c>
      <c r="L133">
        <v>0.36156249961105702</v>
      </c>
      <c r="M133">
        <v>0.68338194398412599</v>
      </c>
      <c r="N133">
        <v>0.58611269714063796</v>
      </c>
      <c r="Q133">
        <f t="shared" si="20"/>
        <v>4.7499999999999998E-12</v>
      </c>
      <c r="R133">
        <v>18</v>
      </c>
      <c r="S133">
        <v>0.75550820044696299</v>
      </c>
      <c r="T133">
        <v>0.21016799253555399</v>
      </c>
      <c r="U133">
        <v>0.277234501058855</v>
      </c>
      <c r="V133">
        <v>0.26810570685255303</v>
      </c>
      <c r="Y133" t="s">
        <v>18</v>
      </c>
      <c r="Z133" s="1">
        <f>AVERAGE(Z127:Z131)</f>
        <v>118020000000</v>
      </c>
      <c r="AB133">
        <f t="shared" si="21"/>
        <v>4.7499999999999998E-12</v>
      </c>
      <c r="AC133">
        <v>18</v>
      </c>
      <c r="AD133">
        <v>0.790000060325458</v>
      </c>
      <c r="AE133">
        <v>0.26366320627189299</v>
      </c>
      <c r="AF133">
        <v>0.28380734858172102</v>
      </c>
      <c r="AG133">
        <v>0.24252950547184199</v>
      </c>
      <c r="AI133">
        <f t="shared" si="22"/>
        <v>4.7499999999999998E-12</v>
      </c>
      <c r="AJ133">
        <v>18</v>
      </c>
      <c r="AK133">
        <v>1.0317518499823699</v>
      </c>
      <c r="AL133">
        <v>0.39717722137988398</v>
      </c>
      <c r="AM133">
        <v>0.31651281187666602</v>
      </c>
      <c r="AN133">
        <v>0.31806181672582401</v>
      </c>
      <c r="AP133">
        <f t="shared" si="23"/>
        <v>1.012515095380448</v>
      </c>
    </row>
    <row r="134" spans="1:42">
      <c r="A134">
        <f t="shared" si="18"/>
        <v>4.9999999999999997E-12</v>
      </c>
      <c r="B134">
        <v>19</v>
      </c>
      <c r="C134">
        <v>0.91680461276749103</v>
      </c>
      <c r="D134">
        <v>0.206296654294719</v>
      </c>
      <c r="E134">
        <v>0.34026427906393703</v>
      </c>
      <c r="F134">
        <v>0.37024367940883401</v>
      </c>
      <c r="I134">
        <f t="shared" si="19"/>
        <v>4.9999999999999997E-12</v>
      </c>
      <c r="J134">
        <v>19</v>
      </c>
      <c r="K134">
        <v>1.7009413936125599</v>
      </c>
      <c r="L134">
        <v>0.45093490231797201</v>
      </c>
      <c r="M134">
        <v>0.64634899671063095</v>
      </c>
      <c r="N134">
        <v>0.60365749458395901</v>
      </c>
      <c r="Q134">
        <f t="shared" si="20"/>
        <v>4.9999999999999997E-12</v>
      </c>
      <c r="R134">
        <v>19</v>
      </c>
      <c r="S134">
        <v>0.92514978696457895</v>
      </c>
      <c r="T134">
        <v>0.27713663961312002</v>
      </c>
      <c r="U134">
        <v>0.33058608523780197</v>
      </c>
      <c r="V134">
        <v>0.31742706211365601</v>
      </c>
      <c r="Y134" t="s">
        <v>19</v>
      </c>
      <c r="Z134" s="1">
        <f>STDEV(Z127:Z131)/SQRT(5)</f>
        <v>56808013519.221039</v>
      </c>
      <c r="AB134">
        <f t="shared" si="21"/>
        <v>4.9999999999999997E-12</v>
      </c>
      <c r="AC134">
        <v>19</v>
      </c>
      <c r="AD134">
        <v>0.80180914808241599</v>
      </c>
      <c r="AE134">
        <v>0.278396577109287</v>
      </c>
      <c r="AF134">
        <v>0.29411808436321202</v>
      </c>
      <c r="AG134">
        <v>0.229294486609917</v>
      </c>
      <c r="AI134">
        <f t="shared" si="22"/>
        <v>4.9999999999999997E-12</v>
      </c>
      <c r="AJ134">
        <v>19</v>
      </c>
      <c r="AK134">
        <v>1.03161378855537</v>
      </c>
      <c r="AL134">
        <v>0.38799782643261199</v>
      </c>
      <c r="AM134">
        <v>0.35219723320914398</v>
      </c>
      <c r="AN134">
        <v>0.29141872891361997</v>
      </c>
      <c r="AP134">
        <f t="shared" si="23"/>
        <v>1.0752637459964831</v>
      </c>
    </row>
    <row r="135" spans="1:42">
      <c r="A135">
        <f t="shared" si="18"/>
        <v>5.2499999999999996E-12</v>
      </c>
      <c r="B135">
        <v>20</v>
      </c>
      <c r="C135">
        <v>1.0011709698104301</v>
      </c>
      <c r="D135">
        <v>0.25778006882664301</v>
      </c>
      <c r="E135">
        <v>0.33403355479027702</v>
      </c>
      <c r="F135">
        <v>0.40935734619351499</v>
      </c>
      <c r="I135">
        <f t="shared" si="19"/>
        <v>5.2499999999999996E-12</v>
      </c>
      <c r="J135">
        <v>20</v>
      </c>
      <c r="K135">
        <v>1.6564552379125399</v>
      </c>
      <c r="L135">
        <v>0.41850909996357999</v>
      </c>
      <c r="M135">
        <v>0.67838204686121195</v>
      </c>
      <c r="N135">
        <v>0.55956409108775396</v>
      </c>
      <c r="Q135">
        <f t="shared" si="20"/>
        <v>5.2499999999999996E-12</v>
      </c>
      <c r="R135">
        <v>20</v>
      </c>
      <c r="S135">
        <v>0.91049762225719999</v>
      </c>
      <c r="T135">
        <v>0.28369109765560002</v>
      </c>
      <c r="U135">
        <v>0.31743740060065301</v>
      </c>
      <c r="V135">
        <v>0.30936912400094602</v>
      </c>
      <c r="AB135">
        <f t="shared" si="21"/>
        <v>5.2499999999999996E-12</v>
      </c>
      <c r="AC135">
        <v>20</v>
      </c>
      <c r="AD135">
        <v>0.82534877681281305</v>
      </c>
      <c r="AE135">
        <v>0.27632237101435603</v>
      </c>
      <c r="AF135">
        <v>0.25455302229021898</v>
      </c>
      <c r="AG135">
        <v>0.29447338350823599</v>
      </c>
      <c r="AI135">
        <f t="shared" si="22"/>
        <v>5.2499999999999996E-12</v>
      </c>
      <c r="AJ135">
        <v>20</v>
      </c>
      <c r="AK135">
        <v>1.1327800001175901</v>
      </c>
      <c r="AL135">
        <v>0.40249348221570702</v>
      </c>
      <c r="AM135">
        <v>0.34652711782232298</v>
      </c>
      <c r="AN135">
        <v>0.383759400079562</v>
      </c>
      <c r="AP135">
        <f t="shared" si="23"/>
        <v>1.1052505213821147</v>
      </c>
    </row>
    <row r="136" spans="1:42">
      <c r="A136">
        <f t="shared" si="18"/>
        <v>5.5000000000000004E-12</v>
      </c>
      <c r="B136">
        <v>21</v>
      </c>
      <c r="C136">
        <v>1.13353059949554</v>
      </c>
      <c r="D136">
        <v>0.31056573651396302</v>
      </c>
      <c r="E136">
        <v>0.37053957829881701</v>
      </c>
      <c r="F136">
        <v>0.45242528468276</v>
      </c>
      <c r="I136">
        <f t="shared" si="19"/>
        <v>5.5000000000000004E-12</v>
      </c>
      <c r="J136">
        <v>21</v>
      </c>
      <c r="K136">
        <v>1.5099647543526</v>
      </c>
      <c r="L136">
        <v>0.38587556745489299</v>
      </c>
      <c r="M136">
        <v>0.61040297170542301</v>
      </c>
      <c r="N136">
        <v>0.51368621519229096</v>
      </c>
      <c r="Q136">
        <f t="shared" si="20"/>
        <v>5.5000000000000004E-12</v>
      </c>
      <c r="R136">
        <v>21</v>
      </c>
      <c r="S136">
        <v>0.787753916635339</v>
      </c>
      <c r="T136">
        <v>0.23081367562210001</v>
      </c>
      <c r="U136">
        <v>0.28576245852992699</v>
      </c>
      <c r="V136">
        <v>0.27117778248331098</v>
      </c>
      <c r="Y136" t="s">
        <v>20</v>
      </c>
      <c r="Z136">
        <f>(Z133)/6*(0.0000000000000000001)</f>
        <v>1.9669999999999999E-9</v>
      </c>
      <c r="AB136">
        <f t="shared" si="21"/>
        <v>5.5000000000000004E-12</v>
      </c>
      <c r="AC136">
        <v>21</v>
      </c>
      <c r="AD136">
        <v>0.91906657006015102</v>
      </c>
      <c r="AE136">
        <v>0.295163012439214</v>
      </c>
      <c r="AF136">
        <v>0.26603742784991702</v>
      </c>
      <c r="AG136">
        <v>0.35786612977102</v>
      </c>
      <c r="AI136">
        <f t="shared" si="22"/>
        <v>5.5000000000000004E-12</v>
      </c>
      <c r="AJ136">
        <v>21</v>
      </c>
      <c r="AK136">
        <v>1.3528389519915101</v>
      </c>
      <c r="AL136">
        <v>0.46105530225109298</v>
      </c>
      <c r="AM136">
        <v>0.40835617416498399</v>
      </c>
      <c r="AN136">
        <v>0.48342747557543603</v>
      </c>
      <c r="AP136">
        <f t="shared" si="23"/>
        <v>1.1406309585070278</v>
      </c>
    </row>
    <row r="137" spans="1:42">
      <c r="A137">
        <f t="shared" si="18"/>
        <v>5.7500000000000003E-12</v>
      </c>
      <c r="B137">
        <v>22</v>
      </c>
      <c r="C137">
        <v>1.09127188390218</v>
      </c>
      <c r="D137">
        <v>0.31031508630842503</v>
      </c>
      <c r="E137">
        <v>0.37579317758054298</v>
      </c>
      <c r="F137">
        <v>0.40516362001321199</v>
      </c>
      <c r="I137">
        <f t="shared" si="19"/>
        <v>5.7500000000000003E-12</v>
      </c>
      <c r="J137">
        <v>22</v>
      </c>
      <c r="K137">
        <v>1.3689385718251399</v>
      </c>
      <c r="L137">
        <v>0.392025347521893</v>
      </c>
      <c r="M137">
        <v>0.54935626698044804</v>
      </c>
      <c r="N137">
        <v>0.42755695732279902</v>
      </c>
      <c r="Q137">
        <f t="shared" si="20"/>
        <v>5.7500000000000003E-12</v>
      </c>
      <c r="R137">
        <v>22</v>
      </c>
      <c r="S137">
        <v>0.85841834487782898</v>
      </c>
      <c r="T137">
        <v>0.27820801893589497</v>
      </c>
      <c r="U137">
        <v>0.3354478002722</v>
      </c>
      <c r="V137">
        <v>0.244762525669732</v>
      </c>
      <c r="Z137">
        <f>(Z134)/6*(0.0000000000000000001)</f>
        <v>9.4680022532035066E-10</v>
      </c>
      <c r="AB137">
        <f t="shared" si="21"/>
        <v>5.7500000000000003E-12</v>
      </c>
      <c r="AC137">
        <v>22</v>
      </c>
      <c r="AD137">
        <v>0.89374399429853202</v>
      </c>
      <c r="AE137">
        <v>0.31027435202557702</v>
      </c>
      <c r="AF137">
        <v>0.278145404045824</v>
      </c>
      <c r="AG137">
        <v>0.30532423822713001</v>
      </c>
      <c r="AI137">
        <f t="shared" si="22"/>
        <v>5.7500000000000003E-12</v>
      </c>
      <c r="AJ137">
        <v>22</v>
      </c>
      <c r="AK137">
        <v>1.4407525069151299</v>
      </c>
      <c r="AL137">
        <v>0.546446896712382</v>
      </c>
      <c r="AM137">
        <v>0.43814570187490398</v>
      </c>
      <c r="AN137">
        <v>0.45615990832784398</v>
      </c>
      <c r="AP137">
        <f t="shared" si="23"/>
        <v>1.1306250603637622</v>
      </c>
    </row>
    <row r="138" spans="1:42">
      <c r="A138">
        <f t="shared" si="18"/>
        <v>6.0000000000000003E-12</v>
      </c>
      <c r="B138">
        <v>23</v>
      </c>
      <c r="C138">
        <v>1.0889871578322501</v>
      </c>
      <c r="D138">
        <v>0.31894065072205602</v>
      </c>
      <c r="E138">
        <v>0.4043459065992</v>
      </c>
      <c r="F138">
        <v>0.36570060051100001</v>
      </c>
      <c r="I138">
        <f t="shared" si="19"/>
        <v>6.0000000000000003E-12</v>
      </c>
      <c r="J138">
        <v>23</v>
      </c>
      <c r="K138">
        <v>1.5737836216123</v>
      </c>
      <c r="L138">
        <v>0.41539640308965697</v>
      </c>
      <c r="M138">
        <v>0.63514003998888902</v>
      </c>
      <c r="N138">
        <v>0.52324717853375802</v>
      </c>
      <c r="Q138">
        <f t="shared" si="20"/>
        <v>6.0000000000000003E-12</v>
      </c>
      <c r="R138">
        <v>23</v>
      </c>
      <c r="S138">
        <v>0.92360300638409898</v>
      </c>
      <c r="T138">
        <v>0.25823745136103599</v>
      </c>
      <c r="U138">
        <v>0.405757744520374</v>
      </c>
      <c r="V138">
        <v>0.259607810502688</v>
      </c>
      <c r="AB138">
        <f t="shared" si="21"/>
        <v>6.0000000000000003E-12</v>
      </c>
      <c r="AC138">
        <v>23</v>
      </c>
      <c r="AD138">
        <v>0.85561200021615302</v>
      </c>
      <c r="AE138">
        <v>0.32344312012016802</v>
      </c>
      <c r="AF138">
        <v>0.271803867086367</v>
      </c>
      <c r="AG138">
        <v>0.26036501300961601</v>
      </c>
      <c r="AI138">
        <f t="shared" si="22"/>
        <v>6.0000000000000003E-12</v>
      </c>
      <c r="AJ138">
        <v>23</v>
      </c>
      <c r="AK138">
        <v>1.4690042844825499</v>
      </c>
      <c r="AL138">
        <v>0.53920502537862103</v>
      </c>
      <c r="AM138">
        <v>0.45968954232805498</v>
      </c>
      <c r="AN138">
        <v>0.47010971677587798</v>
      </c>
      <c r="AP138">
        <f t="shared" si="23"/>
        <v>1.1821980141054702</v>
      </c>
    </row>
    <row r="139" spans="1:42">
      <c r="A139">
        <f t="shared" si="18"/>
        <v>6.2500000000000002E-12</v>
      </c>
      <c r="B139">
        <v>24</v>
      </c>
      <c r="C139">
        <v>1.18148722051833</v>
      </c>
      <c r="D139">
        <v>0.35670513748615101</v>
      </c>
      <c r="E139">
        <v>0.46856071032680002</v>
      </c>
      <c r="F139">
        <v>0.35622137270538001</v>
      </c>
      <c r="I139">
        <f t="shared" si="19"/>
        <v>6.2500000000000002E-12</v>
      </c>
      <c r="J139">
        <v>24</v>
      </c>
      <c r="K139">
        <v>1.81841437264018</v>
      </c>
      <c r="L139">
        <v>0.52215188405616597</v>
      </c>
      <c r="M139">
        <v>0.70638954510142604</v>
      </c>
      <c r="N139">
        <v>0.589872943482593</v>
      </c>
      <c r="Q139">
        <f t="shared" si="20"/>
        <v>6.2500000000000002E-12</v>
      </c>
      <c r="R139">
        <v>24</v>
      </c>
      <c r="S139">
        <v>0.85577923540436096</v>
      </c>
      <c r="T139">
        <v>0.23500407831757</v>
      </c>
      <c r="U139">
        <v>0.30260112680019502</v>
      </c>
      <c r="V139">
        <v>0.31817403028659502</v>
      </c>
      <c r="AB139">
        <f t="shared" si="21"/>
        <v>6.2500000000000002E-12</v>
      </c>
      <c r="AC139">
        <v>24</v>
      </c>
      <c r="AD139">
        <v>0.86713911228718299</v>
      </c>
      <c r="AE139">
        <v>0.311565270396784</v>
      </c>
      <c r="AF139">
        <v>0.28969602118130999</v>
      </c>
      <c r="AG139">
        <v>0.265877820709089</v>
      </c>
      <c r="AI139">
        <f t="shared" si="22"/>
        <v>6.2500000000000002E-12</v>
      </c>
      <c r="AJ139">
        <v>24</v>
      </c>
      <c r="AK139">
        <v>1.57698250366258</v>
      </c>
      <c r="AL139">
        <v>0.60428852503355401</v>
      </c>
      <c r="AM139">
        <v>0.43874607763568002</v>
      </c>
      <c r="AN139">
        <v>0.53394790099334899</v>
      </c>
      <c r="AP139">
        <f t="shared" si="23"/>
        <v>1.2599604889025269</v>
      </c>
    </row>
    <row r="140" spans="1:42">
      <c r="A140">
        <f t="shared" si="18"/>
        <v>6.5000000000000002E-12</v>
      </c>
      <c r="B140">
        <v>25</v>
      </c>
      <c r="C140">
        <v>1.1876696542491401</v>
      </c>
      <c r="D140">
        <v>0.36533672862547201</v>
      </c>
      <c r="E140">
        <v>0.432597685004595</v>
      </c>
      <c r="F140">
        <v>0.38973524061907699</v>
      </c>
      <c r="I140">
        <f t="shared" si="19"/>
        <v>6.5000000000000002E-12</v>
      </c>
      <c r="J140">
        <v>25</v>
      </c>
      <c r="K140">
        <v>1.80838799981683</v>
      </c>
      <c r="L140">
        <v>0.51596802471085601</v>
      </c>
      <c r="M140">
        <v>0.75992259499463299</v>
      </c>
      <c r="N140">
        <v>0.53249738011134395</v>
      </c>
      <c r="Q140">
        <f t="shared" si="20"/>
        <v>6.5000000000000002E-12</v>
      </c>
      <c r="R140">
        <v>25</v>
      </c>
      <c r="S140">
        <v>0.906393986535458</v>
      </c>
      <c r="T140">
        <v>0.28851578750807899</v>
      </c>
      <c r="U140">
        <v>0.29564364390060399</v>
      </c>
      <c r="V140">
        <v>0.32223455512677401</v>
      </c>
      <c r="AB140">
        <f t="shared" si="21"/>
        <v>6.5000000000000002E-12</v>
      </c>
      <c r="AC140">
        <v>25</v>
      </c>
      <c r="AD140">
        <v>0.82210883292933701</v>
      </c>
      <c r="AE140">
        <v>0.26285853784989799</v>
      </c>
      <c r="AF140">
        <v>0.27907435822107701</v>
      </c>
      <c r="AG140">
        <v>0.28017593685836101</v>
      </c>
      <c r="AI140">
        <f t="shared" si="22"/>
        <v>6.5000000000000002E-12</v>
      </c>
      <c r="AJ140">
        <v>25</v>
      </c>
      <c r="AK140">
        <v>1.5503734532039199</v>
      </c>
      <c r="AL140">
        <v>0.59886426808913795</v>
      </c>
      <c r="AM140">
        <v>0.395111958969044</v>
      </c>
      <c r="AN140">
        <v>0.55639722614573905</v>
      </c>
      <c r="AP140">
        <f t="shared" si="23"/>
        <v>1.254986785346937</v>
      </c>
    </row>
    <row r="141" spans="1:42">
      <c r="A141">
        <f t="shared" si="18"/>
        <v>6.7500000000000001E-12</v>
      </c>
      <c r="B141">
        <v>26</v>
      </c>
      <c r="C141">
        <v>1.0605938805053801</v>
      </c>
      <c r="D141">
        <v>0.35373713126050299</v>
      </c>
      <c r="E141">
        <v>0.32399710811258098</v>
      </c>
      <c r="F141">
        <v>0.38285964113230198</v>
      </c>
      <c r="I141">
        <f t="shared" si="19"/>
        <v>6.7500000000000001E-12</v>
      </c>
      <c r="J141">
        <v>26</v>
      </c>
      <c r="K141">
        <v>1.66507494139548</v>
      </c>
      <c r="L141">
        <v>0.45191347036413099</v>
      </c>
      <c r="M141">
        <v>0.69764360462015895</v>
      </c>
      <c r="N141">
        <v>0.51551786641119501</v>
      </c>
      <c r="Q141">
        <f t="shared" si="20"/>
        <v>6.7500000000000001E-12</v>
      </c>
      <c r="R141">
        <v>26</v>
      </c>
      <c r="S141">
        <v>1.00016304600182</v>
      </c>
      <c r="T141">
        <v>0.28398328049871002</v>
      </c>
      <c r="U141">
        <v>0.34752707868599098</v>
      </c>
      <c r="V141">
        <v>0.36865268681712099</v>
      </c>
      <c r="AB141">
        <f t="shared" si="21"/>
        <v>6.7500000000000001E-12</v>
      </c>
      <c r="AC141">
        <v>26</v>
      </c>
      <c r="AD141">
        <v>0.75310564747841902</v>
      </c>
      <c r="AE141">
        <v>0.27195308687625502</v>
      </c>
      <c r="AF141">
        <v>0.253626976587501</v>
      </c>
      <c r="AG141">
        <v>0.227525584014662</v>
      </c>
      <c r="AI141">
        <f t="shared" si="22"/>
        <v>6.7500000000000001E-12</v>
      </c>
      <c r="AJ141">
        <v>26</v>
      </c>
      <c r="AK141">
        <v>1.5447157887848399</v>
      </c>
      <c r="AL141">
        <v>0.52684050259626403</v>
      </c>
      <c r="AM141">
        <v>0.42904935311112102</v>
      </c>
      <c r="AN141">
        <v>0.58882593307745901</v>
      </c>
      <c r="AP141">
        <f t="shared" si="23"/>
        <v>1.2047306608331878</v>
      </c>
    </row>
    <row r="142" spans="1:42">
      <c r="A142">
        <f t="shared" si="18"/>
        <v>7.0000000000000001E-12</v>
      </c>
      <c r="B142">
        <v>27</v>
      </c>
      <c r="C142">
        <v>1.14575934848436</v>
      </c>
      <c r="D142">
        <v>0.37804781742014798</v>
      </c>
      <c r="E142">
        <v>0.35931825514765497</v>
      </c>
      <c r="F142">
        <v>0.40839327591655999</v>
      </c>
      <c r="I142">
        <f t="shared" si="19"/>
        <v>7.0000000000000001E-12</v>
      </c>
      <c r="J142">
        <v>27</v>
      </c>
      <c r="K142">
        <v>1.9033965455467901</v>
      </c>
      <c r="L142">
        <v>0.55509082924582698</v>
      </c>
      <c r="M142">
        <v>0.69986910898139998</v>
      </c>
      <c r="N142">
        <v>0.64843660731957098</v>
      </c>
      <c r="Q142">
        <f t="shared" si="20"/>
        <v>7.0000000000000001E-12</v>
      </c>
      <c r="R142">
        <v>27</v>
      </c>
      <c r="S142">
        <v>1.01567713757551</v>
      </c>
      <c r="T142">
        <v>0.25024085690408099</v>
      </c>
      <c r="U142">
        <v>0.38586309716638401</v>
      </c>
      <c r="V142">
        <v>0.37957318350505298</v>
      </c>
      <c r="AB142">
        <f t="shared" si="21"/>
        <v>7.0000000000000001E-12</v>
      </c>
      <c r="AC142">
        <v>27</v>
      </c>
      <c r="AD142">
        <v>0.72204990243423095</v>
      </c>
      <c r="AE142">
        <v>0.26987798729351598</v>
      </c>
      <c r="AF142">
        <v>0.23662268573773601</v>
      </c>
      <c r="AG142">
        <v>0.21554922940297899</v>
      </c>
      <c r="AI142">
        <f t="shared" si="22"/>
        <v>7.0000000000000001E-12</v>
      </c>
      <c r="AJ142">
        <v>27</v>
      </c>
      <c r="AK142">
        <v>1.53442159431161</v>
      </c>
      <c r="AL142">
        <v>0.56470313805602002</v>
      </c>
      <c r="AM142">
        <v>0.44233069678317399</v>
      </c>
      <c r="AN142">
        <v>0.52738775947242</v>
      </c>
      <c r="AP142">
        <f t="shared" si="23"/>
        <v>1.2642609056705001</v>
      </c>
    </row>
    <row r="143" spans="1:42">
      <c r="A143">
        <f t="shared" si="18"/>
        <v>7.25E-12</v>
      </c>
      <c r="B143">
        <v>28</v>
      </c>
      <c r="C143">
        <v>1.34869979705289</v>
      </c>
      <c r="D143">
        <v>0.420625657032692</v>
      </c>
      <c r="E143">
        <v>0.45746632544230698</v>
      </c>
      <c r="F143">
        <v>0.47060781457789802</v>
      </c>
      <c r="I143">
        <f t="shared" si="19"/>
        <v>7.25E-12</v>
      </c>
      <c r="J143">
        <v>28</v>
      </c>
      <c r="K143">
        <v>2.1036442117387102</v>
      </c>
      <c r="L143">
        <v>0.583105207703699</v>
      </c>
      <c r="M143">
        <v>0.77415545580863199</v>
      </c>
      <c r="N143">
        <v>0.74638354822638098</v>
      </c>
      <c r="Q143">
        <f t="shared" si="20"/>
        <v>7.25E-12</v>
      </c>
      <c r="R143">
        <v>28</v>
      </c>
      <c r="S143">
        <v>1.0496202102480801</v>
      </c>
      <c r="T143">
        <v>0.30690236536327098</v>
      </c>
      <c r="U143">
        <v>0.36558876422817199</v>
      </c>
      <c r="V143">
        <v>0.37712908065664202</v>
      </c>
      <c r="AB143">
        <f t="shared" si="21"/>
        <v>7.25E-12</v>
      </c>
      <c r="AC143">
        <v>28</v>
      </c>
      <c r="AD143">
        <v>0.83044613048736504</v>
      </c>
      <c r="AE143">
        <v>0.25731061564693603</v>
      </c>
      <c r="AF143">
        <v>0.329127558201534</v>
      </c>
      <c r="AG143">
        <v>0.24400795663889499</v>
      </c>
      <c r="AI143">
        <f t="shared" si="22"/>
        <v>7.25E-12</v>
      </c>
      <c r="AJ143">
        <v>28</v>
      </c>
      <c r="AK143">
        <v>1.54237001679035</v>
      </c>
      <c r="AL143">
        <v>0.60692017094814099</v>
      </c>
      <c r="AM143">
        <v>0.441731166623406</v>
      </c>
      <c r="AN143">
        <v>0.49371867921881002</v>
      </c>
      <c r="AP143">
        <f t="shared" si="23"/>
        <v>1.3749560732634791</v>
      </c>
    </row>
    <row r="144" spans="1:42">
      <c r="A144">
        <f t="shared" si="18"/>
        <v>7.5E-12</v>
      </c>
      <c r="B144">
        <v>29</v>
      </c>
      <c r="C144">
        <v>1.43321032544015</v>
      </c>
      <c r="D144">
        <v>0.40550092797383402</v>
      </c>
      <c r="E144">
        <v>0.53972827022078596</v>
      </c>
      <c r="F144">
        <v>0.487981127245532</v>
      </c>
      <c r="I144">
        <f t="shared" si="19"/>
        <v>7.5E-12</v>
      </c>
      <c r="J144">
        <v>29</v>
      </c>
      <c r="K144">
        <v>1.9102685818087499</v>
      </c>
      <c r="L144">
        <v>0.55395269411677495</v>
      </c>
      <c r="M144">
        <v>0.73097009557310499</v>
      </c>
      <c r="N144">
        <v>0.62534579211887398</v>
      </c>
      <c r="Q144">
        <f t="shared" si="20"/>
        <v>7.5E-12</v>
      </c>
      <c r="R144">
        <v>29</v>
      </c>
      <c r="S144">
        <v>1.02939280139522</v>
      </c>
      <c r="T144">
        <v>0.34876384304362801</v>
      </c>
      <c r="U144">
        <v>0.33335072543028499</v>
      </c>
      <c r="V144">
        <v>0.34727823292131299</v>
      </c>
      <c r="AB144">
        <f t="shared" si="21"/>
        <v>7.5E-12</v>
      </c>
      <c r="AC144">
        <v>29</v>
      </c>
      <c r="AD144">
        <v>0.87695164984416396</v>
      </c>
      <c r="AE144">
        <v>0.26476597053298201</v>
      </c>
      <c r="AF144">
        <v>0.31097002341888103</v>
      </c>
      <c r="AG144">
        <v>0.30121565589230098</v>
      </c>
      <c r="AI144">
        <f t="shared" si="22"/>
        <v>7.5E-12</v>
      </c>
      <c r="AJ144">
        <v>29</v>
      </c>
      <c r="AK144">
        <v>1.5688770560081999</v>
      </c>
      <c r="AL144">
        <v>0.60157547508057896</v>
      </c>
      <c r="AM144">
        <v>0.42992327943356501</v>
      </c>
      <c r="AN144">
        <v>0.53737830149405696</v>
      </c>
      <c r="AP144">
        <f t="shared" si="23"/>
        <v>1.3637400828992969</v>
      </c>
    </row>
    <row r="145" spans="1:42">
      <c r="A145">
        <f t="shared" si="18"/>
        <v>7.7500000000000007E-12</v>
      </c>
      <c r="B145">
        <v>30</v>
      </c>
      <c r="C145">
        <v>1.3840232857746699</v>
      </c>
      <c r="D145">
        <v>0.42476659909372699</v>
      </c>
      <c r="E145">
        <v>0.51881312689142001</v>
      </c>
      <c r="F145">
        <v>0.44044355978952499</v>
      </c>
      <c r="I145">
        <f t="shared" si="19"/>
        <v>7.7500000000000007E-12</v>
      </c>
      <c r="J145">
        <v>30</v>
      </c>
      <c r="K145">
        <v>1.7984718987655499</v>
      </c>
      <c r="L145">
        <v>0.50078638155496802</v>
      </c>
      <c r="M145">
        <v>0.71483851235676998</v>
      </c>
      <c r="N145">
        <v>0.58284700485381502</v>
      </c>
      <c r="Q145">
        <f t="shared" si="20"/>
        <v>7.7500000000000007E-12</v>
      </c>
      <c r="R145">
        <v>30</v>
      </c>
      <c r="S145">
        <v>0.94889890088749995</v>
      </c>
      <c r="T145">
        <v>0.33866959884508702</v>
      </c>
      <c r="U145">
        <v>0.28869434826699097</v>
      </c>
      <c r="V145">
        <v>0.32153495377542202</v>
      </c>
      <c r="AB145">
        <f t="shared" si="21"/>
        <v>7.7500000000000007E-12</v>
      </c>
      <c r="AC145">
        <v>30</v>
      </c>
      <c r="AD145">
        <v>0.96945362845801397</v>
      </c>
      <c r="AE145">
        <v>0.30097885568418797</v>
      </c>
      <c r="AF145">
        <v>0.31174898851690602</v>
      </c>
      <c r="AG145">
        <v>0.35672578425691898</v>
      </c>
      <c r="AI145">
        <f t="shared" si="22"/>
        <v>7.7500000000000007E-12</v>
      </c>
      <c r="AJ145">
        <v>30</v>
      </c>
      <c r="AK145">
        <v>1.36350633273288</v>
      </c>
      <c r="AL145">
        <v>0.46212749413576898</v>
      </c>
      <c r="AM145">
        <v>0.43558905796154901</v>
      </c>
      <c r="AN145">
        <v>0.46578978063556198</v>
      </c>
      <c r="AP145">
        <f t="shared" si="23"/>
        <v>1.2928708093237229</v>
      </c>
    </row>
    <row r="146" spans="1:42">
      <c r="A146">
        <f t="shared" si="18"/>
        <v>7.9999999999999998E-12</v>
      </c>
      <c r="B146">
        <v>31</v>
      </c>
      <c r="C146">
        <v>1.3076188562395199</v>
      </c>
      <c r="D146">
        <v>0.41965590512558698</v>
      </c>
      <c r="E146">
        <v>0.42399819860014198</v>
      </c>
      <c r="F146">
        <v>0.46396475251379199</v>
      </c>
      <c r="I146">
        <f t="shared" si="19"/>
        <v>7.9999999999999998E-12</v>
      </c>
      <c r="J146">
        <v>31</v>
      </c>
      <c r="K146">
        <v>1.8604396791575999</v>
      </c>
      <c r="L146">
        <v>0.48736591899947701</v>
      </c>
      <c r="M146">
        <v>0.78254303078433696</v>
      </c>
      <c r="N146">
        <v>0.59053072937379003</v>
      </c>
      <c r="Q146">
        <f t="shared" si="20"/>
        <v>7.9999999999999998E-12</v>
      </c>
      <c r="R146">
        <v>31</v>
      </c>
      <c r="S146">
        <v>0.98591058483633898</v>
      </c>
      <c r="T146">
        <v>0.33792653777204101</v>
      </c>
      <c r="U146">
        <v>0.33398627831729899</v>
      </c>
      <c r="V146">
        <v>0.31399776874699797</v>
      </c>
      <c r="AB146">
        <f t="shared" si="21"/>
        <v>7.9999999999999998E-12</v>
      </c>
      <c r="AC146">
        <v>31</v>
      </c>
      <c r="AD146">
        <v>1.0428101747935401</v>
      </c>
      <c r="AE146">
        <v>0.368074245776772</v>
      </c>
      <c r="AF146">
        <v>0.32021445786478198</v>
      </c>
      <c r="AG146">
        <v>0.35452147115199401</v>
      </c>
      <c r="AI146">
        <f t="shared" si="22"/>
        <v>7.9999999999999998E-12</v>
      </c>
      <c r="AJ146">
        <v>31</v>
      </c>
      <c r="AK146">
        <v>1.42317567190466</v>
      </c>
      <c r="AL146">
        <v>0.45458399023732898</v>
      </c>
      <c r="AM146">
        <v>0.50039778773389798</v>
      </c>
      <c r="AN146">
        <v>0.46819389393344102</v>
      </c>
      <c r="AP146">
        <f t="shared" si="23"/>
        <v>1.3239909933863316</v>
      </c>
    </row>
    <row r="147" spans="1:42">
      <c r="A147">
        <f t="shared" si="18"/>
        <v>8.2500000000000006E-12</v>
      </c>
      <c r="B147">
        <v>32</v>
      </c>
      <c r="C147">
        <v>1.2972355600907499</v>
      </c>
      <c r="D147">
        <v>0.41493096860590001</v>
      </c>
      <c r="E147">
        <v>0.47955727238905099</v>
      </c>
      <c r="F147">
        <v>0.40274731909580602</v>
      </c>
      <c r="I147">
        <f t="shared" si="19"/>
        <v>8.2500000000000006E-12</v>
      </c>
      <c r="J147">
        <v>32</v>
      </c>
      <c r="K147">
        <v>1.98377197143384</v>
      </c>
      <c r="L147">
        <v>0.53330250669247603</v>
      </c>
      <c r="M147">
        <v>0.81159751094805899</v>
      </c>
      <c r="N147">
        <v>0.63887195379330597</v>
      </c>
      <c r="Q147">
        <f t="shared" si="20"/>
        <v>8.2500000000000006E-12</v>
      </c>
      <c r="R147">
        <v>32</v>
      </c>
      <c r="S147">
        <v>1.10062600604938</v>
      </c>
      <c r="T147">
        <v>0.33947503764316</v>
      </c>
      <c r="U147">
        <v>0.39391002578086298</v>
      </c>
      <c r="V147">
        <v>0.367240942625364</v>
      </c>
      <c r="AB147">
        <f t="shared" si="21"/>
        <v>8.2500000000000006E-12</v>
      </c>
      <c r="AC147">
        <v>32</v>
      </c>
      <c r="AD147">
        <v>1.05323323344428</v>
      </c>
      <c r="AE147">
        <v>0.37356856556311602</v>
      </c>
      <c r="AF147">
        <v>0.32124385265542699</v>
      </c>
      <c r="AG147">
        <v>0.35842081522573799</v>
      </c>
      <c r="AI147">
        <f t="shared" si="22"/>
        <v>8.2500000000000006E-12</v>
      </c>
      <c r="AJ147">
        <v>32</v>
      </c>
      <c r="AK147">
        <v>1.24492933475154</v>
      </c>
      <c r="AL147">
        <v>0.45975131638724398</v>
      </c>
      <c r="AM147">
        <v>0.40415535998116803</v>
      </c>
      <c r="AN147">
        <v>0.38102265838312699</v>
      </c>
      <c r="AP147">
        <f t="shared" si="23"/>
        <v>1.3359592211539579</v>
      </c>
    </row>
    <row r="148" spans="1:42">
      <c r="A148">
        <f t="shared" si="18"/>
        <v>8.4999999999999997E-12</v>
      </c>
      <c r="B148">
        <v>33</v>
      </c>
      <c r="C148">
        <v>1.3887827061009299</v>
      </c>
      <c r="D148">
        <v>0.44361566962028698</v>
      </c>
      <c r="E148">
        <v>0.50640856604416495</v>
      </c>
      <c r="F148">
        <v>0.43875847043648197</v>
      </c>
      <c r="I148">
        <f t="shared" si="19"/>
        <v>8.4999999999999997E-12</v>
      </c>
      <c r="J148">
        <v>33</v>
      </c>
      <c r="K148">
        <v>1.9879259797083699</v>
      </c>
      <c r="L148">
        <v>0.59067209257076503</v>
      </c>
      <c r="M148">
        <v>0.81544743966273003</v>
      </c>
      <c r="N148">
        <v>0.58180644747487398</v>
      </c>
      <c r="Q148">
        <f t="shared" si="20"/>
        <v>8.4999999999999997E-12</v>
      </c>
      <c r="R148">
        <v>33</v>
      </c>
      <c r="S148">
        <v>1.1708549995542901</v>
      </c>
      <c r="T148">
        <v>0.37724768148753302</v>
      </c>
      <c r="U148">
        <v>0.37032754031771298</v>
      </c>
      <c r="V148">
        <v>0.42327977774904602</v>
      </c>
      <c r="AB148">
        <f t="shared" si="21"/>
        <v>8.4999999999999997E-12</v>
      </c>
      <c r="AC148">
        <v>33</v>
      </c>
      <c r="AD148">
        <v>1.1393373148156101</v>
      </c>
      <c r="AE148">
        <v>0.41994102110168002</v>
      </c>
      <c r="AF148">
        <v>0.34093562460654597</v>
      </c>
      <c r="AG148">
        <v>0.37846066910738801</v>
      </c>
      <c r="AI148">
        <f t="shared" si="22"/>
        <v>8.4999999999999997E-12</v>
      </c>
      <c r="AJ148">
        <v>33</v>
      </c>
      <c r="AK148">
        <v>1.2542227303276099</v>
      </c>
      <c r="AL148">
        <v>0.56221255515754498</v>
      </c>
      <c r="AM148">
        <v>0.35894767125567101</v>
      </c>
      <c r="AN148">
        <v>0.33306250391439901</v>
      </c>
      <c r="AP148">
        <f t="shared" si="23"/>
        <v>1.3882247461013619</v>
      </c>
    </row>
    <row r="149" spans="1:42">
      <c r="A149">
        <f t="shared" si="18"/>
        <v>8.7500000000000005E-12</v>
      </c>
      <c r="B149">
        <v>34</v>
      </c>
      <c r="C149">
        <v>1.1970162575546599</v>
      </c>
      <c r="D149">
        <v>0.37127369549741801</v>
      </c>
      <c r="E149">
        <v>0.404326527258212</v>
      </c>
      <c r="F149">
        <v>0.421416034799036</v>
      </c>
      <c r="I149">
        <f t="shared" si="19"/>
        <v>8.7500000000000005E-12</v>
      </c>
      <c r="J149">
        <v>34</v>
      </c>
      <c r="K149">
        <v>2.1183411112328598</v>
      </c>
      <c r="L149">
        <v>0.56281172937308099</v>
      </c>
      <c r="M149">
        <v>0.90239174113187803</v>
      </c>
      <c r="N149">
        <v>0.65313764072790703</v>
      </c>
      <c r="Q149">
        <f t="shared" si="20"/>
        <v>8.7500000000000005E-12</v>
      </c>
      <c r="R149">
        <v>34</v>
      </c>
      <c r="S149">
        <v>1.10257228071251</v>
      </c>
      <c r="T149">
        <v>0.347878076037339</v>
      </c>
      <c r="U149">
        <v>0.349857878195803</v>
      </c>
      <c r="V149">
        <v>0.40483632647937301</v>
      </c>
      <c r="AB149">
        <f t="shared" si="21"/>
        <v>8.7500000000000005E-12</v>
      </c>
      <c r="AC149">
        <v>34</v>
      </c>
      <c r="AD149">
        <v>1.19181812540781</v>
      </c>
      <c r="AE149">
        <v>0.42097862250555601</v>
      </c>
      <c r="AF149">
        <v>0.37968623197581902</v>
      </c>
      <c r="AG149">
        <v>0.39115327092644098</v>
      </c>
      <c r="AI149">
        <f t="shared" si="22"/>
        <v>8.7500000000000005E-12</v>
      </c>
      <c r="AJ149">
        <v>34</v>
      </c>
      <c r="AK149">
        <v>1.31720184719133</v>
      </c>
      <c r="AL149">
        <v>0.55227106992472796</v>
      </c>
      <c r="AM149">
        <v>0.35602731619443501</v>
      </c>
      <c r="AN149">
        <v>0.40890346107217501</v>
      </c>
      <c r="AP149">
        <f t="shared" si="23"/>
        <v>1.385389924419834</v>
      </c>
    </row>
    <row r="150" spans="1:42">
      <c r="A150">
        <f t="shared" si="18"/>
        <v>8.9999999999999996E-12</v>
      </c>
      <c r="B150">
        <v>35</v>
      </c>
      <c r="C150">
        <v>1.1434646109905899</v>
      </c>
      <c r="D150">
        <v>0.327108005852003</v>
      </c>
      <c r="E150">
        <v>0.47359364015696598</v>
      </c>
      <c r="F150">
        <v>0.34276296498162401</v>
      </c>
      <c r="I150">
        <f t="shared" si="19"/>
        <v>8.9999999999999996E-12</v>
      </c>
      <c r="J150">
        <v>35</v>
      </c>
      <c r="K150">
        <v>2.1255665412716702</v>
      </c>
      <c r="L150">
        <v>0.51178320786412201</v>
      </c>
      <c r="M150">
        <v>0.91934278621278098</v>
      </c>
      <c r="N150">
        <v>0.694440547194768</v>
      </c>
      <c r="Q150">
        <f t="shared" si="20"/>
        <v>8.9999999999999996E-12</v>
      </c>
      <c r="R150">
        <v>35</v>
      </c>
      <c r="S150">
        <v>1.0838079093495101</v>
      </c>
      <c r="T150">
        <v>0.35019901550478899</v>
      </c>
      <c r="U150">
        <v>0.36409722290591701</v>
      </c>
      <c r="V150">
        <v>0.36951167093880899</v>
      </c>
      <c r="AB150">
        <f t="shared" si="21"/>
        <v>8.9999999999999996E-12</v>
      </c>
      <c r="AC150">
        <v>35</v>
      </c>
      <c r="AD150">
        <v>1.1679924191715401</v>
      </c>
      <c r="AE150">
        <v>0.39066256077212402</v>
      </c>
      <c r="AF150">
        <v>0.38524462097694701</v>
      </c>
      <c r="AG150">
        <v>0.39208523742247098</v>
      </c>
      <c r="AI150">
        <f t="shared" si="22"/>
        <v>8.9999999999999996E-12</v>
      </c>
      <c r="AJ150">
        <v>35</v>
      </c>
      <c r="AK150">
        <v>1.21812589701883</v>
      </c>
      <c r="AL150">
        <v>0.48568338719315601</v>
      </c>
      <c r="AM150">
        <v>0.366961210203615</v>
      </c>
      <c r="AN150">
        <v>0.36548129962206399</v>
      </c>
      <c r="AP150">
        <f t="shared" si="23"/>
        <v>1.3477914755604281</v>
      </c>
    </row>
    <row r="151" spans="1:42">
      <c r="A151">
        <f t="shared" si="18"/>
        <v>9.2500000000000004E-12</v>
      </c>
      <c r="B151">
        <v>36</v>
      </c>
      <c r="C151">
        <v>1.2460429724476001</v>
      </c>
      <c r="D151">
        <v>0.40945344842590398</v>
      </c>
      <c r="E151">
        <v>0.46347481768006199</v>
      </c>
      <c r="F151">
        <v>0.37311470634163502</v>
      </c>
      <c r="I151">
        <f t="shared" si="19"/>
        <v>9.2500000000000004E-12</v>
      </c>
      <c r="J151">
        <v>36</v>
      </c>
      <c r="K151">
        <v>2.2199928008377801</v>
      </c>
      <c r="L151">
        <v>0.52865110787634595</v>
      </c>
      <c r="M151">
        <v>1.0091993423727299</v>
      </c>
      <c r="N151">
        <v>0.68214235058870298</v>
      </c>
      <c r="Q151">
        <f t="shared" si="20"/>
        <v>9.2500000000000004E-12</v>
      </c>
      <c r="R151">
        <v>36</v>
      </c>
      <c r="S151">
        <v>1.0858795779694499</v>
      </c>
      <c r="T151">
        <v>0.387183927381898</v>
      </c>
      <c r="U151">
        <v>0.36147314016743598</v>
      </c>
      <c r="V151">
        <v>0.33722251042012502</v>
      </c>
      <c r="AB151">
        <f t="shared" si="21"/>
        <v>9.2500000000000004E-12</v>
      </c>
      <c r="AC151">
        <v>36</v>
      </c>
      <c r="AD151">
        <v>1.1647551010685</v>
      </c>
      <c r="AE151">
        <v>0.377527007339509</v>
      </c>
      <c r="AF151">
        <v>0.396957235729965</v>
      </c>
      <c r="AG151">
        <v>0.390270857999026</v>
      </c>
      <c r="AI151">
        <f t="shared" si="22"/>
        <v>9.2500000000000004E-12</v>
      </c>
      <c r="AJ151">
        <v>36</v>
      </c>
      <c r="AK151">
        <v>1.31140371875257</v>
      </c>
      <c r="AL151">
        <v>0.49773824860713001</v>
      </c>
      <c r="AM151">
        <v>0.38437644951220101</v>
      </c>
      <c r="AN151">
        <v>0.42928902063323898</v>
      </c>
      <c r="AP151">
        <f t="shared" si="23"/>
        <v>1.40561483421518</v>
      </c>
    </row>
    <row r="152" spans="1:42">
      <c r="A152">
        <f t="shared" si="18"/>
        <v>9.4999999999999995E-12</v>
      </c>
      <c r="B152">
        <v>37</v>
      </c>
      <c r="C152">
        <v>1.32651015005314</v>
      </c>
      <c r="D152">
        <v>0.424416761370635</v>
      </c>
      <c r="E152">
        <v>0.49874501695349899</v>
      </c>
      <c r="F152">
        <v>0.40334837172901</v>
      </c>
      <c r="I152">
        <f t="shared" si="19"/>
        <v>9.4999999999999995E-12</v>
      </c>
      <c r="J152">
        <v>37</v>
      </c>
      <c r="K152">
        <v>2.2384745951749601</v>
      </c>
      <c r="L152">
        <v>0.56267456588711395</v>
      </c>
      <c r="M152">
        <v>0.99821117481837296</v>
      </c>
      <c r="N152">
        <v>0.67758885446947803</v>
      </c>
      <c r="Q152">
        <f t="shared" si="20"/>
        <v>9.4999999999999995E-12</v>
      </c>
      <c r="R152">
        <v>37</v>
      </c>
      <c r="S152">
        <v>1.17445798712537</v>
      </c>
      <c r="T152">
        <v>0.38187861327929201</v>
      </c>
      <c r="U152">
        <v>0.41944993373424599</v>
      </c>
      <c r="V152">
        <v>0.37312944011183302</v>
      </c>
      <c r="AB152">
        <f t="shared" si="21"/>
        <v>9.4999999999999995E-12</v>
      </c>
      <c r="AC152">
        <v>37</v>
      </c>
      <c r="AD152">
        <v>1.2451766444208501</v>
      </c>
      <c r="AE152">
        <v>0.404745191514917</v>
      </c>
      <c r="AF152">
        <v>0.42792947729416098</v>
      </c>
      <c r="AG152">
        <v>0.41250197561178098</v>
      </c>
      <c r="AI152">
        <f t="shared" si="22"/>
        <v>9.4999999999999995E-12</v>
      </c>
      <c r="AJ152">
        <v>37</v>
      </c>
      <c r="AK152">
        <v>1.3533131100206901</v>
      </c>
      <c r="AL152">
        <v>0.50499048624591403</v>
      </c>
      <c r="AM152">
        <v>0.39427549332880102</v>
      </c>
      <c r="AN152">
        <v>0.454047130445974</v>
      </c>
      <c r="AP152">
        <f t="shared" si="23"/>
        <v>1.467586497359002</v>
      </c>
    </row>
    <row r="153" spans="1:42">
      <c r="A153">
        <f t="shared" si="18"/>
        <v>9.7500000000000003E-12</v>
      </c>
      <c r="B153">
        <v>38</v>
      </c>
      <c r="C153">
        <v>1.3646919153614601</v>
      </c>
      <c r="D153">
        <v>0.384805034413429</v>
      </c>
      <c r="E153">
        <v>0.60164757238391497</v>
      </c>
      <c r="F153">
        <v>0.37823930856412302</v>
      </c>
      <c r="I153">
        <f t="shared" si="19"/>
        <v>9.7500000000000003E-12</v>
      </c>
      <c r="J153">
        <v>38</v>
      </c>
      <c r="K153">
        <v>2.4373455195743698</v>
      </c>
      <c r="L153">
        <v>0.68333673186009003</v>
      </c>
      <c r="M153">
        <v>0.96093941610040301</v>
      </c>
      <c r="N153">
        <v>0.79306937161388502</v>
      </c>
      <c r="Q153">
        <f t="shared" si="20"/>
        <v>9.7500000000000003E-12</v>
      </c>
      <c r="R153">
        <v>38</v>
      </c>
      <c r="S153">
        <v>1.17504207725704</v>
      </c>
      <c r="T153">
        <v>0.39388756214934501</v>
      </c>
      <c r="U153">
        <v>0.41831381037193599</v>
      </c>
      <c r="V153">
        <v>0.36284070473576302</v>
      </c>
      <c r="AB153">
        <f t="shared" si="21"/>
        <v>9.7500000000000003E-12</v>
      </c>
      <c r="AC153">
        <v>38</v>
      </c>
      <c r="AD153">
        <v>1.1521524837607799</v>
      </c>
      <c r="AE153">
        <v>0.36708988394950898</v>
      </c>
      <c r="AF153">
        <v>0.390615748422459</v>
      </c>
      <c r="AG153">
        <v>0.39444685138881203</v>
      </c>
      <c r="AI153">
        <f t="shared" si="22"/>
        <v>9.7500000000000003E-12</v>
      </c>
      <c r="AJ153">
        <v>38</v>
      </c>
      <c r="AK153">
        <v>1.3728036942660899</v>
      </c>
      <c r="AL153">
        <v>0.46228457739845402</v>
      </c>
      <c r="AM153">
        <v>0.41016981415058801</v>
      </c>
      <c r="AN153">
        <v>0.50034930271705402</v>
      </c>
      <c r="AP153">
        <f t="shared" si="23"/>
        <v>1.5004071380439481</v>
      </c>
    </row>
    <row r="154" spans="1:42">
      <c r="A154">
        <f t="shared" si="18"/>
        <v>9.9999999999999994E-12</v>
      </c>
      <c r="B154">
        <v>39</v>
      </c>
      <c r="C154">
        <v>1.5291022999083701</v>
      </c>
      <c r="D154">
        <v>0.499334232606581</v>
      </c>
      <c r="E154">
        <v>0.58285259086654995</v>
      </c>
      <c r="F154">
        <v>0.44691547643523999</v>
      </c>
      <c r="I154">
        <f t="shared" si="19"/>
        <v>9.9999999999999994E-12</v>
      </c>
      <c r="J154">
        <v>39</v>
      </c>
      <c r="K154">
        <v>2.5730844471256402</v>
      </c>
      <c r="L154">
        <v>0.70332829010216003</v>
      </c>
      <c r="M154">
        <v>0.93346989034539696</v>
      </c>
      <c r="N154">
        <v>0.93628626667808601</v>
      </c>
      <c r="Q154">
        <f t="shared" si="20"/>
        <v>9.9999999999999994E-12</v>
      </c>
      <c r="R154">
        <v>39</v>
      </c>
      <c r="S154">
        <v>1.0651853133253599</v>
      </c>
      <c r="T154">
        <v>0.36499728590165098</v>
      </c>
      <c r="U154">
        <v>0.38478816635371199</v>
      </c>
      <c r="V154">
        <v>0.31539986107000201</v>
      </c>
      <c r="AB154">
        <f t="shared" si="21"/>
        <v>9.9999999999999994E-12</v>
      </c>
      <c r="AC154">
        <v>39</v>
      </c>
      <c r="AD154">
        <v>1.0859935954469999</v>
      </c>
      <c r="AE154">
        <v>0.36233913102944998</v>
      </c>
      <c r="AF154">
        <v>0.33656953608005502</v>
      </c>
      <c r="AG154">
        <v>0.38708492833749902</v>
      </c>
      <c r="AI154">
        <f t="shared" si="22"/>
        <v>9.9999999999999994E-12</v>
      </c>
      <c r="AJ154">
        <v>39</v>
      </c>
      <c r="AK154">
        <v>1.3410484764138899</v>
      </c>
      <c r="AL154">
        <v>0.47534595481678399</v>
      </c>
      <c r="AM154">
        <v>0.38643188312615101</v>
      </c>
      <c r="AN154">
        <v>0.47927063847096402</v>
      </c>
      <c r="AP154">
        <f t="shared" si="23"/>
        <v>1.5188828264440519</v>
      </c>
    </row>
    <row r="155" spans="1:42">
      <c r="A155">
        <f t="shared" si="18"/>
        <v>1.025E-11</v>
      </c>
      <c r="B155">
        <v>40</v>
      </c>
      <c r="C155">
        <v>1.49929569275098</v>
      </c>
      <c r="D155">
        <v>0.47422023973331601</v>
      </c>
      <c r="E155">
        <v>0.54591796100725998</v>
      </c>
      <c r="F155">
        <v>0.47915749201041202</v>
      </c>
      <c r="I155">
        <f t="shared" si="19"/>
        <v>1.025E-11</v>
      </c>
      <c r="J155">
        <v>40</v>
      </c>
      <c r="K155">
        <v>2.4725932798726702</v>
      </c>
      <c r="L155">
        <v>0.69319138719557005</v>
      </c>
      <c r="M155">
        <v>0.94413509198897905</v>
      </c>
      <c r="N155">
        <v>0.83526680068811898</v>
      </c>
      <c r="Q155">
        <f t="shared" si="20"/>
        <v>1.025E-11</v>
      </c>
      <c r="R155">
        <v>40</v>
      </c>
      <c r="S155">
        <v>1.1841757917557101</v>
      </c>
      <c r="T155">
        <v>0.40149990711441502</v>
      </c>
      <c r="U155">
        <v>0.366037831197847</v>
      </c>
      <c r="V155">
        <v>0.41663805344344901</v>
      </c>
      <c r="AB155">
        <f t="shared" si="21"/>
        <v>1.025E-11</v>
      </c>
      <c r="AC155">
        <v>40</v>
      </c>
      <c r="AD155">
        <v>1.09566868564334</v>
      </c>
      <c r="AE155">
        <v>0.370171488549498</v>
      </c>
      <c r="AF155">
        <v>0.30704943534268098</v>
      </c>
      <c r="AG155">
        <v>0.418447761751159</v>
      </c>
      <c r="AI155">
        <f t="shared" si="22"/>
        <v>1.025E-11</v>
      </c>
      <c r="AJ155">
        <v>40</v>
      </c>
      <c r="AK155">
        <v>1.31527002457408</v>
      </c>
      <c r="AL155">
        <v>0.48847947997880797</v>
      </c>
      <c r="AM155">
        <v>0.373415034545377</v>
      </c>
      <c r="AN155">
        <v>0.45337551004990001</v>
      </c>
      <c r="AP155">
        <f t="shared" si="23"/>
        <v>1.5134006949193561</v>
      </c>
    </row>
    <row r="156" spans="1:42">
      <c r="A156">
        <f t="shared" si="18"/>
        <v>1.0499999999999999E-11</v>
      </c>
      <c r="B156">
        <v>41</v>
      </c>
      <c r="C156">
        <v>1.5401253043782499</v>
      </c>
      <c r="D156">
        <v>0.51632264523480897</v>
      </c>
      <c r="E156">
        <v>0.51219010761495998</v>
      </c>
      <c r="F156">
        <v>0.51161255152848895</v>
      </c>
      <c r="I156">
        <f t="shared" si="19"/>
        <v>1.0499999999999999E-11</v>
      </c>
      <c r="J156">
        <v>41</v>
      </c>
      <c r="K156">
        <v>2.4269091481708802</v>
      </c>
      <c r="L156">
        <v>0.70356266506791798</v>
      </c>
      <c r="M156">
        <v>0.949859695345877</v>
      </c>
      <c r="N156">
        <v>0.77348678775708501</v>
      </c>
      <c r="Q156">
        <f t="shared" si="20"/>
        <v>1.0499999999999999E-11</v>
      </c>
      <c r="R156">
        <v>41</v>
      </c>
      <c r="S156">
        <v>1.1114512053615</v>
      </c>
      <c r="T156">
        <v>0.35221047342190298</v>
      </c>
      <c r="U156">
        <v>0.39963193126459401</v>
      </c>
      <c r="V156">
        <v>0.35960880067501</v>
      </c>
      <c r="AB156">
        <f t="shared" si="21"/>
        <v>1.0499999999999999E-11</v>
      </c>
      <c r="AC156">
        <v>41</v>
      </c>
      <c r="AD156">
        <v>1.04972734164347</v>
      </c>
      <c r="AE156">
        <v>0.307285519161339</v>
      </c>
      <c r="AF156">
        <v>0.37194635871607901</v>
      </c>
      <c r="AG156">
        <v>0.37049546376605202</v>
      </c>
      <c r="AI156">
        <f t="shared" si="22"/>
        <v>1.0499999999999999E-11</v>
      </c>
      <c r="AJ156">
        <v>41</v>
      </c>
      <c r="AK156">
        <v>1.2488446558656401</v>
      </c>
      <c r="AL156">
        <v>0.42011876543811499</v>
      </c>
      <c r="AM156">
        <v>0.40816578991156999</v>
      </c>
      <c r="AN156">
        <v>0.42056010051595799</v>
      </c>
      <c r="AP156">
        <f t="shared" si="23"/>
        <v>1.475411531083948</v>
      </c>
    </row>
    <row r="157" spans="1:42">
      <c r="A157">
        <f t="shared" si="18"/>
        <v>1.075E-11</v>
      </c>
      <c r="B157">
        <v>42</v>
      </c>
      <c r="C157">
        <v>1.6395761913746201</v>
      </c>
      <c r="D157">
        <v>0.46681034651154801</v>
      </c>
      <c r="E157">
        <v>0.59678019968919105</v>
      </c>
      <c r="F157">
        <v>0.57598564517388195</v>
      </c>
      <c r="I157">
        <f t="shared" si="19"/>
        <v>1.075E-11</v>
      </c>
      <c r="J157">
        <v>42</v>
      </c>
      <c r="K157">
        <v>2.4930191269702702</v>
      </c>
      <c r="L157">
        <v>0.65693454814801699</v>
      </c>
      <c r="M157">
        <v>0.94556022551359997</v>
      </c>
      <c r="N157">
        <v>0.89052435330865598</v>
      </c>
      <c r="Q157">
        <f t="shared" si="20"/>
        <v>1.075E-11</v>
      </c>
      <c r="R157">
        <v>42</v>
      </c>
      <c r="S157">
        <v>1.0467132529466401</v>
      </c>
      <c r="T157">
        <v>0.34432021125963003</v>
      </c>
      <c r="U157">
        <v>0.37895275162283198</v>
      </c>
      <c r="V157">
        <v>0.32344029006418201</v>
      </c>
      <c r="AB157">
        <f t="shared" si="21"/>
        <v>1.075E-11</v>
      </c>
      <c r="AC157">
        <v>42</v>
      </c>
      <c r="AD157">
        <v>1.0924631305478301</v>
      </c>
      <c r="AE157">
        <v>0.33213818246922999</v>
      </c>
      <c r="AF157">
        <v>0.37355918356429002</v>
      </c>
      <c r="AG157">
        <v>0.386765764514309</v>
      </c>
      <c r="AI157">
        <f t="shared" si="22"/>
        <v>1.075E-11</v>
      </c>
      <c r="AJ157">
        <v>42</v>
      </c>
      <c r="AK157">
        <v>1.3018553691694399</v>
      </c>
      <c r="AL157">
        <v>0.39969289947617997</v>
      </c>
      <c r="AM157">
        <v>0.43777878753676602</v>
      </c>
      <c r="AN157">
        <v>0.464383682156495</v>
      </c>
      <c r="AP157">
        <f t="shared" si="23"/>
        <v>1.5147254142017599</v>
      </c>
    </row>
    <row r="158" spans="1:42">
      <c r="A158">
        <f t="shared" si="18"/>
        <v>1.1000000000000001E-11</v>
      </c>
      <c r="B158">
        <v>43</v>
      </c>
      <c r="C158">
        <v>1.64651820683662</v>
      </c>
      <c r="D158">
        <v>0.47610374534735</v>
      </c>
      <c r="E158">
        <v>0.61487811687710903</v>
      </c>
      <c r="F158">
        <v>0.55553634461216395</v>
      </c>
      <c r="I158">
        <f t="shared" si="19"/>
        <v>1.1000000000000001E-11</v>
      </c>
      <c r="J158">
        <v>43</v>
      </c>
      <c r="K158">
        <v>2.5191242748834699</v>
      </c>
      <c r="L158">
        <v>0.673442023696457</v>
      </c>
      <c r="M158">
        <v>0.93947443291128896</v>
      </c>
      <c r="N158">
        <v>0.90620781827572505</v>
      </c>
      <c r="Q158">
        <f t="shared" si="20"/>
        <v>1.1000000000000001E-11</v>
      </c>
      <c r="R158">
        <v>43</v>
      </c>
      <c r="S158">
        <v>1.1553284557360799</v>
      </c>
      <c r="T158">
        <v>0.35442178524142298</v>
      </c>
      <c r="U158">
        <v>0.41654618566114399</v>
      </c>
      <c r="V158">
        <v>0.38436048483351898</v>
      </c>
      <c r="AB158">
        <f t="shared" si="21"/>
        <v>1.1000000000000001E-11</v>
      </c>
      <c r="AC158">
        <v>43</v>
      </c>
      <c r="AD158">
        <v>1.0488026649592099</v>
      </c>
      <c r="AE158">
        <v>0.31977077131131798</v>
      </c>
      <c r="AF158">
        <v>0.31553624127358798</v>
      </c>
      <c r="AG158">
        <v>0.41349565237430402</v>
      </c>
      <c r="AI158">
        <f t="shared" si="22"/>
        <v>1.1000000000000001E-11</v>
      </c>
      <c r="AJ158">
        <v>43</v>
      </c>
      <c r="AK158">
        <v>1.3350767072306899</v>
      </c>
      <c r="AL158">
        <v>0.44109799770383001</v>
      </c>
      <c r="AM158">
        <v>0.45843825480955402</v>
      </c>
      <c r="AN158">
        <v>0.43554045471730801</v>
      </c>
      <c r="AP158">
        <f t="shared" si="23"/>
        <v>1.5409700619292139</v>
      </c>
    </row>
    <row r="159" spans="1:42">
      <c r="A159">
        <f t="shared" si="18"/>
        <v>1.125E-11</v>
      </c>
      <c r="B159">
        <v>44</v>
      </c>
      <c r="C159">
        <v>1.7534512948827501</v>
      </c>
      <c r="D159">
        <v>0.539851865784299</v>
      </c>
      <c r="E159">
        <v>0.59993404622816904</v>
      </c>
      <c r="F159">
        <v>0.61366538287028105</v>
      </c>
      <c r="I159">
        <f t="shared" si="19"/>
        <v>1.125E-11</v>
      </c>
      <c r="J159">
        <v>44</v>
      </c>
      <c r="K159">
        <v>2.5498967261313799</v>
      </c>
      <c r="L159">
        <v>0.67498652115650903</v>
      </c>
      <c r="M159">
        <v>0.99058789577401296</v>
      </c>
      <c r="N159">
        <v>0.88432230920085897</v>
      </c>
      <c r="Q159">
        <f t="shared" si="20"/>
        <v>1.125E-11</v>
      </c>
      <c r="R159">
        <v>44</v>
      </c>
      <c r="S159">
        <v>1.1201397502584001</v>
      </c>
      <c r="T159">
        <v>0.35188894187728298</v>
      </c>
      <c r="U159">
        <v>0.365498450706431</v>
      </c>
      <c r="V159">
        <v>0.40275235767468498</v>
      </c>
      <c r="AB159">
        <f t="shared" si="21"/>
        <v>1.125E-11</v>
      </c>
      <c r="AC159">
        <v>44</v>
      </c>
      <c r="AD159">
        <v>1.0682264905740999</v>
      </c>
      <c r="AE159">
        <v>0.37465997661706102</v>
      </c>
      <c r="AF159">
        <v>0.33411674932162699</v>
      </c>
      <c r="AG159">
        <v>0.359449764635419</v>
      </c>
      <c r="AI159">
        <f t="shared" si="22"/>
        <v>1.125E-11</v>
      </c>
      <c r="AJ159">
        <v>44</v>
      </c>
      <c r="AK159">
        <v>1.36206898047373</v>
      </c>
      <c r="AL159">
        <v>0.479227015617953</v>
      </c>
      <c r="AM159">
        <v>0.49969269722625698</v>
      </c>
      <c r="AN159">
        <v>0.38314926762952201</v>
      </c>
      <c r="AP159">
        <f t="shared" si="23"/>
        <v>1.5707566484640718</v>
      </c>
    </row>
    <row r="160" spans="1:42">
      <c r="A160">
        <f t="shared" si="18"/>
        <v>1.1500000000000001E-11</v>
      </c>
      <c r="B160">
        <v>45</v>
      </c>
      <c r="C160">
        <v>1.7801504045345</v>
      </c>
      <c r="D160">
        <v>0.54338879884579705</v>
      </c>
      <c r="E160">
        <v>0.63926332939365504</v>
      </c>
      <c r="F160">
        <v>0.59749827629505503</v>
      </c>
      <c r="I160">
        <f t="shared" si="19"/>
        <v>1.1500000000000001E-11</v>
      </c>
      <c r="J160">
        <v>45</v>
      </c>
      <c r="K160">
        <v>2.7585145495697101</v>
      </c>
      <c r="L160">
        <v>0.77583825849400601</v>
      </c>
      <c r="M160">
        <v>1.0327809309431</v>
      </c>
      <c r="N160">
        <v>0.94989536013260001</v>
      </c>
      <c r="Q160">
        <f t="shared" si="20"/>
        <v>1.1500000000000001E-11</v>
      </c>
      <c r="R160">
        <v>45</v>
      </c>
      <c r="S160">
        <v>1.15439442713748</v>
      </c>
      <c r="T160">
        <v>0.37583768553813801</v>
      </c>
      <c r="U160">
        <v>0.35704690226677299</v>
      </c>
      <c r="V160">
        <v>0.42150983933257302</v>
      </c>
      <c r="AB160">
        <f t="shared" si="21"/>
        <v>1.1500000000000001E-11</v>
      </c>
      <c r="AC160">
        <v>45</v>
      </c>
      <c r="AD160">
        <v>1.0551651979185599</v>
      </c>
      <c r="AE160">
        <v>0.36196995115425201</v>
      </c>
      <c r="AF160">
        <v>0.317612367362549</v>
      </c>
      <c r="AG160">
        <v>0.37558287940176299</v>
      </c>
      <c r="AI160">
        <f t="shared" si="22"/>
        <v>1.1500000000000001E-11</v>
      </c>
      <c r="AJ160">
        <v>45</v>
      </c>
      <c r="AK160">
        <v>1.3922798800338001</v>
      </c>
      <c r="AL160">
        <v>0.54500999994668298</v>
      </c>
      <c r="AM160">
        <v>0.41903697534105</v>
      </c>
      <c r="AN160">
        <v>0.42823290474607001</v>
      </c>
      <c r="AP160">
        <f t="shared" si="23"/>
        <v>1.62810089183881</v>
      </c>
    </row>
    <row r="161" spans="1:42">
      <c r="A161">
        <f t="shared" si="18"/>
        <v>1.175E-11</v>
      </c>
      <c r="B161">
        <v>46</v>
      </c>
      <c r="C161">
        <v>1.8410022452084001</v>
      </c>
      <c r="D161">
        <v>0.59661797713289499</v>
      </c>
      <c r="E161">
        <v>0.67788486744766696</v>
      </c>
      <c r="F161">
        <v>0.56649940062784099</v>
      </c>
      <c r="I161">
        <f t="shared" si="19"/>
        <v>1.175E-11</v>
      </c>
      <c r="J161">
        <v>46</v>
      </c>
      <c r="K161">
        <v>2.71792648535726</v>
      </c>
      <c r="L161">
        <v>0.72654280530553295</v>
      </c>
      <c r="M161">
        <v>0.97779147032007196</v>
      </c>
      <c r="N161">
        <v>1.0135922097316601</v>
      </c>
      <c r="Q161">
        <f t="shared" si="20"/>
        <v>1.175E-11</v>
      </c>
      <c r="R161">
        <v>46</v>
      </c>
      <c r="S161">
        <v>1.1415109034451001</v>
      </c>
      <c r="T161">
        <v>0.40027656538582101</v>
      </c>
      <c r="U161">
        <v>0.333512201364491</v>
      </c>
      <c r="V161">
        <v>0.40772213669479301</v>
      </c>
      <c r="AB161">
        <f t="shared" si="21"/>
        <v>1.175E-11</v>
      </c>
      <c r="AC161">
        <v>46</v>
      </c>
      <c r="AD161">
        <v>0.96381765180386603</v>
      </c>
      <c r="AE161">
        <v>0.30799691573704202</v>
      </c>
      <c r="AF161">
        <v>0.31879070388944802</v>
      </c>
      <c r="AG161">
        <v>0.33703003217737498</v>
      </c>
      <c r="AI161">
        <f t="shared" si="22"/>
        <v>1.175E-11</v>
      </c>
      <c r="AJ161">
        <v>46</v>
      </c>
      <c r="AK161">
        <v>1.3449573674262401</v>
      </c>
      <c r="AL161">
        <v>0.48465090704323899</v>
      </c>
      <c r="AM161">
        <v>0.45133766181117002</v>
      </c>
      <c r="AN161">
        <v>0.40896879857183199</v>
      </c>
      <c r="AP161">
        <f t="shared" si="23"/>
        <v>1.6018429306481732</v>
      </c>
    </row>
    <row r="162" spans="1:42">
      <c r="A162">
        <f t="shared" si="18"/>
        <v>1.2000000000000001E-11</v>
      </c>
      <c r="B162">
        <v>47</v>
      </c>
      <c r="C162">
        <v>1.7868434952704899</v>
      </c>
      <c r="D162">
        <v>0.59394169876783298</v>
      </c>
      <c r="E162">
        <v>0.59478149043913198</v>
      </c>
      <c r="F162">
        <v>0.59812030606352895</v>
      </c>
      <c r="I162">
        <f t="shared" si="19"/>
        <v>1.2000000000000001E-11</v>
      </c>
      <c r="J162">
        <v>47</v>
      </c>
      <c r="K162">
        <v>2.7075699825432</v>
      </c>
      <c r="L162">
        <v>0.79236381742498496</v>
      </c>
      <c r="M162">
        <v>0.97237214988393095</v>
      </c>
      <c r="N162">
        <v>0.942834015234288</v>
      </c>
      <c r="Q162">
        <f t="shared" si="20"/>
        <v>1.2000000000000001E-11</v>
      </c>
      <c r="R162">
        <v>47</v>
      </c>
      <c r="S162">
        <v>1.07033080470357</v>
      </c>
      <c r="T162">
        <v>0.39974678104727501</v>
      </c>
      <c r="U162">
        <v>0.33209674253579702</v>
      </c>
      <c r="V162">
        <v>0.33848728112049797</v>
      </c>
      <c r="AB162">
        <f t="shared" si="21"/>
        <v>1.2000000000000001E-11</v>
      </c>
      <c r="AC162">
        <v>47</v>
      </c>
      <c r="AD162">
        <v>0.98284285162919405</v>
      </c>
      <c r="AE162">
        <v>0.33459123727260598</v>
      </c>
      <c r="AF162">
        <v>0.28921732306303399</v>
      </c>
      <c r="AG162">
        <v>0.35903429129355302</v>
      </c>
      <c r="AI162">
        <f t="shared" si="22"/>
        <v>1.2000000000000001E-11</v>
      </c>
      <c r="AJ162">
        <v>47</v>
      </c>
      <c r="AK162">
        <v>1.45743890703472</v>
      </c>
      <c r="AL162">
        <v>0.55343144272788403</v>
      </c>
      <c r="AM162">
        <v>0.45644076911894299</v>
      </c>
      <c r="AN162">
        <v>0.44756669518789699</v>
      </c>
      <c r="AP162">
        <f t="shared" si="23"/>
        <v>1.6010052082362349</v>
      </c>
    </row>
    <row r="163" spans="1:42">
      <c r="A163">
        <f t="shared" si="18"/>
        <v>1.225E-11</v>
      </c>
      <c r="B163">
        <v>48</v>
      </c>
      <c r="C163">
        <v>1.7623276778010899</v>
      </c>
      <c r="D163">
        <v>0.60434034287470395</v>
      </c>
      <c r="E163">
        <v>0.58430694902216096</v>
      </c>
      <c r="F163">
        <v>0.57368038590422399</v>
      </c>
      <c r="I163">
        <f t="shared" si="19"/>
        <v>1.225E-11</v>
      </c>
      <c r="J163">
        <v>48</v>
      </c>
      <c r="K163">
        <v>2.5000830130895402</v>
      </c>
      <c r="L163">
        <v>0.75018967531791303</v>
      </c>
      <c r="M163">
        <v>0.92139628096868997</v>
      </c>
      <c r="N163">
        <v>0.82849705680294194</v>
      </c>
      <c r="Q163">
        <f t="shared" si="20"/>
        <v>1.225E-11</v>
      </c>
      <c r="R163">
        <v>48</v>
      </c>
      <c r="S163">
        <v>0.98478135545877199</v>
      </c>
      <c r="T163">
        <v>0.34957546556791702</v>
      </c>
      <c r="U163">
        <v>0.32180129270628599</v>
      </c>
      <c r="V163">
        <v>0.31340459718456798</v>
      </c>
      <c r="AB163">
        <f t="shared" si="21"/>
        <v>1.225E-11</v>
      </c>
      <c r="AC163">
        <v>48</v>
      </c>
      <c r="AD163">
        <v>1.1114800408144501</v>
      </c>
      <c r="AE163">
        <v>0.35254361222054897</v>
      </c>
      <c r="AF163">
        <v>0.37649920450029201</v>
      </c>
      <c r="AG163">
        <v>0.38243722409360997</v>
      </c>
      <c r="AI163">
        <f t="shared" si="22"/>
        <v>1.225E-11</v>
      </c>
      <c r="AJ163">
        <v>48</v>
      </c>
      <c r="AK163">
        <v>1.53789974893023</v>
      </c>
      <c r="AL163">
        <v>0.59493157860781898</v>
      </c>
      <c r="AM163">
        <v>0.46471512323298397</v>
      </c>
      <c r="AN163">
        <v>0.478253047089433</v>
      </c>
      <c r="AP163">
        <f t="shared" si="23"/>
        <v>1.5793143672188164</v>
      </c>
    </row>
    <row r="164" spans="1:42">
      <c r="A164">
        <f t="shared" si="18"/>
        <v>1.25E-11</v>
      </c>
      <c r="B164">
        <v>49</v>
      </c>
      <c r="C164">
        <v>1.90441947144861</v>
      </c>
      <c r="D164">
        <v>0.62117362519344299</v>
      </c>
      <c r="E164">
        <v>0.602010993687073</v>
      </c>
      <c r="F164">
        <v>0.68123485256809102</v>
      </c>
      <c r="I164">
        <f t="shared" si="19"/>
        <v>1.25E-11</v>
      </c>
      <c r="J164">
        <v>49</v>
      </c>
      <c r="K164">
        <v>2.4381086515727901</v>
      </c>
      <c r="L164">
        <v>0.69715099621901</v>
      </c>
      <c r="M164">
        <v>0.90094047514703501</v>
      </c>
      <c r="N164">
        <v>0.84001718020675198</v>
      </c>
      <c r="Q164">
        <f t="shared" si="20"/>
        <v>1.25E-11</v>
      </c>
      <c r="R164">
        <v>49</v>
      </c>
      <c r="S164">
        <v>1.02635872182514</v>
      </c>
      <c r="T164">
        <v>0.35363293970897502</v>
      </c>
      <c r="U164">
        <v>0.360316304072128</v>
      </c>
      <c r="V164">
        <v>0.31240947804404301</v>
      </c>
      <c r="AB164">
        <f t="shared" si="21"/>
        <v>1.25E-11</v>
      </c>
      <c r="AC164">
        <v>49</v>
      </c>
      <c r="AD164">
        <v>1.16970962495895</v>
      </c>
      <c r="AE164">
        <v>0.352620916712438</v>
      </c>
      <c r="AF164">
        <v>0.37338663401356498</v>
      </c>
      <c r="AG164">
        <v>0.443702074232947</v>
      </c>
      <c r="AI164">
        <f t="shared" si="22"/>
        <v>1.25E-11</v>
      </c>
      <c r="AJ164">
        <v>49</v>
      </c>
      <c r="AK164">
        <v>1.48478671523839</v>
      </c>
      <c r="AL164">
        <v>0.50328170455893195</v>
      </c>
      <c r="AM164">
        <v>0.50405881379772399</v>
      </c>
      <c r="AN164">
        <v>0.47744619688174</v>
      </c>
      <c r="AP164">
        <f t="shared" si="23"/>
        <v>1.6046766370087759</v>
      </c>
    </row>
    <row r="165" spans="1:42">
      <c r="A165">
        <f t="shared" si="18"/>
        <v>1.275E-11</v>
      </c>
      <c r="B165">
        <v>50</v>
      </c>
      <c r="C165">
        <v>2.1700165803223199</v>
      </c>
      <c r="D165">
        <v>0.707617551274764</v>
      </c>
      <c r="E165">
        <v>0.76451149414151998</v>
      </c>
      <c r="F165">
        <v>0.69788753490603905</v>
      </c>
      <c r="I165">
        <f t="shared" si="19"/>
        <v>1.275E-11</v>
      </c>
      <c r="J165">
        <v>50</v>
      </c>
      <c r="K165">
        <v>2.5917777727179399</v>
      </c>
      <c r="L165">
        <v>0.80651213252169296</v>
      </c>
      <c r="M165">
        <v>0.97502880569349104</v>
      </c>
      <c r="N165">
        <v>0.81023683450275896</v>
      </c>
      <c r="Q165">
        <f t="shared" si="20"/>
        <v>1.275E-11</v>
      </c>
      <c r="R165">
        <v>50</v>
      </c>
      <c r="S165">
        <v>1.1172434297184901</v>
      </c>
      <c r="T165">
        <v>0.327532489139929</v>
      </c>
      <c r="U165">
        <v>0.38068362298339198</v>
      </c>
      <c r="V165">
        <v>0.40902731759517502</v>
      </c>
      <c r="AB165">
        <f t="shared" si="21"/>
        <v>1.275E-11</v>
      </c>
      <c r="AC165">
        <v>50</v>
      </c>
      <c r="AD165">
        <v>1.3126541628599</v>
      </c>
      <c r="AE165">
        <v>0.39491924908133402</v>
      </c>
      <c r="AF165">
        <v>0.40234542187536998</v>
      </c>
      <c r="AG165">
        <v>0.51538949190319705</v>
      </c>
      <c r="AI165">
        <f t="shared" si="22"/>
        <v>1.275E-11</v>
      </c>
      <c r="AJ165">
        <v>50</v>
      </c>
      <c r="AK165">
        <v>1.5302351896678199</v>
      </c>
      <c r="AL165">
        <v>0.55429364380107404</v>
      </c>
      <c r="AM165">
        <v>0.48471643825626098</v>
      </c>
      <c r="AN165">
        <v>0.49122510761048599</v>
      </c>
      <c r="AP165">
        <f t="shared" si="23"/>
        <v>1.7443854270572943</v>
      </c>
    </row>
    <row r="166" spans="1:42">
      <c r="A166">
        <f t="shared" si="18"/>
        <v>1.3E-11</v>
      </c>
      <c r="B166">
        <v>51</v>
      </c>
      <c r="C166">
        <v>2.6437702952406599</v>
      </c>
      <c r="D166">
        <v>0.90772052546670501</v>
      </c>
      <c r="E166">
        <v>0.91732273443158496</v>
      </c>
      <c r="F166">
        <v>0.81872703534237801</v>
      </c>
      <c r="I166">
        <f t="shared" si="19"/>
        <v>1.3E-11</v>
      </c>
      <c r="J166">
        <v>51</v>
      </c>
      <c r="K166">
        <v>2.8005218330452499</v>
      </c>
      <c r="L166">
        <v>0.85170787347391597</v>
      </c>
      <c r="M166">
        <v>1.0216190212865099</v>
      </c>
      <c r="N166">
        <v>0.92719493828481903</v>
      </c>
      <c r="Q166">
        <f t="shared" si="20"/>
        <v>1.3E-11</v>
      </c>
      <c r="R166">
        <v>51</v>
      </c>
      <c r="S166">
        <v>1.1639683906048099</v>
      </c>
      <c r="T166">
        <v>0.386907964060617</v>
      </c>
      <c r="U166">
        <v>0.37204050638608299</v>
      </c>
      <c r="V166">
        <v>0.405019920158119</v>
      </c>
      <c r="AB166">
        <f t="shared" si="21"/>
        <v>1.3E-11</v>
      </c>
      <c r="AC166">
        <v>51</v>
      </c>
      <c r="AD166">
        <v>1.3907913527261599</v>
      </c>
      <c r="AE166">
        <v>0.45068918957152299</v>
      </c>
      <c r="AF166">
        <v>0.425626080508269</v>
      </c>
      <c r="AG166">
        <v>0.51447608264637101</v>
      </c>
      <c r="AI166">
        <f t="shared" si="22"/>
        <v>1.3E-11</v>
      </c>
      <c r="AJ166">
        <v>51</v>
      </c>
      <c r="AK166">
        <v>1.46577759913132</v>
      </c>
      <c r="AL166">
        <v>0.54783095006223703</v>
      </c>
      <c r="AM166">
        <v>0.430619590846259</v>
      </c>
      <c r="AN166">
        <v>0.48732705822282202</v>
      </c>
      <c r="AP166">
        <f t="shared" si="23"/>
        <v>1.8929658941496399</v>
      </c>
    </row>
    <row r="167" spans="1:42">
      <c r="A167">
        <f t="shared" si="18"/>
        <v>1.3249999999999999E-11</v>
      </c>
      <c r="B167">
        <v>52</v>
      </c>
      <c r="C167">
        <v>2.72733897235375</v>
      </c>
      <c r="D167">
        <v>0.97378416158608105</v>
      </c>
      <c r="E167">
        <v>0.96924192325544201</v>
      </c>
      <c r="F167">
        <v>0.78431288751223305</v>
      </c>
      <c r="I167">
        <f t="shared" si="19"/>
        <v>1.3249999999999999E-11</v>
      </c>
      <c r="J167">
        <v>52</v>
      </c>
      <c r="K167">
        <v>2.5800446882888499</v>
      </c>
      <c r="L167">
        <v>0.75010840762086795</v>
      </c>
      <c r="M167">
        <v>0.96380181941065501</v>
      </c>
      <c r="N167">
        <v>0.86613446125733495</v>
      </c>
      <c r="Q167">
        <f t="shared" si="20"/>
        <v>1.3249999999999999E-11</v>
      </c>
      <c r="R167">
        <v>52</v>
      </c>
      <c r="S167">
        <v>1.1955236463224601</v>
      </c>
      <c r="T167">
        <v>0.428110171785755</v>
      </c>
      <c r="U167">
        <v>0.39852863256524301</v>
      </c>
      <c r="V167">
        <v>0.36888484197146298</v>
      </c>
      <c r="AB167">
        <f t="shared" si="21"/>
        <v>1.3249999999999999E-11</v>
      </c>
      <c r="AC167">
        <v>52</v>
      </c>
      <c r="AD167">
        <v>1.4065368204890201</v>
      </c>
      <c r="AE167">
        <v>0.48194340708016897</v>
      </c>
      <c r="AF167">
        <v>0.45523880563836999</v>
      </c>
      <c r="AG167">
        <v>0.46935460777048799</v>
      </c>
      <c r="AI167">
        <f t="shared" si="22"/>
        <v>1.3249999999999999E-11</v>
      </c>
      <c r="AJ167">
        <v>52</v>
      </c>
      <c r="AK167">
        <v>1.4882518306241199</v>
      </c>
      <c r="AL167">
        <v>0.52163344633835895</v>
      </c>
      <c r="AM167">
        <v>0.46934383523793699</v>
      </c>
      <c r="AN167">
        <v>0.49727454904782997</v>
      </c>
      <c r="AP167">
        <f t="shared" si="23"/>
        <v>1.8795391916156401</v>
      </c>
    </row>
    <row r="168" spans="1:42">
      <c r="A168">
        <f t="shared" si="18"/>
        <v>1.35E-11</v>
      </c>
      <c r="B168">
        <v>53</v>
      </c>
      <c r="C168">
        <v>2.7907640691883602</v>
      </c>
      <c r="D168">
        <v>1.1090595412715401</v>
      </c>
      <c r="E168">
        <v>0.84317821583050701</v>
      </c>
      <c r="F168">
        <v>0.83852631208631501</v>
      </c>
      <c r="I168">
        <f t="shared" si="19"/>
        <v>1.35E-11</v>
      </c>
      <c r="J168">
        <v>53</v>
      </c>
      <c r="K168">
        <v>2.59565031394694</v>
      </c>
      <c r="L168">
        <v>0.81073757491307297</v>
      </c>
      <c r="M168">
        <v>0.95372009867850405</v>
      </c>
      <c r="N168">
        <v>0.83119264035536999</v>
      </c>
      <c r="Q168">
        <f t="shared" si="20"/>
        <v>1.35E-11</v>
      </c>
      <c r="R168">
        <v>53</v>
      </c>
      <c r="S168">
        <v>1.14301416003792</v>
      </c>
      <c r="T168">
        <v>0.36904021173670498</v>
      </c>
      <c r="U168">
        <v>0.43816738865452098</v>
      </c>
      <c r="V168">
        <v>0.33580655964669698</v>
      </c>
      <c r="AB168">
        <f t="shared" si="21"/>
        <v>1.35E-11</v>
      </c>
      <c r="AC168">
        <v>53</v>
      </c>
      <c r="AD168">
        <v>1.42837186331866</v>
      </c>
      <c r="AE168">
        <v>0.50299516120819998</v>
      </c>
      <c r="AF168">
        <v>0.45381922972303901</v>
      </c>
      <c r="AG168">
        <v>0.47155747238742601</v>
      </c>
      <c r="AI168">
        <f t="shared" si="22"/>
        <v>1.35E-11</v>
      </c>
      <c r="AJ168">
        <v>53</v>
      </c>
      <c r="AK168">
        <v>1.53603765000051</v>
      </c>
      <c r="AL168">
        <v>0.52026342266385694</v>
      </c>
      <c r="AM168">
        <v>0.495140568436227</v>
      </c>
      <c r="AN168">
        <v>0.520633658900435</v>
      </c>
      <c r="AP168">
        <f t="shared" si="23"/>
        <v>1.8987676112984779</v>
      </c>
    </row>
    <row r="169" spans="1:42">
      <c r="A169">
        <f t="shared" si="18"/>
        <v>1.3749999999999999E-11</v>
      </c>
      <c r="B169">
        <v>54</v>
      </c>
      <c r="C169">
        <v>2.61046137727392</v>
      </c>
      <c r="D169">
        <v>0.92104924722261805</v>
      </c>
      <c r="E169">
        <v>0.91212984209842396</v>
      </c>
      <c r="F169">
        <v>0.77728228795288601</v>
      </c>
      <c r="I169">
        <f t="shared" si="19"/>
        <v>1.3749999999999999E-11</v>
      </c>
      <c r="J169">
        <v>54</v>
      </c>
      <c r="K169">
        <v>2.7668785512039098</v>
      </c>
      <c r="L169">
        <v>0.92027510394154599</v>
      </c>
      <c r="M169">
        <v>1.0424848711357699</v>
      </c>
      <c r="N169">
        <v>0.80411857612659898</v>
      </c>
      <c r="Q169">
        <f t="shared" si="20"/>
        <v>1.3749999999999999E-11</v>
      </c>
      <c r="R169">
        <v>54</v>
      </c>
      <c r="S169">
        <v>1.0777580550435999</v>
      </c>
      <c r="T169">
        <v>0.36183929542099702</v>
      </c>
      <c r="U169">
        <v>0.36973096703654001</v>
      </c>
      <c r="V169">
        <v>0.34618779258606702</v>
      </c>
      <c r="AB169">
        <f t="shared" si="21"/>
        <v>1.3749999999999999E-11</v>
      </c>
      <c r="AC169">
        <v>54</v>
      </c>
      <c r="AD169">
        <v>1.44575767084688</v>
      </c>
      <c r="AE169">
        <v>0.458248917169015</v>
      </c>
      <c r="AF169">
        <v>0.47584464242614499</v>
      </c>
      <c r="AG169">
        <v>0.51166411125172595</v>
      </c>
      <c r="AI169">
        <f t="shared" si="22"/>
        <v>1.3749999999999999E-11</v>
      </c>
      <c r="AJ169">
        <v>54</v>
      </c>
      <c r="AK169">
        <v>1.5375665939666301</v>
      </c>
      <c r="AL169">
        <v>0.50412285979943605</v>
      </c>
      <c r="AM169">
        <v>0.48095422051377601</v>
      </c>
      <c r="AN169">
        <v>0.55248951365342203</v>
      </c>
      <c r="AP169">
        <f t="shared" si="23"/>
        <v>1.8876844496669878</v>
      </c>
    </row>
    <row r="170" spans="1:42">
      <c r="A170">
        <f t="shared" si="18"/>
        <v>1.4E-11</v>
      </c>
      <c r="B170">
        <v>55</v>
      </c>
      <c r="C170">
        <v>2.4662645916721</v>
      </c>
      <c r="D170">
        <v>0.93510610483332701</v>
      </c>
      <c r="E170">
        <v>0.83893331505102997</v>
      </c>
      <c r="F170">
        <v>0.692225171787751</v>
      </c>
      <c r="I170">
        <f t="shared" si="19"/>
        <v>1.4E-11</v>
      </c>
      <c r="J170">
        <v>55</v>
      </c>
      <c r="K170">
        <v>2.7471899379308899</v>
      </c>
      <c r="L170">
        <v>0.84508117294154705</v>
      </c>
      <c r="M170">
        <v>1.0830509283224601</v>
      </c>
      <c r="N170">
        <v>0.81905783666687604</v>
      </c>
      <c r="Q170">
        <f t="shared" si="20"/>
        <v>1.4E-11</v>
      </c>
      <c r="R170">
        <v>55</v>
      </c>
      <c r="S170">
        <v>1.12347325241053</v>
      </c>
      <c r="T170">
        <v>0.368769549892629</v>
      </c>
      <c r="U170">
        <v>0.37386487281196801</v>
      </c>
      <c r="V170">
        <v>0.38083882970593902</v>
      </c>
      <c r="AB170">
        <f t="shared" si="21"/>
        <v>1.4E-11</v>
      </c>
      <c r="AC170">
        <v>55</v>
      </c>
      <c r="AD170">
        <v>1.50554282209278</v>
      </c>
      <c r="AE170">
        <v>0.48098869255613202</v>
      </c>
      <c r="AF170">
        <v>0.48533663493553098</v>
      </c>
      <c r="AG170">
        <v>0.53921749460111901</v>
      </c>
      <c r="AI170">
        <f t="shared" si="22"/>
        <v>1.4E-11</v>
      </c>
      <c r="AJ170">
        <v>55</v>
      </c>
      <c r="AK170">
        <v>1.5219301242893599</v>
      </c>
      <c r="AL170">
        <v>0.55896603692340696</v>
      </c>
      <c r="AM170">
        <v>0.45418664817014798</v>
      </c>
      <c r="AN170">
        <v>0.50877743919580498</v>
      </c>
      <c r="AP170">
        <f t="shared" si="23"/>
        <v>1.872880145679132</v>
      </c>
    </row>
    <row r="171" spans="1:42">
      <c r="A171">
        <f t="shared" si="18"/>
        <v>1.4249999999999999E-11</v>
      </c>
      <c r="B171">
        <v>56</v>
      </c>
      <c r="C171">
        <v>2.54930526885637</v>
      </c>
      <c r="D171">
        <v>1.08831979824351</v>
      </c>
      <c r="E171">
        <v>0.79033339183551199</v>
      </c>
      <c r="F171">
        <v>0.67065207877734201</v>
      </c>
      <c r="I171">
        <f t="shared" si="19"/>
        <v>1.4249999999999999E-11</v>
      </c>
      <c r="J171">
        <v>56</v>
      </c>
      <c r="K171">
        <v>2.9240268850739701</v>
      </c>
      <c r="L171">
        <v>0.85309518089288205</v>
      </c>
      <c r="M171">
        <v>1.1269636230628299</v>
      </c>
      <c r="N171">
        <v>0.94396808111826003</v>
      </c>
      <c r="Q171">
        <f t="shared" si="20"/>
        <v>1.4249999999999999E-11</v>
      </c>
      <c r="R171">
        <v>56</v>
      </c>
      <c r="S171">
        <v>1.2162465188913001</v>
      </c>
      <c r="T171">
        <v>0.39330671821670499</v>
      </c>
      <c r="U171">
        <v>0.43030114578337902</v>
      </c>
      <c r="V171">
        <v>0.39263865489121602</v>
      </c>
      <c r="AB171">
        <f t="shared" si="21"/>
        <v>1.4249999999999999E-11</v>
      </c>
      <c r="AC171">
        <v>56</v>
      </c>
      <c r="AD171">
        <v>1.5805929301508499</v>
      </c>
      <c r="AE171">
        <v>0.487631913722544</v>
      </c>
      <c r="AF171">
        <v>0.48375458993547998</v>
      </c>
      <c r="AG171">
        <v>0.60920642649282597</v>
      </c>
      <c r="AI171">
        <f t="shared" si="22"/>
        <v>1.4249999999999999E-11</v>
      </c>
      <c r="AJ171">
        <v>56</v>
      </c>
      <c r="AK171">
        <v>1.46179101788862</v>
      </c>
      <c r="AL171">
        <v>0.49959885854952202</v>
      </c>
      <c r="AM171">
        <v>0.49434120454084302</v>
      </c>
      <c r="AN171">
        <v>0.467850954798259</v>
      </c>
      <c r="AP171">
        <f t="shared" si="23"/>
        <v>1.946392524172222</v>
      </c>
    </row>
    <row r="172" spans="1:42">
      <c r="A172">
        <f t="shared" si="18"/>
        <v>1.45E-11</v>
      </c>
      <c r="B172">
        <v>57</v>
      </c>
      <c r="C172">
        <v>2.8429815816758501</v>
      </c>
      <c r="D172">
        <v>1.2333015948008501</v>
      </c>
      <c r="E172">
        <v>0.84641113942757595</v>
      </c>
      <c r="F172">
        <v>0.76326884744742796</v>
      </c>
      <c r="I172">
        <f t="shared" si="19"/>
        <v>1.45E-11</v>
      </c>
      <c r="J172">
        <v>57</v>
      </c>
      <c r="K172">
        <v>2.9453376568243299</v>
      </c>
      <c r="L172">
        <v>0.923820294036373</v>
      </c>
      <c r="M172">
        <v>1.0884387058498199</v>
      </c>
      <c r="N172">
        <v>0.93307865693813796</v>
      </c>
      <c r="Q172">
        <f t="shared" si="20"/>
        <v>1.45E-11</v>
      </c>
      <c r="R172">
        <v>57</v>
      </c>
      <c r="S172">
        <v>1.1421212268894101</v>
      </c>
      <c r="T172">
        <v>0.37029279878549198</v>
      </c>
      <c r="U172">
        <v>0.40027309531099903</v>
      </c>
      <c r="V172">
        <v>0.37155533279292502</v>
      </c>
      <c r="AB172">
        <f t="shared" si="21"/>
        <v>1.45E-11</v>
      </c>
      <c r="AC172">
        <v>57</v>
      </c>
      <c r="AD172">
        <v>1.57104641135106</v>
      </c>
      <c r="AE172">
        <v>0.46595282066497001</v>
      </c>
      <c r="AF172">
        <v>0.496157929852515</v>
      </c>
      <c r="AG172">
        <v>0.60893566083357598</v>
      </c>
      <c r="AI172">
        <f t="shared" si="22"/>
        <v>1.45E-11</v>
      </c>
      <c r="AJ172">
        <v>57</v>
      </c>
      <c r="AK172">
        <v>1.3658291108593901</v>
      </c>
      <c r="AL172">
        <v>0.448389823950817</v>
      </c>
      <c r="AM172">
        <v>0.44186349204372699</v>
      </c>
      <c r="AN172">
        <v>0.47557579486484602</v>
      </c>
      <c r="AP172">
        <f t="shared" si="23"/>
        <v>1.9734631975200081</v>
      </c>
    </row>
    <row r="173" spans="1:42">
      <c r="A173">
        <f t="shared" si="18"/>
        <v>1.4750000000000001E-11</v>
      </c>
      <c r="B173">
        <v>58</v>
      </c>
      <c r="C173">
        <v>3.1506073497898899</v>
      </c>
      <c r="D173">
        <v>1.3618839617935401</v>
      </c>
      <c r="E173">
        <v>0.90170882541533903</v>
      </c>
      <c r="F173">
        <v>0.88701456258100797</v>
      </c>
      <c r="I173">
        <f t="shared" si="19"/>
        <v>1.4750000000000001E-11</v>
      </c>
      <c r="J173">
        <v>58</v>
      </c>
      <c r="K173">
        <v>2.79943099092772</v>
      </c>
      <c r="L173">
        <v>0.85543452637059303</v>
      </c>
      <c r="M173">
        <v>1.00581153036489</v>
      </c>
      <c r="N173">
        <v>0.93818493419223004</v>
      </c>
      <c r="Q173">
        <f t="shared" si="20"/>
        <v>1.4750000000000001E-11</v>
      </c>
      <c r="R173">
        <v>58</v>
      </c>
      <c r="S173">
        <v>1.1828360083846301</v>
      </c>
      <c r="T173">
        <v>0.35980998684735799</v>
      </c>
      <c r="U173">
        <v>0.420226577446974</v>
      </c>
      <c r="V173">
        <v>0.402799444090298</v>
      </c>
      <c r="AB173">
        <f t="shared" si="21"/>
        <v>1.4750000000000001E-11</v>
      </c>
      <c r="AC173">
        <v>58</v>
      </c>
      <c r="AD173">
        <v>1.4466733687253199</v>
      </c>
      <c r="AE173">
        <v>0.485514383167997</v>
      </c>
      <c r="AF173">
        <v>0.445200226258882</v>
      </c>
      <c r="AG173">
        <v>0.51595875929844304</v>
      </c>
      <c r="AI173">
        <f t="shared" si="22"/>
        <v>1.4750000000000001E-11</v>
      </c>
      <c r="AJ173">
        <v>58</v>
      </c>
      <c r="AK173">
        <v>1.49090827404549</v>
      </c>
      <c r="AL173">
        <v>0.56676088152902004</v>
      </c>
      <c r="AM173">
        <v>0.42477636947539898</v>
      </c>
      <c r="AN173">
        <v>0.499371023041074</v>
      </c>
      <c r="AP173">
        <f t="shared" si="23"/>
        <v>2.0140911983746097</v>
      </c>
    </row>
    <row r="174" spans="1:42">
      <c r="A174">
        <f t="shared" si="18"/>
        <v>1.5E-11</v>
      </c>
      <c r="B174">
        <v>59</v>
      </c>
      <c r="C174">
        <v>3.27058797764778</v>
      </c>
      <c r="D174">
        <v>1.5148434176619301</v>
      </c>
      <c r="E174">
        <v>0.90510355605734205</v>
      </c>
      <c r="F174">
        <v>0.85064100392850395</v>
      </c>
      <c r="I174">
        <f t="shared" si="19"/>
        <v>1.5E-11</v>
      </c>
      <c r="J174">
        <v>59</v>
      </c>
      <c r="K174">
        <v>2.9837162172561502</v>
      </c>
      <c r="L174">
        <v>0.90047487005323401</v>
      </c>
      <c r="M174">
        <v>1.0919144770632401</v>
      </c>
      <c r="N174">
        <v>0.99132687013968102</v>
      </c>
      <c r="Q174">
        <f t="shared" si="20"/>
        <v>1.5E-11</v>
      </c>
      <c r="R174">
        <v>59</v>
      </c>
      <c r="S174">
        <v>1.1823108053678899</v>
      </c>
      <c r="T174">
        <v>0.36949569471591198</v>
      </c>
      <c r="U174">
        <v>0.41924269295536598</v>
      </c>
      <c r="V174">
        <v>0.39357241769661599</v>
      </c>
      <c r="AB174">
        <f t="shared" si="21"/>
        <v>1.5E-11</v>
      </c>
      <c r="AC174">
        <v>59</v>
      </c>
      <c r="AD174">
        <v>1.4812809849905899</v>
      </c>
      <c r="AE174">
        <v>0.46815229124997298</v>
      </c>
      <c r="AF174">
        <v>0.41608794863565401</v>
      </c>
      <c r="AG174">
        <v>0.59704074510496496</v>
      </c>
      <c r="AI174">
        <f t="shared" si="22"/>
        <v>1.5E-11</v>
      </c>
      <c r="AJ174">
        <v>59</v>
      </c>
      <c r="AK174">
        <v>1.5509077889487599</v>
      </c>
      <c r="AL174">
        <v>0.568175908983791</v>
      </c>
      <c r="AM174">
        <v>0.45357502203908001</v>
      </c>
      <c r="AN174">
        <v>0.52915685792589395</v>
      </c>
      <c r="AP174">
        <f t="shared" si="23"/>
        <v>2.0937607548422337</v>
      </c>
    </row>
    <row r="175" spans="1:42">
      <c r="A175">
        <f t="shared" si="18"/>
        <v>1.5249999999999999E-11</v>
      </c>
      <c r="B175">
        <v>60</v>
      </c>
      <c r="C175">
        <v>3.4907266410327198</v>
      </c>
      <c r="D175">
        <v>1.5860859402859899</v>
      </c>
      <c r="E175">
        <v>0.93323491461559804</v>
      </c>
      <c r="F175">
        <v>0.97140578613113104</v>
      </c>
      <c r="I175">
        <f t="shared" si="19"/>
        <v>1.5249999999999999E-11</v>
      </c>
      <c r="J175">
        <v>60</v>
      </c>
      <c r="K175">
        <v>3.1694309424330398</v>
      </c>
      <c r="L175">
        <v>0.97397810383436201</v>
      </c>
      <c r="M175">
        <v>1.1259333990764899</v>
      </c>
      <c r="N175">
        <v>1.0695194395221901</v>
      </c>
      <c r="Q175">
        <f t="shared" si="20"/>
        <v>1.5249999999999999E-11</v>
      </c>
      <c r="R175">
        <v>60</v>
      </c>
      <c r="S175">
        <v>1.2256686796293901</v>
      </c>
      <c r="T175">
        <v>0.378871604779416</v>
      </c>
      <c r="U175">
        <v>0.44300263439599702</v>
      </c>
      <c r="V175">
        <v>0.403794440453979</v>
      </c>
      <c r="AB175">
        <f t="shared" si="21"/>
        <v>1.5249999999999999E-11</v>
      </c>
      <c r="AC175">
        <v>60</v>
      </c>
      <c r="AD175">
        <v>1.5160571167025201</v>
      </c>
      <c r="AE175">
        <v>0.47516854535862901</v>
      </c>
      <c r="AF175">
        <v>0.46270010376048698</v>
      </c>
      <c r="AG175">
        <v>0.57818846758340603</v>
      </c>
      <c r="AI175">
        <f t="shared" si="22"/>
        <v>1.5249999999999999E-11</v>
      </c>
      <c r="AJ175">
        <v>60</v>
      </c>
      <c r="AK175">
        <v>1.5744767261113299</v>
      </c>
      <c r="AL175">
        <v>0.58989704462932502</v>
      </c>
      <c r="AM175">
        <v>0.44935611955628202</v>
      </c>
      <c r="AN175">
        <v>0.53522356192572296</v>
      </c>
      <c r="AP175">
        <f t="shared" si="23"/>
        <v>2.1952720211817995</v>
      </c>
    </row>
    <row r="176" spans="1:42">
      <c r="A176">
        <f t="shared" si="18"/>
        <v>1.5500000000000001E-11</v>
      </c>
      <c r="B176">
        <v>61</v>
      </c>
      <c r="C176">
        <v>3.6772835501715102</v>
      </c>
      <c r="D176">
        <v>1.6967497236971301</v>
      </c>
      <c r="E176">
        <v>1.00701001719206</v>
      </c>
      <c r="F176">
        <v>0.97352380928231497</v>
      </c>
      <c r="I176">
        <f t="shared" si="19"/>
        <v>1.5500000000000001E-11</v>
      </c>
      <c r="J176">
        <v>61</v>
      </c>
      <c r="K176">
        <v>3.0698596547715198</v>
      </c>
      <c r="L176">
        <v>0.95551397208509603</v>
      </c>
      <c r="M176">
        <v>1.06658795382396</v>
      </c>
      <c r="N176">
        <v>1.04775772886246</v>
      </c>
      <c r="Q176">
        <f t="shared" si="20"/>
        <v>1.5500000000000001E-11</v>
      </c>
      <c r="R176">
        <v>61</v>
      </c>
      <c r="S176">
        <v>1.2363226718023601</v>
      </c>
      <c r="T176">
        <v>0.37540896965744303</v>
      </c>
      <c r="U176">
        <v>0.44342678515672901</v>
      </c>
      <c r="V176">
        <v>0.41748691698819601</v>
      </c>
      <c r="AB176">
        <f t="shared" si="21"/>
        <v>1.5500000000000001E-11</v>
      </c>
      <c r="AC176">
        <v>61</v>
      </c>
      <c r="AD176">
        <v>1.4551623930191599</v>
      </c>
      <c r="AE176">
        <v>0.51249077223842099</v>
      </c>
      <c r="AF176">
        <v>0.43946992032669802</v>
      </c>
      <c r="AG176">
        <v>0.50320170045404</v>
      </c>
      <c r="AI176">
        <f t="shared" si="22"/>
        <v>1.5500000000000001E-11</v>
      </c>
      <c r="AJ176">
        <v>61</v>
      </c>
      <c r="AK176">
        <v>1.5897836756493799</v>
      </c>
      <c r="AL176">
        <v>0.62449327639963303</v>
      </c>
      <c r="AM176">
        <v>0.47021158229381199</v>
      </c>
      <c r="AN176">
        <v>0.49507881695594202</v>
      </c>
      <c r="AP176">
        <f t="shared" si="23"/>
        <v>2.2056823890827859</v>
      </c>
    </row>
    <row r="177" spans="1:42">
      <c r="A177">
        <f t="shared" si="18"/>
        <v>1.5750000000000001E-11</v>
      </c>
      <c r="B177">
        <v>62</v>
      </c>
      <c r="C177">
        <v>3.9810677404620902</v>
      </c>
      <c r="D177">
        <v>1.7387644969251701</v>
      </c>
      <c r="E177">
        <v>1.2094851649809399</v>
      </c>
      <c r="F177">
        <v>1.03281807855598</v>
      </c>
      <c r="I177">
        <f t="shared" si="19"/>
        <v>1.5750000000000001E-11</v>
      </c>
      <c r="J177">
        <v>62</v>
      </c>
      <c r="K177">
        <v>2.8553371175894</v>
      </c>
      <c r="L177">
        <v>0.89473094984420098</v>
      </c>
      <c r="M177">
        <v>0.97964390713163396</v>
      </c>
      <c r="N177">
        <v>0.98096226061356995</v>
      </c>
      <c r="Q177">
        <f t="shared" si="20"/>
        <v>1.5750000000000001E-11</v>
      </c>
      <c r="R177">
        <v>62</v>
      </c>
      <c r="S177">
        <v>1.37494660387086</v>
      </c>
      <c r="T177">
        <v>0.42623695481373403</v>
      </c>
      <c r="U177">
        <v>0.46853290405630299</v>
      </c>
      <c r="V177">
        <v>0.48017674500082602</v>
      </c>
      <c r="AB177">
        <f t="shared" si="21"/>
        <v>1.5750000000000001E-11</v>
      </c>
      <c r="AC177">
        <v>62</v>
      </c>
      <c r="AD177">
        <v>1.4112055640755501</v>
      </c>
      <c r="AE177">
        <v>0.43008277662605798</v>
      </c>
      <c r="AF177">
        <v>0.453145260271064</v>
      </c>
      <c r="AG177">
        <v>0.52797752717843305</v>
      </c>
      <c r="AI177">
        <f t="shared" si="22"/>
        <v>1.5750000000000001E-11</v>
      </c>
      <c r="AJ177">
        <v>62</v>
      </c>
      <c r="AK177">
        <v>1.6408613901278899</v>
      </c>
      <c r="AL177">
        <v>0.60641654566394498</v>
      </c>
      <c r="AM177">
        <v>0.52326924264556196</v>
      </c>
      <c r="AN177">
        <v>0.51117560181838995</v>
      </c>
      <c r="AP177">
        <f t="shared" si="23"/>
        <v>2.252683683225158</v>
      </c>
    </row>
    <row r="178" spans="1:42">
      <c r="A178">
        <f t="shared" si="18"/>
        <v>1.6E-11</v>
      </c>
      <c r="B178">
        <v>63</v>
      </c>
      <c r="C178">
        <v>4.1284713970079299</v>
      </c>
      <c r="D178">
        <v>1.84864838248048</v>
      </c>
      <c r="E178">
        <v>1.2951598580730901</v>
      </c>
      <c r="F178">
        <v>0.98466315645435099</v>
      </c>
      <c r="I178">
        <f t="shared" si="19"/>
        <v>1.6E-11</v>
      </c>
      <c r="J178">
        <v>63</v>
      </c>
      <c r="K178">
        <v>2.7320238241911898</v>
      </c>
      <c r="L178">
        <v>0.81699254893778395</v>
      </c>
      <c r="M178">
        <v>0.99248690999901901</v>
      </c>
      <c r="N178">
        <v>0.92254436525438999</v>
      </c>
      <c r="Q178">
        <f t="shared" si="20"/>
        <v>1.6E-11</v>
      </c>
      <c r="R178">
        <v>63</v>
      </c>
      <c r="S178">
        <v>1.28687467750912</v>
      </c>
      <c r="T178">
        <v>0.37787125014289802</v>
      </c>
      <c r="U178">
        <v>0.44966089098933498</v>
      </c>
      <c r="V178">
        <v>0.45934253637689298</v>
      </c>
      <c r="AB178">
        <f t="shared" si="21"/>
        <v>1.6E-11</v>
      </c>
      <c r="AC178">
        <v>63</v>
      </c>
      <c r="AD178">
        <v>1.50688540717331</v>
      </c>
      <c r="AE178">
        <v>0.43127454597836301</v>
      </c>
      <c r="AF178">
        <v>0.47360767620559802</v>
      </c>
      <c r="AG178">
        <v>0.60200318498935201</v>
      </c>
      <c r="AI178">
        <f t="shared" si="22"/>
        <v>1.6E-11</v>
      </c>
      <c r="AJ178">
        <v>63</v>
      </c>
      <c r="AK178">
        <v>1.5888494461046601</v>
      </c>
      <c r="AL178">
        <v>0.55505780401225302</v>
      </c>
      <c r="AM178">
        <v>0.53560871875836102</v>
      </c>
      <c r="AN178">
        <v>0.49818292333405201</v>
      </c>
      <c r="AP178">
        <f t="shared" si="23"/>
        <v>2.2486209503972421</v>
      </c>
    </row>
    <row r="179" spans="1:42">
      <c r="A179">
        <f t="shared" si="18"/>
        <v>1.6249999999999999E-11</v>
      </c>
      <c r="B179">
        <v>64</v>
      </c>
      <c r="C179">
        <v>4.4097235412111901</v>
      </c>
      <c r="D179">
        <v>1.8909465081119701</v>
      </c>
      <c r="E179">
        <v>1.3788368231867001</v>
      </c>
      <c r="F179">
        <v>1.13994020991252</v>
      </c>
      <c r="I179">
        <f t="shared" si="19"/>
        <v>1.6249999999999999E-11</v>
      </c>
      <c r="J179">
        <v>64</v>
      </c>
      <c r="K179">
        <v>2.9900208312041201</v>
      </c>
      <c r="L179">
        <v>0.90715874403577901</v>
      </c>
      <c r="M179">
        <v>1.0687416231278</v>
      </c>
      <c r="N179">
        <v>1.0141204640405399</v>
      </c>
      <c r="Q179">
        <f t="shared" si="20"/>
        <v>1.6249999999999999E-11</v>
      </c>
      <c r="R179">
        <v>64</v>
      </c>
      <c r="S179">
        <v>1.11930452737687</v>
      </c>
      <c r="T179">
        <v>0.38795334527554198</v>
      </c>
      <c r="U179">
        <v>0.37234545055977802</v>
      </c>
      <c r="V179">
        <v>0.35900573154155602</v>
      </c>
      <c r="AB179">
        <f t="shared" si="21"/>
        <v>1.6249999999999999E-11</v>
      </c>
      <c r="AC179">
        <v>64</v>
      </c>
      <c r="AD179">
        <v>1.6201068340565099</v>
      </c>
      <c r="AE179">
        <v>0.49020377318813702</v>
      </c>
      <c r="AF179">
        <v>0.47517107108443302</v>
      </c>
      <c r="AG179">
        <v>0.65473198978393998</v>
      </c>
      <c r="AI179">
        <f t="shared" si="22"/>
        <v>1.6249999999999999E-11</v>
      </c>
      <c r="AJ179">
        <v>64</v>
      </c>
      <c r="AK179">
        <v>1.5237946459603</v>
      </c>
      <c r="AL179">
        <v>0.49883287325465597</v>
      </c>
      <c r="AM179">
        <v>0.51363661758218504</v>
      </c>
      <c r="AN179">
        <v>0.511325155123459</v>
      </c>
      <c r="AP179">
        <f t="shared" si="23"/>
        <v>2.3325900759617979</v>
      </c>
    </row>
    <row r="180" spans="1:42">
      <c r="A180">
        <f t="shared" ref="A180:A214" si="24">(1+B180)*100*0.0000000000000025</f>
        <v>1.6500000000000001E-11</v>
      </c>
      <c r="B180">
        <v>65</v>
      </c>
      <c r="C180">
        <v>4.59211688779311</v>
      </c>
      <c r="D180">
        <v>2.0632941853344202</v>
      </c>
      <c r="E180">
        <v>1.3950319635708199</v>
      </c>
      <c r="F180">
        <v>1.1337907388878501</v>
      </c>
      <c r="I180">
        <f t="shared" ref="I180:I214" si="25">(1+J180)*100*0.0000000000000025</f>
        <v>1.6500000000000001E-11</v>
      </c>
      <c r="J180">
        <v>65</v>
      </c>
      <c r="K180">
        <v>2.9388966010603199</v>
      </c>
      <c r="L180">
        <v>1.0087872229768899</v>
      </c>
      <c r="M180">
        <v>0.95838228327022901</v>
      </c>
      <c r="N180">
        <v>0.97172709481320296</v>
      </c>
      <c r="Q180">
        <f t="shared" ref="Q180:Q214" si="26">(1+R180)*100*0.0000000000000025</f>
        <v>1.6500000000000001E-11</v>
      </c>
      <c r="R180">
        <v>65</v>
      </c>
      <c r="S180">
        <v>1.1232201217356299</v>
      </c>
      <c r="T180">
        <v>0.35177531540760498</v>
      </c>
      <c r="U180">
        <v>0.40853677583327802</v>
      </c>
      <c r="V180">
        <v>0.36290803049474701</v>
      </c>
      <c r="AB180">
        <f t="shared" ref="AB180:AB214" si="27">(1+AC180)*100*0.0000000000000025</f>
        <v>1.6500000000000001E-11</v>
      </c>
      <c r="AC180">
        <v>65</v>
      </c>
      <c r="AD180">
        <v>1.6648806514064001</v>
      </c>
      <c r="AE180">
        <v>0.49217513561885301</v>
      </c>
      <c r="AF180">
        <v>0.52666830310617396</v>
      </c>
      <c r="AG180">
        <v>0.64603721268137604</v>
      </c>
      <c r="AI180">
        <f t="shared" ref="AI180:AI214" si="28">(1+AJ180)*100*0.0000000000000025</f>
        <v>1.6500000000000001E-11</v>
      </c>
      <c r="AJ180">
        <v>65</v>
      </c>
      <c r="AK180">
        <v>1.5229617265749</v>
      </c>
      <c r="AL180">
        <v>0.53796093846709203</v>
      </c>
      <c r="AM180">
        <v>0.51240376141600996</v>
      </c>
      <c r="AN180">
        <v>0.47259702669180598</v>
      </c>
      <c r="AP180">
        <f t="shared" si="23"/>
        <v>2.3684151977140719</v>
      </c>
    </row>
    <row r="181" spans="1:42">
      <c r="A181">
        <f t="shared" si="24"/>
        <v>1.675E-11</v>
      </c>
      <c r="B181">
        <v>66</v>
      </c>
      <c r="C181">
        <v>4.6232643003884197</v>
      </c>
      <c r="D181">
        <v>2.0057500819979301</v>
      </c>
      <c r="E181">
        <v>1.4865614810527701</v>
      </c>
      <c r="F181">
        <v>1.1309527373377199</v>
      </c>
      <c r="I181">
        <f t="shared" si="25"/>
        <v>1.675E-11</v>
      </c>
      <c r="J181">
        <v>66</v>
      </c>
      <c r="K181">
        <v>3.03923722278464</v>
      </c>
      <c r="L181">
        <v>1.02788717373576</v>
      </c>
      <c r="M181">
        <v>1.0432337404903</v>
      </c>
      <c r="N181">
        <v>0.96811630855857</v>
      </c>
      <c r="Q181">
        <f t="shared" si="26"/>
        <v>1.675E-11</v>
      </c>
      <c r="R181">
        <v>66</v>
      </c>
      <c r="S181">
        <v>1.1054363275463299</v>
      </c>
      <c r="T181">
        <v>0.32527187594774198</v>
      </c>
      <c r="U181">
        <v>0.38200042915854598</v>
      </c>
      <c r="V181">
        <v>0.39816402244004501</v>
      </c>
      <c r="AB181">
        <f t="shared" si="27"/>
        <v>1.675E-11</v>
      </c>
      <c r="AC181">
        <v>66</v>
      </c>
      <c r="AD181">
        <v>1.68291387617882</v>
      </c>
      <c r="AE181">
        <v>0.52242104836846204</v>
      </c>
      <c r="AF181">
        <v>0.55259502467965504</v>
      </c>
      <c r="AG181">
        <v>0.60789780313070896</v>
      </c>
      <c r="AI181">
        <f t="shared" si="28"/>
        <v>1.675E-11</v>
      </c>
      <c r="AJ181">
        <v>66</v>
      </c>
      <c r="AK181">
        <v>1.7436621380240001</v>
      </c>
      <c r="AL181">
        <v>0.62325664155513405</v>
      </c>
      <c r="AM181">
        <v>0.61393760183255897</v>
      </c>
      <c r="AN181">
        <v>0.50646789463631403</v>
      </c>
      <c r="AP181">
        <f t="shared" ref="AP181:AP214" si="29">AVERAGE(C181,K181,S181,AD181,AK181)</f>
        <v>2.4389027729844419</v>
      </c>
    </row>
    <row r="182" spans="1:42">
      <c r="A182">
        <f t="shared" si="24"/>
        <v>1.6999999999999999E-11</v>
      </c>
      <c r="B182">
        <v>67</v>
      </c>
      <c r="C182">
        <v>4.8118167249299697</v>
      </c>
      <c r="D182">
        <v>2.1133696672492901</v>
      </c>
      <c r="E182">
        <v>1.5383587839591599</v>
      </c>
      <c r="F182">
        <v>1.1600882737215099</v>
      </c>
      <c r="I182">
        <f t="shared" si="25"/>
        <v>1.6999999999999999E-11</v>
      </c>
      <c r="J182">
        <v>67</v>
      </c>
      <c r="K182">
        <v>3.19179485734315</v>
      </c>
      <c r="L182">
        <v>0.97404771785501898</v>
      </c>
      <c r="M182">
        <v>1.15356056534259</v>
      </c>
      <c r="N182">
        <v>1.0641865741455401</v>
      </c>
      <c r="Q182">
        <f t="shared" si="26"/>
        <v>1.6999999999999999E-11</v>
      </c>
      <c r="R182">
        <v>67</v>
      </c>
      <c r="S182">
        <v>1.20430700576039</v>
      </c>
      <c r="T182">
        <v>0.40533825714891702</v>
      </c>
      <c r="U182">
        <v>0.39373347933448299</v>
      </c>
      <c r="V182">
        <v>0.40523526927699399</v>
      </c>
      <c r="AB182">
        <f t="shared" si="27"/>
        <v>1.6999999999999999E-11</v>
      </c>
      <c r="AC182">
        <v>67</v>
      </c>
      <c r="AD182">
        <v>1.7020541054510001</v>
      </c>
      <c r="AE182">
        <v>0.53671057527770305</v>
      </c>
      <c r="AF182">
        <v>0.55672367527906796</v>
      </c>
      <c r="AG182">
        <v>0.60861985489422699</v>
      </c>
      <c r="AI182">
        <f t="shared" si="28"/>
        <v>1.6999999999999999E-11</v>
      </c>
      <c r="AJ182">
        <v>67</v>
      </c>
      <c r="AK182">
        <v>1.6131639877395501</v>
      </c>
      <c r="AL182">
        <v>0.56097814801924095</v>
      </c>
      <c r="AM182">
        <v>0.58274389111220704</v>
      </c>
      <c r="AN182">
        <v>0.46944194860810301</v>
      </c>
      <c r="AP182">
        <f t="shared" si="29"/>
        <v>2.5046273362448117</v>
      </c>
    </row>
    <row r="183" spans="1:42">
      <c r="A183">
        <f t="shared" si="24"/>
        <v>1.7249999999999999E-11</v>
      </c>
      <c r="B183">
        <v>68</v>
      </c>
      <c r="C183">
        <v>4.89473633722376</v>
      </c>
      <c r="D183">
        <v>2.07263832322458</v>
      </c>
      <c r="E183">
        <v>1.57894405037954</v>
      </c>
      <c r="F183">
        <v>1.2431539636196201</v>
      </c>
      <c r="I183">
        <f t="shared" si="25"/>
        <v>1.7249999999999999E-11</v>
      </c>
      <c r="J183">
        <v>68</v>
      </c>
      <c r="K183">
        <v>3.15387193849305</v>
      </c>
      <c r="L183">
        <v>0.96157264626058003</v>
      </c>
      <c r="M183">
        <v>1.1922617036224901</v>
      </c>
      <c r="N183">
        <v>1.0000375886099799</v>
      </c>
      <c r="Q183">
        <f t="shared" si="26"/>
        <v>1.7249999999999999E-11</v>
      </c>
      <c r="R183">
        <v>68</v>
      </c>
      <c r="S183">
        <v>1.20474683789715</v>
      </c>
      <c r="T183">
        <v>0.407249659652616</v>
      </c>
      <c r="U183">
        <v>0.415025057774777</v>
      </c>
      <c r="V183">
        <v>0.38247212046976398</v>
      </c>
      <c r="AB183">
        <f t="shared" si="27"/>
        <v>1.7249999999999999E-11</v>
      </c>
      <c r="AC183">
        <v>68</v>
      </c>
      <c r="AD183">
        <v>1.5844461905467799</v>
      </c>
      <c r="AE183">
        <v>0.52223267759595504</v>
      </c>
      <c r="AF183">
        <v>0.49830609630387601</v>
      </c>
      <c r="AG183">
        <v>0.56390741664695698</v>
      </c>
      <c r="AI183">
        <f t="shared" si="28"/>
        <v>1.7249999999999999E-11</v>
      </c>
      <c r="AJ183">
        <v>68</v>
      </c>
      <c r="AK183">
        <v>1.6110091569724101</v>
      </c>
      <c r="AL183">
        <v>0.63344969923159999</v>
      </c>
      <c r="AM183">
        <v>0.50056339893522495</v>
      </c>
      <c r="AN183">
        <v>0.47699605880559398</v>
      </c>
      <c r="AP183">
        <f t="shared" si="29"/>
        <v>2.4897620922266297</v>
      </c>
    </row>
    <row r="184" spans="1:42">
      <c r="A184">
        <f t="shared" si="24"/>
        <v>1.7500000000000001E-11</v>
      </c>
      <c r="B184">
        <v>69</v>
      </c>
      <c r="C184">
        <v>4.9904746126782804</v>
      </c>
      <c r="D184">
        <v>2.08116008658545</v>
      </c>
      <c r="E184">
        <v>1.6489369457410199</v>
      </c>
      <c r="F184">
        <v>1.2603775803518</v>
      </c>
      <c r="I184">
        <f t="shared" si="25"/>
        <v>1.7500000000000001E-11</v>
      </c>
      <c r="J184">
        <v>69</v>
      </c>
      <c r="K184">
        <v>3.1195567352803102</v>
      </c>
      <c r="L184">
        <v>0.92931488668947304</v>
      </c>
      <c r="M184">
        <v>1.17713123427634</v>
      </c>
      <c r="N184">
        <v>1.0131106143144899</v>
      </c>
      <c r="Q184">
        <f t="shared" si="26"/>
        <v>1.7500000000000001E-11</v>
      </c>
      <c r="R184">
        <v>69</v>
      </c>
      <c r="S184">
        <v>1.0887860372462801</v>
      </c>
      <c r="T184">
        <v>0.31942082271446298</v>
      </c>
      <c r="U184">
        <v>0.42659928512224399</v>
      </c>
      <c r="V184">
        <v>0.34276592940957601</v>
      </c>
      <c r="AB184">
        <f t="shared" si="27"/>
        <v>1.7500000000000001E-11</v>
      </c>
      <c r="AC184">
        <v>69</v>
      </c>
      <c r="AD184">
        <v>1.72673554560025</v>
      </c>
      <c r="AE184">
        <v>0.57429403346630903</v>
      </c>
      <c r="AF184">
        <v>0.57410290396396502</v>
      </c>
      <c r="AG184">
        <v>0.57833860816997895</v>
      </c>
      <c r="AI184">
        <f t="shared" si="28"/>
        <v>1.7500000000000001E-11</v>
      </c>
      <c r="AJ184">
        <v>69</v>
      </c>
      <c r="AK184">
        <v>1.65309489433817</v>
      </c>
      <c r="AL184">
        <v>0.62293740079957305</v>
      </c>
      <c r="AM184">
        <v>0.51814261918107596</v>
      </c>
      <c r="AN184">
        <v>0.51201487435752302</v>
      </c>
      <c r="AP184">
        <f t="shared" si="29"/>
        <v>2.5157295650286584</v>
      </c>
    </row>
    <row r="185" spans="1:42">
      <c r="A185">
        <f t="shared" si="24"/>
        <v>1.775E-11</v>
      </c>
      <c r="B185">
        <v>70</v>
      </c>
      <c r="C185">
        <v>5.3385482784590499</v>
      </c>
      <c r="D185">
        <v>2.2599701111553201</v>
      </c>
      <c r="E185">
        <v>1.5925516635499599</v>
      </c>
      <c r="F185">
        <v>1.4860265037537499</v>
      </c>
      <c r="I185">
        <f t="shared" si="25"/>
        <v>1.775E-11</v>
      </c>
      <c r="J185">
        <v>70</v>
      </c>
      <c r="K185">
        <v>2.9899914749403398</v>
      </c>
      <c r="L185">
        <v>0.95772622111595995</v>
      </c>
      <c r="M185">
        <v>1.0060065072231701</v>
      </c>
      <c r="N185">
        <v>1.0262587466012101</v>
      </c>
      <c r="Q185">
        <f t="shared" si="26"/>
        <v>1.775E-11</v>
      </c>
      <c r="R185">
        <v>70</v>
      </c>
      <c r="S185">
        <v>1.12189709059596</v>
      </c>
      <c r="T185">
        <v>0.366604964261949</v>
      </c>
      <c r="U185">
        <v>0.36243029365595197</v>
      </c>
      <c r="V185">
        <v>0.39286183267805902</v>
      </c>
      <c r="AB185">
        <f t="shared" si="27"/>
        <v>1.775E-11</v>
      </c>
      <c r="AC185">
        <v>70</v>
      </c>
      <c r="AD185">
        <v>1.75598609937896</v>
      </c>
      <c r="AE185">
        <v>0.57159371045465301</v>
      </c>
      <c r="AF185">
        <v>0.54020739993400901</v>
      </c>
      <c r="AG185">
        <v>0.64418498899030596</v>
      </c>
      <c r="AI185">
        <f t="shared" si="28"/>
        <v>1.775E-11</v>
      </c>
      <c r="AJ185">
        <v>70</v>
      </c>
      <c r="AK185">
        <v>1.6343812516283001</v>
      </c>
      <c r="AL185">
        <v>0.55814015393119898</v>
      </c>
      <c r="AM185">
        <v>0.53386609674853802</v>
      </c>
      <c r="AN185">
        <v>0.54237500094857005</v>
      </c>
      <c r="AP185">
        <f t="shared" si="29"/>
        <v>2.5681608390005222</v>
      </c>
    </row>
    <row r="186" spans="1:42">
      <c r="A186">
        <f t="shared" si="24"/>
        <v>1.7999999999999999E-11</v>
      </c>
      <c r="B186">
        <v>71</v>
      </c>
      <c r="C186">
        <v>5.2416739907393897</v>
      </c>
      <c r="D186">
        <v>2.2216726464039702</v>
      </c>
      <c r="E186">
        <v>1.6030115107088001</v>
      </c>
      <c r="F186">
        <v>1.41698983362662</v>
      </c>
      <c r="I186">
        <f t="shared" si="25"/>
        <v>1.7999999999999999E-11</v>
      </c>
      <c r="J186">
        <v>71</v>
      </c>
      <c r="K186">
        <v>3.0196770545603799</v>
      </c>
      <c r="L186">
        <v>0.88309460988967203</v>
      </c>
      <c r="M186">
        <v>1.0416045944644701</v>
      </c>
      <c r="N186">
        <v>1.09497785020623</v>
      </c>
      <c r="Q186">
        <f t="shared" si="26"/>
        <v>1.7999999999999999E-11</v>
      </c>
      <c r="R186">
        <v>71</v>
      </c>
      <c r="S186">
        <v>1.2631501849599001</v>
      </c>
      <c r="T186">
        <v>0.38258800096148399</v>
      </c>
      <c r="U186">
        <v>0.46491134431789899</v>
      </c>
      <c r="V186">
        <v>0.41565083968052602</v>
      </c>
      <c r="AB186">
        <f t="shared" si="27"/>
        <v>1.7999999999999999E-11</v>
      </c>
      <c r="AC186">
        <v>71</v>
      </c>
      <c r="AD186">
        <v>1.79592811033449</v>
      </c>
      <c r="AE186">
        <v>0.53985674946865703</v>
      </c>
      <c r="AF186">
        <v>0.612978597906227</v>
      </c>
      <c r="AG186">
        <v>0.64309276295960505</v>
      </c>
      <c r="AI186">
        <f t="shared" si="28"/>
        <v>1.7999999999999999E-11</v>
      </c>
      <c r="AJ186">
        <v>71</v>
      </c>
      <c r="AK186">
        <v>1.67015763395574</v>
      </c>
      <c r="AL186">
        <v>0.54898037524782395</v>
      </c>
      <c r="AM186">
        <v>0.57066941995388598</v>
      </c>
      <c r="AN186">
        <v>0.55050783875403897</v>
      </c>
      <c r="AP186">
        <f t="shared" si="29"/>
        <v>2.5981173949099796</v>
      </c>
    </row>
    <row r="187" spans="1:42">
      <c r="A187">
        <f t="shared" si="24"/>
        <v>1.8249999999999998E-11</v>
      </c>
      <c r="B187">
        <v>72</v>
      </c>
      <c r="C187">
        <v>5.6619659150011303</v>
      </c>
      <c r="D187">
        <v>2.4392054012307098</v>
      </c>
      <c r="E187">
        <v>1.7298987649283499</v>
      </c>
      <c r="F187">
        <v>1.4928617488420599</v>
      </c>
      <c r="I187">
        <f t="shared" si="25"/>
        <v>1.8249999999999998E-11</v>
      </c>
      <c r="J187">
        <v>72</v>
      </c>
      <c r="K187">
        <v>3.1975994353905</v>
      </c>
      <c r="L187">
        <v>1.0264022295517701</v>
      </c>
      <c r="M187">
        <v>1.11640451472216</v>
      </c>
      <c r="N187">
        <v>1.0547926911165599</v>
      </c>
      <c r="Q187">
        <f t="shared" si="26"/>
        <v>1.8249999999999998E-11</v>
      </c>
      <c r="R187">
        <v>72</v>
      </c>
      <c r="S187">
        <v>1.28824357394026</v>
      </c>
      <c r="T187">
        <v>0.44832814112417901</v>
      </c>
      <c r="U187">
        <v>0.44256099899500001</v>
      </c>
      <c r="V187">
        <v>0.39735443382108399</v>
      </c>
      <c r="AB187">
        <f t="shared" si="27"/>
        <v>1.8249999999999998E-11</v>
      </c>
      <c r="AC187">
        <v>72</v>
      </c>
      <c r="AD187">
        <v>1.8135304639292</v>
      </c>
      <c r="AE187">
        <v>0.53873129420947796</v>
      </c>
      <c r="AF187">
        <v>0.68029310205906901</v>
      </c>
      <c r="AG187">
        <v>0.59450606766065395</v>
      </c>
      <c r="AI187">
        <f t="shared" si="28"/>
        <v>1.8249999999999998E-11</v>
      </c>
      <c r="AJ187">
        <v>72</v>
      </c>
      <c r="AK187">
        <v>1.57716830471387</v>
      </c>
      <c r="AL187">
        <v>0.52214344729626505</v>
      </c>
      <c r="AM187">
        <v>0.53238750046497396</v>
      </c>
      <c r="AN187">
        <v>0.52263735695263003</v>
      </c>
      <c r="AP187">
        <f t="shared" si="29"/>
        <v>2.7077015385949923</v>
      </c>
    </row>
    <row r="188" spans="1:42">
      <c r="A188">
        <f t="shared" si="24"/>
        <v>1.8500000000000001E-11</v>
      </c>
      <c r="B188">
        <v>73</v>
      </c>
      <c r="C188">
        <v>6.0450742062857801</v>
      </c>
      <c r="D188">
        <v>2.5888348737783899</v>
      </c>
      <c r="E188">
        <v>1.8214698323899201</v>
      </c>
      <c r="F188">
        <v>1.63476950011746</v>
      </c>
      <c r="I188">
        <f t="shared" si="25"/>
        <v>1.8500000000000001E-11</v>
      </c>
      <c r="J188">
        <v>73</v>
      </c>
      <c r="K188">
        <v>3.32155642665411</v>
      </c>
      <c r="L188">
        <v>0.998746787923805</v>
      </c>
      <c r="M188">
        <v>1.1751443873321601</v>
      </c>
      <c r="N188">
        <v>1.14766525139813</v>
      </c>
      <c r="Q188">
        <f t="shared" si="26"/>
        <v>1.8500000000000001E-11</v>
      </c>
      <c r="R188">
        <v>73</v>
      </c>
      <c r="S188">
        <v>1.10958729972787</v>
      </c>
      <c r="T188">
        <v>0.29007543724172402</v>
      </c>
      <c r="U188">
        <v>0.40665969426069198</v>
      </c>
      <c r="V188">
        <v>0.41285216822545401</v>
      </c>
      <c r="AB188">
        <f t="shared" si="27"/>
        <v>1.8500000000000001E-11</v>
      </c>
      <c r="AC188">
        <v>73</v>
      </c>
      <c r="AD188">
        <v>1.6951290540620201</v>
      </c>
      <c r="AE188">
        <v>0.486883580766163</v>
      </c>
      <c r="AF188">
        <v>0.63874228323771498</v>
      </c>
      <c r="AG188">
        <v>0.56950319005814398</v>
      </c>
      <c r="AI188">
        <f t="shared" si="28"/>
        <v>1.8500000000000001E-11</v>
      </c>
      <c r="AJ188">
        <v>73</v>
      </c>
      <c r="AK188">
        <v>1.53348396046487</v>
      </c>
      <c r="AL188">
        <v>0.48049369941116998</v>
      </c>
      <c r="AM188">
        <v>0.55978124247873295</v>
      </c>
      <c r="AN188">
        <v>0.49320901857497201</v>
      </c>
      <c r="AP188">
        <f t="shared" si="29"/>
        <v>2.7409661894389301</v>
      </c>
    </row>
    <row r="189" spans="1:42">
      <c r="A189">
        <f t="shared" si="24"/>
        <v>1.875E-11</v>
      </c>
      <c r="B189">
        <v>74</v>
      </c>
      <c r="C189">
        <v>6.3068725728438002</v>
      </c>
      <c r="D189">
        <v>2.7227975674854998</v>
      </c>
      <c r="E189">
        <v>1.9366973578106299</v>
      </c>
      <c r="F189">
        <v>1.64737764754768</v>
      </c>
      <c r="I189">
        <f t="shared" si="25"/>
        <v>1.875E-11</v>
      </c>
      <c r="J189">
        <v>74</v>
      </c>
      <c r="K189">
        <v>3.04901252463412</v>
      </c>
      <c r="L189">
        <v>0.86203934337827903</v>
      </c>
      <c r="M189">
        <v>1.07425098612671</v>
      </c>
      <c r="N189">
        <v>1.11272219512913</v>
      </c>
      <c r="Q189">
        <f t="shared" si="26"/>
        <v>1.875E-11</v>
      </c>
      <c r="R189">
        <v>74</v>
      </c>
      <c r="S189">
        <v>1.02969394287729</v>
      </c>
      <c r="T189">
        <v>0.30651388677102098</v>
      </c>
      <c r="U189">
        <v>0.34928943330985401</v>
      </c>
      <c r="V189">
        <v>0.37389062279641599</v>
      </c>
      <c r="AB189">
        <f t="shared" si="27"/>
        <v>1.875E-11</v>
      </c>
      <c r="AC189">
        <v>74</v>
      </c>
      <c r="AD189">
        <v>1.6452706685546401</v>
      </c>
      <c r="AE189">
        <v>0.51780229454023097</v>
      </c>
      <c r="AF189">
        <v>0.56185043036038695</v>
      </c>
      <c r="AG189">
        <v>0.56561794365402396</v>
      </c>
      <c r="AI189">
        <f t="shared" si="28"/>
        <v>1.875E-11</v>
      </c>
      <c r="AJ189">
        <v>74</v>
      </c>
      <c r="AK189">
        <v>1.6779293037866401</v>
      </c>
      <c r="AL189">
        <v>0.57270103144457096</v>
      </c>
      <c r="AM189">
        <v>0.56978782774147096</v>
      </c>
      <c r="AN189">
        <v>0.53544044460060303</v>
      </c>
      <c r="AP189">
        <f t="shared" si="29"/>
        <v>2.7417558025392985</v>
      </c>
    </row>
    <row r="190" spans="1:42">
      <c r="A190">
        <f t="shared" si="24"/>
        <v>1.8999999999999999E-11</v>
      </c>
      <c r="B190">
        <v>75</v>
      </c>
      <c r="C190">
        <v>6.1722813496829003</v>
      </c>
      <c r="D190">
        <v>2.6991111443426301</v>
      </c>
      <c r="E190">
        <v>1.82546054316682</v>
      </c>
      <c r="F190">
        <v>1.6477096621734399</v>
      </c>
      <c r="I190">
        <f t="shared" si="25"/>
        <v>1.8999999999999999E-11</v>
      </c>
      <c r="J190">
        <v>75</v>
      </c>
      <c r="K190">
        <v>3.1263669637068401</v>
      </c>
      <c r="L190">
        <v>0.91627937396123005</v>
      </c>
      <c r="M190">
        <v>1.10178964685126</v>
      </c>
      <c r="N190">
        <v>1.10829794289434</v>
      </c>
      <c r="Q190">
        <f t="shared" si="26"/>
        <v>1.8999999999999999E-11</v>
      </c>
      <c r="R190">
        <v>75</v>
      </c>
      <c r="S190">
        <v>1.12883548479322</v>
      </c>
      <c r="T190">
        <v>0.37382776663873801</v>
      </c>
      <c r="U190">
        <v>0.38907399021331901</v>
      </c>
      <c r="V190">
        <v>0.36593372794116402</v>
      </c>
      <c r="AB190">
        <f t="shared" si="27"/>
        <v>1.8999999999999999E-11</v>
      </c>
      <c r="AC190">
        <v>75</v>
      </c>
      <c r="AD190">
        <v>1.8027578422613699</v>
      </c>
      <c r="AE190">
        <v>0.518366261840842</v>
      </c>
      <c r="AF190">
        <v>0.64263656567281402</v>
      </c>
      <c r="AG190">
        <v>0.64175501474772001</v>
      </c>
      <c r="AI190">
        <f t="shared" si="28"/>
        <v>1.8999999999999999E-11</v>
      </c>
      <c r="AJ190">
        <v>75</v>
      </c>
      <c r="AK190">
        <v>1.65949037063797</v>
      </c>
      <c r="AL190">
        <v>0.62237736354215101</v>
      </c>
      <c r="AM190">
        <v>0.55233328680925398</v>
      </c>
      <c r="AN190">
        <v>0.48477972028657101</v>
      </c>
      <c r="AP190">
        <f t="shared" si="29"/>
        <v>2.7779464022164602</v>
      </c>
    </row>
    <row r="191" spans="1:42">
      <c r="A191">
        <f t="shared" si="24"/>
        <v>1.9250000000000001E-11</v>
      </c>
      <c r="B191">
        <v>76</v>
      </c>
      <c r="C191">
        <v>6.0991832260481598</v>
      </c>
      <c r="D191">
        <v>2.5396028042900598</v>
      </c>
      <c r="E191">
        <v>1.8503633264872199</v>
      </c>
      <c r="F191">
        <v>1.7092170952708801</v>
      </c>
      <c r="I191">
        <f t="shared" si="25"/>
        <v>1.9250000000000001E-11</v>
      </c>
      <c r="J191">
        <v>76</v>
      </c>
      <c r="K191">
        <v>3.2530527420950901</v>
      </c>
      <c r="L191">
        <v>0.99259226161964198</v>
      </c>
      <c r="M191">
        <v>1.1133538557475999</v>
      </c>
      <c r="N191">
        <v>1.1471066247278401</v>
      </c>
      <c r="Q191">
        <f t="shared" si="26"/>
        <v>1.9250000000000001E-11</v>
      </c>
      <c r="R191">
        <v>76</v>
      </c>
      <c r="S191">
        <v>1.1363148669221801</v>
      </c>
      <c r="T191">
        <v>0.394821090405991</v>
      </c>
      <c r="U191">
        <v>0.41303460506096401</v>
      </c>
      <c r="V191">
        <v>0.32845917145522802</v>
      </c>
      <c r="AB191">
        <f t="shared" si="27"/>
        <v>1.9250000000000001E-11</v>
      </c>
      <c r="AC191">
        <v>76</v>
      </c>
      <c r="AD191">
        <v>1.9296675262563201</v>
      </c>
      <c r="AE191">
        <v>0.557057163491264</v>
      </c>
      <c r="AF191">
        <v>0.71911860076637502</v>
      </c>
      <c r="AG191">
        <v>0.65349176199868797</v>
      </c>
      <c r="AI191">
        <f t="shared" si="28"/>
        <v>1.9250000000000001E-11</v>
      </c>
      <c r="AJ191">
        <v>76</v>
      </c>
      <c r="AK191">
        <v>1.6899051674463099</v>
      </c>
      <c r="AL191">
        <v>0.565232070500157</v>
      </c>
      <c r="AM191">
        <v>0.61706156460808304</v>
      </c>
      <c r="AN191">
        <v>0.50761153233807399</v>
      </c>
      <c r="AP191">
        <f t="shared" si="29"/>
        <v>2.8216247057536123</v>
      </c>
    </row>
    <row r="192" spans="1:42">
      <c r="A192">
        <f t="shared" si="24"/>
        <v>1.9500000000000001E-11</v>
      </c>
      <c r="B192">
        <v>77</v>
      </c>
      <c r="C192">
        <v>6.0157030607437996</v>
      </c>
      <c r="D192">
        <v>2.4742640664654401</v>
      </c>
      <c r="E192">
        <v>1.8557712409357701</v>
      </c>
      <c r="F192">
        <v>1.6856677533425799</v>
      </c>
      <c r="I192">
        <f t="shared" si="25"/>
        <v>1.9500000000000001E-11</v>
      </c>
      <c r="J192">
        <v>77</v>
      </c>
      <c r="K192">
        <v>3.1731378029123398</v>
      </c>
      <c r="L192">
        <v>1.01077541308306</v>
      </c>
      <c r="M192">
        <v>1.04430344614506</v>
      </c>
      <c r="N192">
        <v>1.1180589436841999</v>
      </c>
      <c r="Q192">
        <f t="shared" si="26"/>
        <v>1.9500000000000001E-11</v>
      </c>
      <c r="R192">
        <v>77</v>
      </c>
      <c r="S192">
        <v>1.0917297150522001</v>
      </c>
      <c r="T192">
        <v>0.37958206735675598</v>
      </c>
      <c r="U192">
        <v>0.36116290337957502</v>
      </c>
      <c r="V192">
        <v>0.35098474431587501</v>
      </c>
      <c r="AB192">
        <f t="shared" si="27"/>
        <v>1.9500000000000001E-11</v>
      </c>
      <c r="AC192">
        <v>77</v>
      </c>
      <c r="AD192">
        <v>1.9749484472518599</v>
      </c>
      <c r="AE192">
        <v>0.632027768612343</v>
      </c>
      <c r="AF192">
        <v>0.66392919840992604</v>
      </c>
      <c r="AG192">
        <v>0.67899148022959399</v>
      </c>
      <c r="AI192">
        <f t="shared" si="28"/>
        <v>1.9500000000000001E-11</v>
      </c>
      <c r="AJ192">
        <v>77</v>
      </c>
      <c r="AK192">
        <v>1.6480165902927499</v>
      </c>
      <c r="AL192">
        <v>0.60090602600593002</v>
      </c>
      <c r="AM192">
        <v>0.54382517175119705</v>
      </c>
      <c r="AN192">
        <v>0.50328539253562599</v>
      </c>
      <c r="AP192">
        <f t="shared" si="29"/>
        <v>2.7807071232505898</v>
      </c>
    </row>
    <row r="193" spans="1:42">
      <c r="A193">
        <f t="shared" si="24"/>
        <v>1.975E-11</v>
      </c>
      <c r="B193">
        <v>78</v>
      </c>
      <c r="C193">
        <v>5.98618231562335</v>
      </c>
      <c r="D193">
        <v>2.5557553519506699</v>
      </c>
      <c r="E193">
        <v>1.8203824480947</v>
      </c>
      <c r="F193">
        <v>1.6100445155779699</v>
      </c>
      <c r="I193">
        <f t="shared" si="25"/>
        <v>1.975E-11</v>
      </c>
      <c r="J193">
        <v>78</v>
      </c>
      <c r="K193">
        <v>3.0675991803126301</v>
      </c>
      <c r="L193">
        <v>0.94698652557403196</v>
      </c>
      <c r="M193">
        <v>1.0326620845960399</v>
      </c>
      <c r="N193">
        <v>1.08795057014256</v>
      </c>
      <c r="Q193">
        <f t="shared" si="26"/>
        <v>1.975E-11</v>
      </c>
      <c r="R193">
        <v>78</v>
      </c>
      <c r="S193">
        <v>1.12700358692158</v>
      </c>
      <c r="T193">
        <v>0.41673342057277502</v>
      </c>
      <c r="U193">
        <v>0.32636953865877699</v>
      </c>
      <c r="V193">
        <v>0.38390062769003103</v>
      </c>
      <c r="AB193">
        <f t="shared" si="27"/>
        <v>1.975E-11</v>
      </c>
      <c r="AC193">
        <v>78</v>
      </c>
      <c r="AD193">
        <v>1.9530607115021701</v>
      </c>
      <c r="AE193">
        <v>0.58230991670232102</v>
      </c>
      <c r="AF193">
        <v>0.69025365733824195</v>
      </c>
      <c r="AG193">
        <v>0.680497137461613</v>
      </c>
      <c r="AI193">
        <f t="shared" si="28"/>
        <v>1.975E-11</v>
      </c>
      <c r="AJ193">
        <v>78</v>
      </c>
      <c r="AK193">
        <v>1.65459156002422</v>
      </c>
      <c r="AL193">
        <v>0.58121031658076805</v>
      </c>
      <c r="AM193">
        <v>0.58519708800729897</v>
      </c>
      <c r="AN193">
        <v>0.48818415543615501</v>
      </c>
      <c r="AP193">
        <f t="shared" si="29"/>
        <v>2.7576874708767898</v>
      </c>
    </row>
    <row r="194" spans="1:42">
      <c r="A194">
        <f t="shared" si="24"/>
        <v>1.9999999999999999E-11</v>
      </c>
      <c r="B194">
        <v>79</v>
      </c>
      <c r="C194">
        <v>6.4099241539875802</v>
      </c>
      <c r="D194">
        <v>2.8469155301883302</v>
      </c>
      <c r="E194">
        <v>1.9432292719611499</v>
      </c>
      <c r="F194">
        <v>1.6197793518380901</v>
      </c>
      <c r="I194">
        <f t="shared" si="25"/>
        <v>1.9999999999999999E-11</v>
      </c>
      <c r="J194">
        <v>79</v>
      </c>
      <c r="K194">
        <v>3.3609879675627798</v>
      </c>
      <c r="L194">
        <v>1.0771009079989999</v>
      </c>
      <c r="M194">
        <v>1.11830694860292</v>
      </c>
      <c r="N194">
        <v>1.1655801109608599</v>
      </c>
      <c r="Q194">
        <f t="shared" si="26"/>
        <v>1.9999999999999999E-11</v>
      </c>
      <c r="R194">
        <v>79</v>
      </c>
      <c r="S194">
        <v>1.1238757196432401</v>
      </c>
      <c r="T194">
        <v>0.40782650783410901</v>
      </c>
      <c r="U194">
        <v>0.38774285887312798</v>
      </c>
      <c r="V194">
        <v>0.32830635293600702</v>
      </c>
      <c r="AB194">
        <f t="shared" si="27"/>
        <v>1.9999999999999999E-11</v>
      </c>
      <c r="AC194">
        <v>79</v>
      </c>
      <c r="AD194">
        <v>2.0899595375495399</v>
      </c>
      <c r="AE194">
        <v>0.66104373051128595</v>
      </c>
      <c r="AF194">
        <v>0.72429633908861901</v>
      </c>
      <c r="AG194">
        <v>0.70461946794963404</v>
      </c>
      <c r="AI194">
        <f t="shared" si="28"/>
        <v>1.9999999999999999E-11</v>
      </c>
      <c r="AJ194">
        <v>79</v>
      </c>
      <c r="AK194">
        <v>1.7067052894483301</v>
      </c>
      <c r="AL194">
        <v>0.61707842094878196</v>
      </c>
      <c r="AM194">
        <v>0.57450363229082402</v>
      </c>
      <c r="AN194">
        <v>0.51512323620873002</v>
      </c>
      <c r="AP194">
        <f t="shared" si="29"/>
        <v>2.9382905336382938</v>
      </c>
    </row>
    <row r="195" spans="1:42">
      <c r="A195">
        <f t="shared" si="24"/>
        <v>2.0250000000000001E-11</v>
      </c>
      <c r="B195">
        <v>80</v>
      </c>
      <c r="C195">
        <v>6.5450288379083599</v>
      </c>
      <c r="D195">
        <v>2.9761497405455701</v>
      </c>
      <c r="E195">
        <v>1.9649655448633001</v>
      </c>
      <c r="F195">
        <v>1.6039135524994801</v>
      </c>
      <c r="I195">
        <f t="shared" si="25"/>
        <v>2.0250000000000001E-11</v>
      </c>
      <c r="J195">
        <v>80</v>
      </c>
      <c r="K195">
        <v>3.3664770780521001</v>
      </c>
      <c r="L195">
        <v>1.0180694402741699</v>
      </c>
      <c r="M195">
        <v>1.118630161454</v>
      </c>
      <c r="N195">
        <v>1.22977747632393</v>
      </c>
      <c r="Q195">
        <f t="shared" si="26"/>
        <v>2.0250000000000001E-11</v>
      </c>
      <c r="R195">
        <v>80</v>
      </c>
      <c r="S195">
        <v>1.2211702617699101</v>
      </c>
      <c r="T195">
        <v>0.38367800070080899</v>
      </c>
      <c r="U195">
        <v>0.42989205476206799</v>
      </c>
      <c r="V195">
        <v>0.40760020630703597</v>
      </c>
      <c r="AB195">
        <f t="shared" si="27"/>
        <v>2.0250000000000001E-11</v>
      </c>
      <c r="AC195">
        <v>80</v>
      </c>
      <c r="AD195">
        <v>2.1965826687557302</v>
      </c>
      <c r="AE195">
        <v>0.73533215330443702</v>
      </c>
      <c r="AF195">
        <v>0.78798912869981497</v>
      </c>
      <c r="AG195">
        <v>0.67326138675147995</v>
      </c>
      <c r="AI195">
        <f t="shared" si="28"/>
        <v>2.0250000000000001E-11</v>
      </c>
      <c r="AJ195">
        <v>80</v>
      </c>
      <c r="AK195">
        <v>1.7014780016189599</v>
      </c>
      <c r="AL195">
        <v>0.60487677245853499</v>
      </c>
      <c r="AM195">
        <v>0.55682373452779599</v>
      </c>
      <c r="AN195">
        <v>0.53977749463262703</v>
      </c>
      <c r="AP195">
        <f t="shared" si="29"/>
        <v>3.0061473696210115</v>
      </c>
    </row>
    <row r="196" spans="1:42">
      <c r="A196">
        <f t="shared" si="24"/>
        <v>2.05E-11</v>
      </c>
      <c r="B196">
        <v>81</v>
      </c>
      <c r="C196">
        <v>6.3524374574765998</v>
      </c>
      <c r="D196">
        <v>2.6921034389595699</v>
      </c>
      <c r="E196">
        <v>1.9512553257398799</v>
      </c>
      <c r="F196">
        <v>1.70907869277714</v>
      </c>
      <c r="I196">
        <f t="shared" si="25"/>
        <v>2.05E-11</v>
      </c>
      <c r="J196">
        <v>81</v>
      </c>
      <c r="K196">
        <v>3.1883662591642099</v>
      </c>
      <c r="L196">
        <v>0.98839485604702904</v>
      </c>
      <c r="M196">
        <v>1.0709488046565501</v>
      </c>
      <c r="N196">
        <v>1.1290225984606299</v>
      </c>
      <c r="Q196">
        <f t="shared" si="26"/>
        <v>2.05E-11</v>
      </c>
      <c r="R196">
        <v>81</v>
      </c>
      <c r="S196">
        <v>1.27077542589968</v>
      </c>
      <c r="T196">
        <v>0.41138251995943598</v>
      </c>
      <c r="U196">
        <v>0.400550993537727</v>
      </c>
      <c r="V196">
        <v>0.45884191240251898</v>
      </c>
      <c r="AB196">
        <f t="shared" si="27"/>
        <v>2.05E-11</v>
      </c>
      <c r="AC196">
        <v>81</v>
      </c>
      <c r="AD196">
        <v>2.2962288640235902</v>
      </c>
      <c r="AE196">
        <v>0.69979694844341001</v>
      </c>
      <c r="AF196">
        <v>0.83675764299217303</v>
      </c>
      <c r="AG196">
        <v>0.75967427258801001</v>
      </c>
      <c r="AI196">
        <f t="shared" si="28"/>
        <v>2.05E-11</v>
      </c>
      <c r="AJ196">
        <v>81</v>
      </c>
      <c r="AK196">
        <v>1.6423546773086499</v>
      </c>
      <c r="AL196">
        <v>0.55574216244894803</v>
      </c>
      <c r="AM196">
        <v>0.55244332435908705</v>
      </c>
      <c r="AN196">
        <v>0.53416919050061695</v>
      </c>
      <c r="AP196">
        <f t="shared" si="29"/>
        <v>2.9500325367745459</v>
      </c>
    </row>
    <row r="197" spans="1:42">
      <c r="A197">
        <f t="shared" si="24"/>
        <v>2.0749999999999999E-11</v>
      </c>
      <c r="B197">
        <v>82</v>
      </c>
      <c r="C197">
        <v>6.4510004898951703</v>
      </c>
      <c r="D197">
        <v>2.8298841192332</v>
      </c>
      <c r="E197">
        <v>1.8788861226865501</v>
      </c>
      <c r="F197">
        <v>1.7422302479753999</v>
      </c>
      <c r="I197">
        <f t="shared" si="25"/>
        <v>2.0749999999999999E-11</v>
      </c>
      <c r="J197">
        <v>82</v>
      </c>
      <c r="K197">
        <v>3.0916187015766501</v>
      </c>
      <c r="L197">
        <v>0.99326558564932999</v>
      </c>
      <c r="M197">
        <v>1.1739021462210599</v>
      </c>
      <c r="N197">
        <v>0.92445096970625695</v>
      </c>
      <c r="Q197">
        <f t="shared" si="26"/>
        <v>2.0749999999999999E-11</v>
      </c>
      <c r="R197">
        <v>82</v>
      </c>
      <c r="S197">
        <v>1.3181497180194801</v>
      </c>
      <c r="T197">
        <v>0.44847301580613602</v>
      </c>
      <c r="U197">
        <v>0.428416423064858</v>
      </c>
      <c r="V197">
        <v>0.44126027914848398</v>
      </c>
      <c r="AB197">
        <f t="shared" si="27"/>
        <v>2.0749999999999999E-11</v>
      </c>
      <c r="AC197">
        <v>82</v>
      </c>
      <c r="AD197">
        <v>2.2101976320799901</v>
      </c>
      <c r="AE197">
        <v>0.65956641767248803</v>
      </c>
      <c r="AF197">
        <v>0.77691670811324298</v>
      </c>
      <c r="AG197">
        <v>0.77371450629425598</v>
      </c>
      <c r="AI197">
        <f t="shared" si="28"/>
        <v>2.0749999999999999E-11</v>
      </c>
      <c r="AJ197">
        <v>82</v>
      </c>
      <c r="AK197">
        <v>1.5814046904835699</v>
      </c>
      <c r="AL197">
        <v>0.50914056685312503</v>
      </c>
      <c r="AM197">
        <v>0.54893357618163396</v>
      </c>
      <c r="AN197">
        <v>0.52333054744881902</v>
      </c>
      <c r="AP197">
        <f t="shared" si="29"/>
        <v>2.9304742464109723</v>
      </c>
    </row>
    <row r="198" spans="1:42">
      <c r="A198">
        <f t="shared" si="24"/>
        <v>2.0999999999999999E-11</v>
      </c>
      <c r="B198">
        <v>83</v>
      </c>
      <c r="C198">
        <v>6.35030761319255</v>
      </c>
      <c r="D198">
        <v>2.7594954123063902</v>
      </c>
      <c r="E198">
        <v>1.8864037935539899</v>
      </c>
      <c r="F198">
        <v>1.7044084073321699</v>
      </c>
      <c r="I198">
        <f t="shared" si="25"/>
        <v>2.0999999999999999E-11</v>
      </c>
      <c r="J198">
        <v>83</v>
      </c>
      <c r="K198">
        <v>3.08838728785725</v>
      </c>
      <c r="L198">
        <v>0.98685501564671396</v>
      </c>
      <c r="M198">
        <v>1.1450323829720801</v>
      </c>
      <c r="N198">
        <v>0.95649988923845497</v>
      </c>
      <c r="Q198">
        <f t="shared" si="26"/>
        <v>2.0999999999999999E-11</v>
      </c>
      <c r="R198">
        <v>83</v>
      </c>
      <c r="S198">
        <v>1.19221565289542</v>
      </c>
      <c r="T198">
        <v>0.413215931309383</v>
      </c>
      <c r="U198">
        <v>0.41688373556181602</v>
      </c>
      <c r="V198">
        <v>0.36211598602422601</v>
      </c>
      <c r="AB198">
        <f t="shared" si="27"/>
        <v>2.0999999999999999E-11</v>
      </c>
      <c r="AC198">
        <v>83</v>
      </c>
      <c r="AD198">
        <v>2.2016497518598901</v>
      </c>
      <c r="AE198">
        <v>0.65766829454398401</v>
      </c>
      <c r="AF198">
        <v>0.82150373619676698</v>
      </c>
      <c r="AG198">
        <v>0.72247772111914499</v>
      </c>
      <c r="AI198">
        <f t="shared" si="28"/>
        <v>2.0999999999999999E-11</v>
      </c>
      <c r="AJ198">
        <v>83</v>
      </c>
      <c r="AK198">
        <v>1.5490736564896701</v>
      </c>
      <c r="AL198">
        <v>0.52909965363745703</v>
      </c>
      <c r="AM198">
        <v>0.53816681659404297</v>
      </c>
      <c r="AN198">
        <v>0.48180718625817098</v>
      </c>
      <c r="AP198">
        <f t="shared" si="29"/>
        <v>2.8763267924589559</v>
      </c>
    </row>
    <row r="199" spans="1:42">
      <c r="A199">
        <f t="shared" si="24"/>
        <v>2.1250000000000001E-11</v>
      </c>
      <c r="B199">
        <v>84</v>
      </c>
      <c r="C199">
        <v>6.2936687249461896</v>
      </c>
      <c r="D199">
        <v>2.5997933016439698</v>
      </c>
      <c r="E199">
        <v>1.95445172377653</v>
      </c>
      <c r="F199">
        <v>1.73942369952568</v>
      </c>
      <c r="I199">
        <f t="shared" si="25"/>
        <v>2.1250000000000001E-11</v>
      </c>
      <c r="J199">
        <v>84</v>
      </c>
      <c r="K199">
        <v>3.1144494753030001</v>
      </c>
      <c r="L199">
        <v>0.98475217794387204</v>
      </c>
      <c r="M199">
        <v>1.1096499521604299</v>
      </c>
      <c r="N199">
        <v>1.0200473451987</v>
      </c>
      <c r="Q199">
        <f t="shared" si="26"/>
        <v>2.1250000000000001E-11</v>
      </c>
      <c r="R199">
        <v>84</v>
      </c>
      <c r="S199">
        <v>1.2238026210597901</v>
      </c>
      <c r="T199">
        <v>0.43262743500544598</v>
      </c>
      <c r="U199">
        <v>0.36914946911723401</v>
      </c>
      <c r="V199">
        <v>0.42202571693711199</v>
      </c>
      <c r="AB199">
        <f t="shared" si="27"/>
        <v>2.1250000000000001E-11</v>
      </c>
      <c r="AC199">
        <v>84</v>
      </c>
      <c r="AD199">
        <v>2.3081296845445398</v>
      </c>
      <c r="AE199">
        <v>0.69946172379214799</v>
      </c>
      <c r="AF199">
        <v>0.85814427147753902</v>
      </c>
      <c r="AG199">
        <v>0.75052368927485702</v>
      </c>
      <c r="AI199">
        <f t="shared" si="28"/>
        <v>2.1250000000000001E-11</v>
      </c>
      <c r="AJ199">
        <v>84</v>
      </c>
      <c r="AK199">
        <v>1.48719116267063</v>
      </c>
      <c r="AL199">
        <v>0.46909822311715799</v>
      </c>
      <c r="AM199">
        <v>0.57414378607546701</v>
      </c>
      <c r="AN199">
        <v>0.44394915347800401</v>
      </c>
      <c r="AP199">
        <f t="shared" si="29"/>
        <v>2.8854483337048298</v>
      </c>
    </row>
    <row r="200" spans="1:42">
      <c r="A200">
        <f t="shared" si="24"/>
        <v>2.15E-11</v>
      </c>
      <c r="B200">
        <v>85</v>
      </c>
      <c r="C200">
        <v>6.3447407274973298</v>
      </c>
      <c r="D200">
        <v>2.6941465540723399</v>
      </c>
      <c r="E200">
        <v>1.99133851563764</v>
      </c>
      <c r="F200">
        <v>1.6592556577873301</v>
      </c>
      <c r="I200">
        <f t="shared" si="25"/>
        <v>2.15E-11</v>
      </c>
      <c r="J200">
        <v>85</v>
      </c>
      <c r="K200">
        <v>3.2455176822500702</v>
      </c>
      <c r="L200">
        <v>1.02156751547215</v>
      </c>
      <c r="M200">
        <v>1.14957772818153</v>
      </c>
      <c r="N200">
        <v>1.07437243859637</v>
      </c>
      <c r="Q200">
        <f t="shared" si="26"/>
        <v>2.15E-11</v>
      </c>
      <c r="R200">
        <v>85</v>
      </c>
      <c r="S200">
        <v>1.1843693227565799</v>
      </c>
      <c r="T200">
        <v>0.39653930054394299</v>
      </c>
      <c r="U200">
        <v>0.39899232663885797</v>
      </c>
      <c r="V200">
        <v>0.38883769557378101</v>
      </c>
      <c r="AB200">
        <f t="shared" si="27"/>
        <v>2.15E-11</v>
      </c>
      <c r="AC200">
        <v>85</v>
      </c>
      <c r="AD200">
        <v>2.37062147918162</v>
      </c>
      <c r="AE200">
        <v>0.69134062575713895</v>
      </c>
      <c r="AF200">
        <v>0.87200676431513002</v>
      </c>
      <c r="AG200">
        <v>0.80727408910935605</v>
      </c>
      <c r="AI200">
        <f t="shared" si="28"/>
        <v>2.15E-11</v>
      </c>
      <c r="AJ200">
        <v>85</v>
      </c>
      <c r="AK200">
        <v>1.5381752373764599</v>
      </c>
      <c r="AL200">
        <v>0.48598950867188101</v>
      </c>
      <c r="AM200">
        <v>0.55910787994929201</v>
      </c>
      <c r="AN200">
        <v>0.49307784875529198</v>
      </c>
      <c r="AP200">
        <f t="shared" si="29"/>
        <v>2.9366848898124123</v>
      </c>
    </row>
    <row r="201" spans="1:42">
      <c r="A201">
        <f t="shared" si="24"/>
        <v>2.1749999999999999E-11</v>
      </c>
      <c r="B201">
        <v>86</v>
      </c>
      <c r="C201">
        <v>6.5160063712176797</v>
      </c>
      <c r="D201">
        <v>2.6345748141229701</v>
      </c>
      <c r="E201">
        <v>2.1394674827972402</v>
      </c>
      <c r="F201">
        <v>1.74196407429747</v>
      </c>
      <c r="I201">
        <f t="shared" si="25"/>
        <v>2.1749999999999999E-11</v>
      </c>
      <c r="J201">
        <v>86</v>
      </c>
      <c r="K201">
        <v>3.2395305125395701</v>
      </c>
      <c r="L201">
        <v>0.98942653254067403</v>
      </c>
      <c r="M201">
        <v>1.2656853407923701</v>
      </c>
      <c r="N201">
        <v>0.98441863920652595</v>
      </c>
      <c r="Q201">
        <f t="shared" si="26"/>
        <v>2.1749999999999999E-11</v>
      </c>
      <c r="R201">
        <v>86</v>
      </c>
      <c r="S201">
        <v>1.1613333470232201</v>
      </c>
      <c r="T201">
        <v>0.40356630721019898</v>
      </c>
      <c r="U201">
        <v>0.37754436117110801</v>
      </c>
      <c r="V201">
        <v>0.380222678641919</v>
      </c>
      <c r="AB201">
        <f t="shared" si="27"/>
        <v>2.1749999999999999E-11</v>
      </c>
      <c r="AC201">
        <v>86</v>
      </c>
      <c r="AD201">
        <v>2.5267289232142001</v>
      </c>
      <c r="AE201">
        <v>0.755443076969182</v>
      </c>
      <c r="AF201">
        <v>0.90317086829021298</v>
      </c>
      <c r="AG201">
        <v>0.86811497795481096</v>
      </c>
      <c r="AI201">
        <f t="shared" si="28"/>
        <v>2.1749999999999999E-11</v>
      </c>
      <c r="AJ201">
        <v>86</v>
      </c>
      <c r="AK201">
        <v>1.64479374747816</v>
      </c>
      <c r="AL201">
        <v>0.55673140406310495</v>
      </c>
      <c r="AM201">
        <v>0.61986495410939702</v>
      </c>
      <c r="AN201">
        <v>0.46819738930565802</v>
      </c>
      <c r="AP201">
        <f t="shared" si="29"/>
        <v>3.0176785802945658</v>
      </c>
    </row>
    <row r="202" spans="1:42">
      <c r="A202">
        <f t="shared" si="24"/>
        <v>2.2000000000000002E-11</v>
      </c>
      <c r="B202">
        <v>87</v>
      </c>
      <c r="C202">
        <v>6.4340429835803299</v>
      </c>
      <c r="D202">
        <v>2.5787552347921698</v>
      </c>
      <c r="E202">
        <v>2.0153602499450098</v>
      </c>
      <c r="F202">
        <v>1.83992749884313</v>
      </c>
      <c r="I202">
        <f t="shared" si="25"/>
        <v>2.2000000000000002E-11</v>
      </c>
      <c r="J202">
        <v>87</v>
      </c>
      <c r="K202">
        <v>3.2385619961526602</v>
      </c>
      <c r="L202">
        <v>1.04149146006199</v>
      </c>
      <c r="M202">
        <v>1.1991827984032499</v>
      </c>
      <c r="N202">
        <v>0.99788773768741401</v>
      </c>
      <c r="Q202">
        <f t="shared" si="26"/>
        <v>2.2000000000000002E-11</v>
      </c>
      <c r="R202">
        <v>87</v>
      </c>
      <c r="S202">
        <v>1.29695445726416</v>
      </c>
      <c r="T202">
        <v>0.42636210326748702</v>
      </c>
      <c r="U202">
        <v>0.43525419129207998</v>
      </c>
      <c r="V202">
        <v>0.43533816270459502</v>
      </c>
      <c r="AB202">
        <f t="shared" si="27"/>
        <v>2.2000000000000002E-11</v>
      </c>
      <c r="AC202">
        <v>87</v>
      </c>
      <c r="AD202">
        <v>2.4947909903107899</v>
      </c>
      <c r="AE202">
        <v>0.78744454739645897</v>
      </c>
      <c r="AF202">
        <v>0.92321101055200605</v>
      </c>
      <c r="AG202">
        <v>0.78413543236233096</v>
      </c>
      <c r="AI202">
        <f t="shared" si="28"/>
        <v>2.2000000000000002E-11</v>
      </c>
      <c r="AJ202">
        <v>87</v>
      </c>
      <c r="AK202">
        <v>1.65990614376331</v>
      </c>
      <c r="AL202">
        <v>0.59975708982116605</v>
      </c>
      <c r="AM202">
        <v>0.55412736414818298</v>
      </c>
      <c r="AN202">
        <v>0.506021689793964</v>
      </c>
      <c r="AP202">
        <f t="shared" si="29"/>
        <v>3.0248513142142501</v>
      </c>
    </row>
    <row r="203" spans="1:42">
      <c r="A203">
        <f t="shared" si="24"/>
        <v>2.2250000000000001E-11</v>
      </c>
      <c r="B203">
        <v>88</v>
      </c>
      <c r="C203">
        <v>6.6851228273827399</v>
      </c>
      <c r="D203">
        <v>2.70669043323291</v>
      </c>
      <c r="E203">
        <v>2.0107175273962499</v>
      </c>
      <c r="F203">
        <v>1.96771486675357</v>
      </c>
      <c r="I203">
        <f t="shared" si="25"/>
        <v>2.2250000000000001E-11</v>
      </c>
      <c r="J203">
        <v>88</v>
      </c>
      <c r="K203">
        <v>3.0087954071429701</v>
      </c>
      <c r="L203">
        <v>0.94462911134062999</v>
      </c>
      <c r="M203">
        <v>1.11169743442375</v>
      </c>
      <c r="N203">
        <v>0.95246886137858999</v>
      </c>
      <c r="Q203">
        <f t="shared" si="26"/>
        <v>2.2250000000000001E-11</v>
      </c>
      <c r="R203">
        <v>88</v>
      </c>
      <c r="S203">
        <v>1.2984661012365999</v>
      </c>
      <c r="T203">
        <v>0.45496851995084098</v>
      </c>
      <c r="U203">
        <v>0.428801171821734</v>
      </c>
      <c r="V203">
        <v>0.41469640946402597</v>
      </c>
      <c r="AB203">
        <f t="shared" si="27"/>
        <v>2.2250000000000001E-11</v>
      </c>
      <c r="AC203">
        <v>88</v>
      </c>
      <c r="AD203">
        <v>2.3994981840402798</v>
      </c>
      <c r="AE203">
        <v>0.68309460915234799</v>
      </c>
      <c r="AF203">
        <v>0.88704531811641796</v>
      </c>
      <c r="AG203">
        <v>0.82935825677151997</v>
      </c>
      <c r="AI203">
        <f t="shared" si="28"/>
        <v>2.2250000000000001E-11</v>
      </c>
      <c r="AJ203">
        <v>88</v>
      </c>
      <c r="AK203">
        <v>1.6594563704469101</v>
      </c>
      <c r="AL203">
        <v>0.57502146690148304</v>
      </c>
      <c r="AM203">
        <v>0.56343259162983705</v>
      </c>
      <c r="AN203">
        <v>0.52100231191559399</v>
      </c>
      <c r="AP203">
        <f t="shared" si="29"/>
        <v>3.0102677780498999</v>
      </c>
    </row>
    <row r="204" spans="1:42">
      <c r="A204">
        <f t="shared" si="24"/>
        <v>2.25E-11</v>
      </c>
      <c r="B204">
        <v>89</v>
      </c>
      <c r="C204">
        <v>6.7581278821840503</v>
      </c>
      <c r="D204">
        <v>2.68778375010986</v>
      </c>
      <c r="E204">
        <v>2.0194859017779199</v>
      </c>
      <c r="F204">
        <v>2.0508582302962601</v>
      </c>
      <c r="I204">
        <f t="shared" si="25"/>
        <v>2.25E-11</v>
      </c>
      <c r="J204">
        <v>89</v>
      </c>
      <c r="K204">
        <v>3.0773423832920499</v>
      </c>
      <c r="L204">
        <v>1.01238557804609</v>
      </c>
      <c r="M204">
        <v>1.0759111567302999</v>
      </c>
      <c r="N204">
        <v>0.98904564851565502</v>
      </c>
      <c r="Q204">
        <f t="shared" si="26"/>
        <v>2.25E-11</v>
      </c>
      <c r="R204">
        <v>89</v>
      </c>
      <c r="S204">
        <v>1.26130034568308</v>
      </c>
      <c r="T204">
        <v>0.46292845884408002</v>
      </c>
      <c r="U204">
        <v>0.44861245582547898</v>
      </c>
      <c r="V204">
        <v>0.34975943101352902</v>
      </c>
      <c r="AB204">
        <f t="shared" si="27"/>
        <v>2.25E-11</v>
      </c>
      <c r="AC204">
        <v>89</v>
      </c>
      <c r="AD204">
        <v>2.3985593632710902</v>
      </c>
      <c r="AE204">
        <v>0.74638382383540902</v>
      </c>
      <c r="AF204">
        <v>0.83359815821595296</v>
      </c>
      <c r="AG204">
        <v>0.81857738121972801</v>
      </c>
      <c r="AI204">
        <f t="shared" si="28"/>
        <v>2.25E-11</v>
      </c>
      <c r="AJ204">
        <v>89</v>
      </c>
      <c r="AK204">
        <v>1.58989516330776</v>
      </c>
      <c r="AL204">
        <v>0.58129604987419303</v>
      </c>
      <c r="AM204">
        <v>0.56469447119108696</v>
      </c>
      <c r="AN204">
        <v>0.44390464224248199</v>
      </c>
      <c r="AP204">
        <f t="shared" si="29"/>
        <v>3.0170450275476064</v>
      </c>
    </row>
    <row r="205" spans="1:42">
      <c r="A205">
        <f t="shared" si="24"/>
        <v>2.2749999999999999E-11</v>
      </c>
      <c r="B205">
        <v>90</v>
      </c>
      <c r="C205">
        <v>6.4763514723517499</v>
      </c>
      <c r="D205">
        <v>2.53284117826471</v>
      </c>
      <c r="E205">
        <v>1.9864341852573899</v>
      </c>
      <c r="F205">
        <v>1.95707610882963</v>
      </c>
      <c r="I205">
        <f t="shared" si="25"/>
        <v>2.2749999999999999E-11</v>
      </c>
      <c r="J205">
        <v>90</v>
      </c>
      <c r="K205">
        <v>3.2435211266937598</v>
      </c>
      <c r="L205">
        <v>1.07306626967329</v>
      </c>
      <c r="M205">
        <v>1.0812193560021199</v>
      </c>
      <c r="N205">
        <v>1.0892355010183501</v>
      </c>
      <c r="Q205">
        <f t="shared" si="26"/>
        <v>2.2749999999999999E-11</v>
      </c>
      <c r="R205">
        <v>90</v>
      </c>
      <c r="S205">
        <v>1.46636356504492</v>
      </c>
      <c r="T205">
        <v>0.51959267227119099</v>
      </c>
      <c r="U205">
        <v>0.50599530011635796</v>
      </c>
      <c r="V205">
        <v>0.44077559265737598</v>
      </c>
      <c r="AB205">
        <f t="shared" si="27"/>
        <v>2.2749999999999999E-11</v>
      </c>
      <c r="AC205">
        <v>90</v>
      </c>
      <c r="AD205">
        <v>2.4518210265172402</v>
      </c>
      <c r="AE205">
        <v>0.74758032315992395</v>
      </c>
      <c r="AF205">
        <v>0.85900655227342804</v>
      </c>
      <c r="AG205">
        <v>0.84523415108389099</v>
      </c>
      <c r="AI205">
        <f t="shared" si="28"/>
        <v>2.2749999999999999E-11</v>
      </c>
      <c r="AJ205">
        <v>90</v>
      </c>
      <c r="AK205">
        <v>1.6565360181625299</v>
      </c>
      <c r="AL205">
        <v>0.57908041406225896</v>
      </c>
      <c r="AM205">
        <v>0.61303030690534899</v>
      </c>
      <c r="AN205">
        <v>0.46442529719492298</v>
      </c>
      <c r="AP205">
        <f t="shared" si="29"/>
        <v>3.0589186417540399</v>
      </c>
    </row>
    <row r="206" spans="1:42">
      <c r="A206">
        <f t="shared" si="24"/>
        <v>2.3000000000000001E-11</v>
      </c>
      <c r="B206">
        <v>91</v>
      </c>
      <c r="C206">
        <v>6.5023996779718098</v>
      </c>
      <c r="D206">
        <v>2.47807857036483</v>
      </c>
      <c r="E206">
        <v>2.0449383169552302</v>
      </c>
      <c r="F206">
        <v>1.9793827906517301</v>
      </c>
      <c r="I206">
        <f t="shared" si="25"/>
        <v>2.3000000000000001E-11</v>
      </c>
      <c r="J206">
        <v>91</v>
      </c>
      <c r="K206">
        <v>3.2190220576913799</v>
      </c>
      <c r="L206">
        <v>1.0344104307888999</v>
      </c>
      <c r="M206">
        <v>1.04900166721782</v>
      </c>
      <c r="N206">
        <v>1.1356099596846501</v>
      </c>
      <c r="Q206">
        <f t="shared" si="26"/>
        <v>2.3000000000000001E-11</v>
      </c>
      <c r="R206">
        <v>91</v>
      </c>
      <c r="S206">
        <v>1.56015877657391</v>
      </c>
      <c r="T206">
        <v>0.54381354330396903</v>
      </c>
      <c r="U206">
        <v>0.51990537376610002</v>
      </c>
      <c r="V206">
        <v>0.496439859503845</v>
      </c>
      <c r="AB206">
        <f t="shared" si="27"/>
        <v>2.3000000000000001E-11</v>
      </c>
      <c r="AC206">
        <v>91</v>
      </c>
      <c r="AD206">
        <v>2.50978680412614</v>
      </c>
      <c r="AE206">
        <v>0.820883983413908</v>
      </c>
      <c r="AF206">
        <v>0.90032276921381804</v>
      </c>
      <c r="AG206">
        <v>0.78858005149841404</v>
      </c>
      <c r="AI206">
        <f t="shared" si="28"/>
        <v>2.3000000000000001E-11</v>
      </c>
      <c r="AJ206">
        <v>91</v>
      </c>
      <c r="AK206">
        <v>1.80092247291771</v>
      </c>
      <c r="AL206">
        <v>0.58764130218384203</v>
      </c>
      <c r="AM206">
        <v>0.63181001306805396</v>
      </c>
      <c r="AN206">
        <v>0.58147115766581403</v>
      </c>
      <c r="AP206">
        <f t="shared" si="29"/>
        <v>3.1184579578561902</v>
      </c>
    </row>
    <row r="207" spans="1:42">
      <c r="A207">
        <f t="shared" si="24"/>
        <v>2.325E-11</v>
      </c>
      <c r="B207">
        <v>92</v>
      </c>
      <c r="C207">
        <v>6.3268592265988604</v>
      </c>
      <c r="D207">
        <v>2.4864632383007299</v>
      </c>
      <c r="E207">
        <v>1.9263551542281001</v>
      </c>
      <c r="F207">
        <v>1.9140408340700299</v>
      </c>
      <c r="I207">
        <f t="shared" si="25"/>
        <v>2.325E-11</v>
      </c>
      <c r="J207">
        <v>92</v>
      </c>
      <c r="K207">
        <v>3.02308349325512</v>
      </c>
      <c r="L207">
        <v>1.0254301707268101</v>
      </c>
      <c r="M207">
        <v>1.0049436811168599</v>
      </c>
      <c r="N207">
        <v>0.99270964141144902</v>
      </c>
      <c r="Q207">
        <f t="shared" si="26"/>
        <v>2.325E-11</v>
      </c>
      <c r="R207">
        <v>92</v>
      </c>
      <c r="S207">
        <v>1.66558156603162</v>
      </c>
      <c r="T207">
        <v>0.55920062595418596</v>
      </c>
      <c r="U207">
        <v>0.56588751752353095</v>
      </c>
      <c r="V207">
        <v>0.54049342255390398</v>
      </c>
      <c r="AB207">
        <f t="shared" si="27"/>
        <v>2.325E-11</v>
      </c>
      <c r="AC207">
        <v>92</v>
      </c>
      <c r="AD207">
        <v>2.6986606261931301</v>
      </c>
      <c r="AE207">
        <v>0.81299112844051102</v>
      </c>
      <c r="AF207">
        <v>1.0426553874287301</v>
      </c>
      <c r="AG207">
        <v>0.84301411032389095</v>
      </c>
      <c r="AI207">
        <f t="shared" si="28"/>
        <v>2.325E-11</v>
      </c>
      <c r="AJ207">
        <v>92</v>
      </c>
      <c r="AK207">
        <v>1.89822812433044</v>
      </c>
      <c r="AL207">
        <v>0.66968156252090205</v>
      </c>
      <c r="AM207">
        <v>0.65786346776260196</v>
      </c>
      <c r="AN207">
        <v>0.57068309404694195</v>
      </c>
      <c r="AP207">
        <f t="shared" si="29"/>
        <v>3.1224826072818344</v>
      </c>
    </row>
    <row r="208" spans="1:42">
      <c r="A208">
        <f t="shared" si="24"/>
        <v>2.35E-11</v>
      </c>
      <c r="B208">
        <v>93</v>
      </c>
      <c r="C208">
        <v>6.8015355496905796</v>
      </c>
      <c r="D208">
        <v>2.69971025773844</v>
      </c>
      <c r="E208">
        <v>2.0606663972558001</v>
      </c>
      <c r="F208">
        <v>2.0411588946963199</v>
      </c>
      <c r="I208">
        <f t="shared" si="25"/>
        <v>2.35E-11</v>
      </c>
      <c r="J208">
        <v>93</v>
      </c>
      <c r="K208">
        <v>3.27712044725885</v>
      </c>
      <c r="L208">
        <v>1.01280284133339</v>
      </c>
      <c r="M208">
        <v>1.09771881044971</v>
      </c>
      <c r="N208">
        <v>1.16659879547575</v>
      </c>
      <c r="Q208">
        <f t="shared" si="26"/>
        <v>2.35E-11</v>
      </c>
      <c r="R208">
        <v>93</v>
      </c>
      <c r="S208">
        <v>1.5659011309145401</v>
      </c>
      <c r="T208">
        <v>0.54543212088154602</v>
      </c>
      <c r="U208">
        <v>0.531480853956946</v>
      </c>
      <c r="V208">
        <v>0.488988156076055</v>
      </c>
      <c r="AB208">
        <f t="shared" si="27"/>
        <v>2.35E-11</v>
      </c>
      <c r="AC208">
        <v>93</v>
      </c>
      <c r="AD208">
        <v>2.6479677186441202</v>
      </c>
      <c r="AE208">
        <v>0.72988221969836897</v>
      </c>
      <c r="AF208">
        <v>1.02786229815259</v>
      </c>
      <c r="AG208">
        <v>0.89022320079315997</v>
      </c>
      <c r="AI208">
        <f t="shared" si="28"/>
        <v>2.35E-11</v>
      </c>
      <c r="AJ208">
        <v>93</v>
      </c>
      <c r="AK208">
        <v>1.9314743573026101</v>
      </c>
      <c r="AL208">
        <v>0.68396992255898004</v>
      </c>
      <c r="AM208">
        <v>0.69781617876411095</v>
      </c>
      <c r="AN208">
        <v>0.54968825597952498</v>
      </c>
      <c r="AP208">
        <f t="shared" si="29"/>
        <v>3.2447998407621399</v>
      </c>
    </row>
    <row r="209" spans="1:42">
      <c r="A209">
        <f t="shared" si="24"/>
        <v>2.3749999999999999E-11</v>
      </c>
      <c r="B209">
        <v>94</v>
      </c>
      <c r="C209">
        <v>6.8840416733863297</v>
      </c>
      <c r="D209">
        <v>2.8235331637135599</v>
      </c>
      <c r="E209">
        <v>1.91798097647272</v>
      </c>
      <c r="F209">
        <v>2.14252753320004</v>
      </c>
      <c r="I209">
        <f t="shared" si="25"/>
        <v>2.3749999999999999E-11</v>
      </c>
      <c r="J209">
        <v>94</v>
      </c>
      <c r="K209">
        <v>3.4768965479073799</v>
      </c>
      <c r="L209">
        <v>1.1098124000798499</v>
      </c>
      <c r="M209">
        <v>1.20494867843116</v>
      </c>
      <c r="N209">
        <v>1.1621354693963599</v>
      </c>
      <c r="Q209">
        <f t="shared" si="26"/>
        <v>2.3749999999999999E-11</v>
      </c>
      <c r="R209">
        <v>94</v>
      </c>
      <c r="S209">
        <v>1.3786596828656901</v>
      </c>
      <c r="T209">
        <v>0.47893261554966698</v>
      </c>
      <c r="U209">
        <v>0.48428049681490498</v>
      </c>
      <c r="V209">
        <v>0.41544657050112499</v>
      </c>
      <c r="AB209">
        <f t="shared" si="27"/>
        <v>2.3749999999999999E-11</v>
      </c>
      <c r="AC209">
        <v>94</v>
      </c>
      <c r="AD209">
        <v>2.5731529769327399</v>
      </c>
      <c r="AE209">
        <v>0.77002433343180199</v>
      </c>
      <c r="AF209">
        <v>0.92977857346755699</v>
      </c>
      <c r="AG209">
        <v>0.87335007003339005</v>
      </c>
      <c r="AI209">
        <f t="shared" si="28"/>
        <v>2.3749999999999999E-11</v>
      </c>
      <c r="AJ209">
        <v>94</v>
      </c>
      <c r="AK209">
        <v>1.9547462332094401</v>
      </c>
      <c r="AL209">
        <v>0.71200463622288501</v>
      </c>
      <c r="AM209">
        <v>0.65877998552977901</v>
      </c>
      <c r="AN209">
        <v>0.58396161145677705</v>
      </c>
      <c r="AP209">
        <f t="shared" si="29"/>
        <v>3.2534994228603162</v>
      </c>
    </row>
    <row r="210" spans="1:42">
      <c r="A210">
        <f t="shared" si="24"/>
        <v>2.4000000000000001E-11</v>
      </c>
      <c r="B210">
        <v>95</v>
      </c>
      <c r="C210">
        <v>6.7527455514002597</v>
      </c>
      <c r="D210">
        <v>2.7894565967004601</v>
      </c>
      <c r="E210">
        <v>2.0106807449263799</v>
      </c>
      <c r="F210">
        <v>1.9526082097734001</v>
      </c>
      <c r="I210">
        <f t="shared" si="25"/>
        <v>2.4000000000000001E-11</v>
      </c>
      <c r="J210">
        <v>95</v>
      </c>
      <c r="K210">
        <v>3.2847640072290099</v>
      </c>
      <c r="L210">
        <v>1.07521333459797</v>
      </c>
      <c r="M210">
        <v>1.15814116221305</v>
      </c>
      <c r="N210">
        <v>1.0514095104179699</v>
      </c>
      <c r="Q210">
        <f t="shared" si="26"/>
        <v>2.4000000000000001E-11</v>
      </c>
      <c r="R210">
        <v>95</v>
      </c>
      <c r="S210">
        <v>1.3498373967674699</v>
      </c>
      <c r="T210">
        <v>0.48347287390502902</v>
      </c>
      <c r="U210">
        <v>0.47384372699760202</v>
      </c>
      <c r="V210">
        <v>0.39252079586484301</v>
      </c>
      <c r="AB210">
        <f t="shared" si="27"/>
        <v>2.4000000000000001E-11</v>
      </c>
      <c r="AC210">
        <v>95</v>
      </c>
      <c r="AD210">
        <v>2.4302098895991402</v>
      </c>
      <c r="AE210">
        <v>0.67643147811833704</v>
      </c>
      <c r="AF210">
        <v>0.87226910875431696</v>
      </c>
      <c r="AG210">
        <v>0.88150930272649297</v>
      </c>
      <c r="AI210">
        <f t="shared" si="28"/>
        <v>2.4000000000000001E-11</v>
      </c>
      <c r="AJ210">
        <v>95</v>
      </c>
      <c r="AK210">
        <v>1.9153113220643201</v>
      </c>
      <c r="AL210">
        <v>0.73820860209140804</v>
      </c>
      <c r="AM210">
        <v>0.61388019371408697</v>
      </c>
      <c r="AN210">
        <v>0.56322252625882896</v>
      </c>
      <c r="AP210">
        <f t="shared" si="29"/>
        <v>3.1465736334120402</v>
      </c>
    </row>
    <row r="211" spans="1:42">
      <c r="A211">
        <f t="shared" si="24"/>
        <v>2.425E-11</v>
      </c>
      <c r="B211">
        <v>96</v>
      </c>
      <c r="C211">
        <v>6.6293373661224804</v>
      </c>
      <c r="D211">
        <v>2.6470434002529699</v>
      </c>
      <c r="E211">
        <v>2.0521598424927601</v>
      </c>
      <c r="F211">
        <v>1.93013412337673</v>
      </c>
      <c r="I211">
        <f t="shared" si="25"/>
        <v>2.425E-11</v>
      </c>
      <c r="J211">
        <v>96</v>
      </c>
      <c r="K211">
        <v>3.4571194354850099</v>
      </c>
      <c r="L211">
        <v>1.0962410451170299</v>
      </c>
      <c r="M211">
        <v>1.1824934420381901</v>
      </c>
      <c r="N211">
        <v>1.1783849483297699</v>
      </c>
      <c r="Q211">
        <f t="shared" si="26"/>
        <v>2.425E-11</v>
      </c>
      <c r="R211">
        <v>96</v>
      </c>
      <c r="S211">
        <v>1.34233802800548</v>
      </c>
      <c r="T211">
        <v>0.44780005755539598</v>
      </c>
      <c r="U211">
        <v>0.47124658355273902</v>
      </c>
      <c r="V211">
        <v>0.42329138689735102</v>
      </c>
      <c r="AB211">
        <f t="shared" si="27"/>
        <v>2.425E-11</v>
      </c>
      <c r="AC211">
        <v>96</v>
      </c>
      <c r="AD211">
        <v>2.7137626433020898</v>
      </c>
      <c r="AE211">
        <v>0.76791300796157802</v>
      </c>
      <c r="AF211">
        <v>1.0105642862305899</v>
      </c>
      <c r="AG211">
        <v>0.93528534910991001</v>
      </c>
      <c r="AI211">
        <f t="shared" si="28"/>
        <v>2.425E-11</v>
      </c>
      <c r="AJ211">
        <v>96</v>
      </c>
      <c r="AK211">
        <v>1.6917221801131901</v>
      </c>
      <c r="AL211">
        <v>0.57073115312324296</v>
      </c>
      <c r="AM211">
        <v>0.57191592707533201</v>
      </c>
      <c r="AN211">
        <v>0.54907509991461501</v>
      </c>
      <c r="AP211">
        <f t="shared" si="29"/>
        <v>3.1668559306056503</v>
      </c>
    </row>
    <row r="212" spans="1:42">
      <c r="A212">
        <f t="shared" si="24"/>
        <v>2.4499999999999999E-11</v>
      </c>
      <c r="B212">
        <v>97</v>
      </c>
      <c r="C212">
        <v>6.7670839540514196</v>
      </c>
      <c r="D212">
        <v>2.6630879999804402</v>
      </c>
      <c r="E212">
        <v>2.1571044197708402</v>
      </c>
      <c r="F212">
        <v>1.9468915343001301</v>
      </c>
      <c r="I212">
        <f t="shared" si="25"/>
        <v>2.4499999999999999E-11</v>
      </c>
      <c r="J212">
        <v>97</v>
      </c>
      <c r="K212">
        <v>3.56342106804918</v>
      </c>
      <c r="L212">
        <v>1.08533233037498</v>
      </c>
      <c r="M212">
        <v>1.22656038475356</v>
      </c>
      <c r="N212">
        <v>1.25152835292063</v>
      </c>
      <c r="Q212">
        <f t="shared" si="26"/>
        <v>2.4499999999999999E-11</v>
      </c>
      <c r="R212">
        <v>97</v>
      </c>
      <c r="S212">
        <v>1.3854256613973499</v>
      </c>
      <c r="T212">
        <v>0.42925728926490297</v>
      </c>
      <c r="U212">
        <v>0.47124118796056602</v>
      </c>
      <c r="V212">
        <v>0.48492718417188801</v>
      </c>
      <c r="AB212">
        <f t="shared" si="27"/>
        <v>2.4499999999999999E-11</v>
      </c>
      <c r="AC212">
        <v>97</v>
      </c>
      <c r="AD212">
        <v>2.6272441297201299</v>
      </c>
      <c r="AE212">
        <v>0.77432844026090597</v>
      </c>
      <c r="AF212">
        <v>0.90885253008440303</v>
      </c>
      <c r="AG212">
        <v>0.94406315937482699</v>
      </c>
      <c r="AI212">
        <f t="shared" si="28"/>
        <v>2.4499999999999999E-11</v>
      </c>
      <c r="AJ212">
        <v>97</v>
      </c>
      <c r="AK212">
        <v>1.5928943317833799</v>
      </c>
      <c r="AL212">
        <v>0.518278975428486</v>
      </c>
      <c r="AM212">
        <v>0.56847963407143998</v>
      </c>
      <c r="AN212">
        <v>0.50613572228345605</v>
      </c>
      <c r="AP212">
        <f t="shared" si="29"/>
        <v>3.1872138290002914</v>
      </c>
    </row>
    <row r="213" spans="1:42">
      <c r="A213">
        <f t="shared" si="24"/>
        <v>2.4749999999999999E-11</v>
      </c>
      <c r="B213">
        <v>98</v>
      </c>
      <c r="C213">
        <v>7.1968746726053299</v>
      </c>
      <c r="D213">
        <v>2.8507730154386701</v>
      </c>
      <c r="E213">
        <v>2.2688408702332299</v>
      </c>
      <c r="F213">
        <v>2.0772607869334201</v>
      </c>
      <c r="I213">
        <f t="shared" si="25"/>
        <v>2.4749999999999999E-11</v>
      </c>
      <c r="J213">
        <v>98</v>
      </c>
      <c r="K213">
        <v>3.9032574774856101</v>
      </c>
      <c r="L213">
        <v>1.1567015028710399</v>
      </c>
      <c r="M213">
        <v>1.3617871385035101</v>
      </c>
      <c r="N213">
        <v>1.38476883611104</v>
      </c>
      <c r="Q213">
        <f t="shared" si="26"/>
        <v>2.4749999999999999E-11</v>
      </c>
      <c r="R213">
        <v>98</v>
      </c>
      <c r="S213">
        <v>1.3973409969844199</v>
      </c>
      <c r="T213">
        <v>0.42578732570556999</v>
      </c>
      <c r="U213">
        <v>0.46446617916926403</v>
      </c>
      <c r="V213">
        <v>0.50708749210958903</v>
      </c>
      <c r="AB213">
        <f t="shared" si="27"/>
        <v>2.4749999999999999E-11</v>
      </c>
      <c r="AC213">
        <v>98</v>
      </c>
      <c r="AD213">
        <v>2.75109841303694</v>
      </c>
      <c r="AE213">
        <v>0.84461224138648106</v>
      </c>
      <c r="AF213">
        <v>0.872976583325202</v>
      </c>
      <c r="AG213">
        <v>1.0335095883252601</v>
      </c>
      <c r="AI213">
        <f t="shared" si="28"/>
        <v>2.4749999999999999E-11</v>
      </c>
      <c r="AJ213">
        <v>98</v>
      </c>
      <c r="AK213">
        <v>1.69249771979471</v>
      </c>
      <c r="AL213">
        <v>0.57536753424069798</v>
      </c>
      <c r="AM213">
        <v>0.607740529393761</v>
      </c>
      <c r="AN213">
        <v>0.509389656160255</v>
      </c>
      <c r="AP213">
        <f t="shared" si="29"/>
        <v>3.3882138559814017</v>
      </c>
    </row>
    <row r="214" spans="1:42">
      <c r="A214">
        <f t="shared" si="24"/>
        <v>2.5000000000000001E-11</v>
      </c>
      <c r="B214">
        <v>99</v>
      </c>
      <c r="C214">
        <v>7.3432276657485502</v>
      </c>
      <c r="D214">
        <v>2.76572614476204</v>
      </c>
      <c r="E214">
        <v>2.3409995159516601</v>
      </c>
      <c r="F214">
        <v>2.2365020050348399</v>
      </c>
      <c r="I214">
        <f t="shared" si="25"/>
        <v>2.5000000000000001E-11</v>
      </c>
      <c r="J214">
        <v>99</v>
      </c>
      <c r="K214">
        <v>4.0586715603228098</v>
      </c>
      <c r="L214">
        <v>1.31413203718842</v>
      </c>
      <c r="M214">
        <v>1.35934523893057</v>
      </c>
      <c r="N214">
        <v>1.3851942842038101</v>
      </c>
      <c r="Q214">
        <f t="shared" si="26"/>
        <v>2.5000000000000001E-11</v>
      </c>
      <c r="R214">
        <v>99</v>
      </c>
      <c r="S214">
        <v>1.3848839243049</v>
      </c>
      <c r="T214">
        <v>0.43462131054307601</v>
      </c>
      <c r="U214">
        <v>0.54025254864139904</v>
      </c>
      <c r="V214">
        <v>0.41001006512042998</v>
      </c>
      <c r="AB214">
        <f t="shared" si="27"/>
        <v>2.5000000000000001E-11</v>
      </c>
      <c r="AC214">
        <v>99</v>
      </c>
      <c r="AD214">
        <v>2.7441716760369999</v>
      </c>
      <c r="AE214">
        <v>0.78869772177466502</v>
      </c>
      <c r="AF214">
        <v>0.89356959172833095</v>
      </c>
      <c r="AG214">
        <v>1.0619043625340101</v>
      </c>
      <c r="AI214">
        <f t="shared" si="28"/>
        <v>2.5000000000000001E-11</v>
      </c>
      <c r="AJ214">
        <v>99</v>
      </c>
      <c r="AK214">
        <v>1.6703361840717199</v>
      </c>
      <c r="AL214">
        <v>0.62423355185131202</v>
      </c>
      <c r="AM214">
        <v>0.59611129802084994</v>
      </c>
      <c r="AN214">
        <v>0.44999133419956</v>
      </c>
      <c r="AP214">
        <f t="shared" si="29"/>
        <v>3.4402582020969961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FE6E-27BB-8848-A691-27E55A121D1D}">
  <dimension ref="A3:AN214"/>
  <sheetViews>
    <sheetView topLeftCell="T1" workbookViewId="0">
      <selection activeCell="Z30" sqref="Z30:Z31"/>
    </sheetView>
  </sheetViews>
  <sheetFormatPr baseColWidth="10" defaultRowHeight="16"/>
  <cols>
    <col min="26" max="26" width="12.1640625" bestFit="1" customWidth="1"/>
  </cols>
  <sheetData>
    <row r="3" spans="1:40">
      <c r="B3" t="s">
        <v>0</v>
      </c>
    </row>
    <row r="4" spans="1:40">
      <c r="B4" t="s">
        <v>1</v>
      </c>
    </row>
    <row r="5" spans="1:40">
      <c r="B5" t="s">
        <v>2</v>
      </c>
    </row>
    <row r="6" spans="1:40">
      <c r="B6" t="s">
        <v>3</v>
      </c>
    </row>
    <row r="9" spans="1:40">
      <c r="B9" t="s">
        <v>14</v>
      </c>
    </row>
    <row r="10" spans="1:40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>
      <c r="G11" t="s">
        <v>16</v>
      </c>
      <c r="O11" t="s">
        <v>16</v>
      </c>
      <c r="W11" t="s">
        <v>16</v>
      </c>
    </row>
    <row r="12" spans="1:40">
      <c r="A12">
        <f>(1+B12)*100*0.0000000000000025</f>
        <v>4.9999999999999999E-13</v>
      </c>
      <c r="B12">
        <v>1</v>
      </c>
      <c r="C12">
        <v>0.39781922446415402</v>
      </c>
      <c r="D12">
        <v>0.14094892404485301</v>
      </c>
      <c r="E12">
        <v>0.13073782050938501</v>
      </c>
      <c r="F12">
        <v>0.126132479909915</v>
      </c>
      <c r="I12">
        <f>(1+J12)*100*0.0000000000000025</f>
        <v>4.9999999999999999E-13</v>
      </c>
      <c r="J12">
        <v>1</v>
      </c>
      <c r="K12">
        <v>0.40247319636080298</v>
      </c>
      <c r="L12">
        <v>0.147625747337472</v>
      </c>
      <c r="M12">
        <v>0.13025483551242201</v>
      </c>
      <c r="N12">
        <v>0.124592613510908</v>
      </c>
      <c r="Q12">
        <f>(1+R12)*100*0.0000000000000025</f>
        <v>4.9999999999999999E-13</v>
      </c>
      <c r="R12">
        <v>1</v>
      </c>
      <c r="S12">
        <v>0.40346880814380198</v>
      </c>
      <c r="T12">
        <v>0.14599064188765001</v>
      </c>
      <c r="U12">
        <v>0.12007174123701</v>
      </c>
      <c r="V12">
        <v>0.13740642501914099</v>
      </c>
      <c r="Z12" t="s">
        <v>17</v>
      </c>
      <c r="AB12">
        <f>(1+AC12)*100*0.0000000000000025</f>
        <v>4.9999999999999999E-13</v>
      </c>
      <c r="AC12">
        <v>1</v>
      </c>
      <c r="AD12">
        <v>0.40730604496165701</v>
      </c>
      <c r="AE12">
        <v>0.125654821525224</v>
      </c>
      <c r="AF12">
        <v>0.145923411884612</v>
      </c>
      <c r="AG12">
        <v>0.13572781155182001</v>
      </c>
      <c r="AI12">
        <f>(1+AJ12)*100*0.0000000000000025</f>
        <v>4.9999999999999999E-13</v>
      </c>
      <c r="AJ12">
        <v>1</v>
      </c>
      <c r="AK12">
        <v>0.384233315540422</v>
      </c>
      <c r="AL12">
        <v>0.107233596479022</v>
      </c>
      <c r="AM12">
        <v>0.14341011457758701</v>
      </c>
      <c r="AN12">
        <v>0.13358960448381299</v>
      </c>
    </row>
    <row r="13" spans="1:40">
      <c r="A13">
        <f t="shared" ref="A13:A76" si="0">(1+B13)*100*0.0000000000000025</f>
        <v>7.5000000000000004E-13</v>
      </c>
      <c r="B13">
        <v>2</v>
      </c>
      <c r="C13">
        <v>0.57444567916822298</v>
      </c>
      <c r="D13">
        <v>0.19061017939410899</v>
      </c>
      <c r="E13">
        <v>0.194474041837842</v>
      </c>
      <c r="F13">
        <v>0.18936145793626999</v>
      </c>
      <c r="I13">
        <f t="shared" ref="I13:I14" si="1">(1+J13)*100*0.0000000000000025</f>
        <v>7.5000000000000004E-13</v>
      </c>
      <c r="J13">
        <v>2</v>
      </c>
      <c r="K13">
        <v>0.52384398380346497</v>
      </c>
      <c r="L13">
        <v>0.16595287902198</v>
      </c>
      <c r="M13">
        <v>0.20537155316973901</v>
      </c>
      <c r="N13">
        <v>0.15251955161174599</v>
      </c>
      <c r="Q13">
        <f t="shared" ref="Q13:Q76" si="2">(1+R13)*100*0.0000000000000025</f>
        <v>7.5000000000000004E-13</v>
      </c>
      <c r="R13">
        <v>2</v>
      </c>
      <c r="S13">
        <v>0.63203449168704495</v>
      </c>
      <c r="T13">
        <v>0.20685006463342401</v>
      </c>
      <c r="U13">
        <v>0.22324824403858201</v>
      </c>
      <c r="V13">
        <v>0.20193618301503899</v>
      </c>
      <c r="Y13" t="s">
        <v>5</v>
      </c>
      <c r="Z13" s="1">
        <v>59140000000</v>
      </c>
      <c r="AB13">
        <f t="shared" ref="AB13:AB76" si="3">(1+AC13)*100*0.0000000000000025</f>
        <v>7.5000000000000004E-13</v>
      </c>
      <c r="AC13">
        <v>2</v>
      </c>
      <c r="AD13">
        <v>0.59510887551727498</v>
      </c>
      <c r="AE13">
        <v>0.17344755231405901</v>
      </c>
      <c r="AF13">
        <v>0.205038125599109</v>
      </c>
      <c r="AG13">
        <v>0.216623197604106</v>
      </c>
      <c r="AI13">
        <f t="shared" ref="AI13:AI76" si="4">(1+AJ13)*100*0.0000000000000025</f>
        <v>7.5000000000000004E-13</v>
      </c>
      <c r="AJ13">
        <v>2</v>
      </c>
      <c r="AK13">
        <v>0.67323402351425299</v>
      </c>
      <c r="AL13">
        <v>0.248796720689341</v>
      </c>
      <c r="AM13">
        <v>0.20153419350016299</v>
      </c>
      <c r="AN13">
        <v>0.222903109324747</v>
      </c>
    </row>
    <row r="14" spans="1:40">
      <c r="A14">
        <f t="shared" si="0"/>
        <v>9.9999999999999998E-13</v>
      </c>
      <c r="B14">
        <v>3</v>
      </c>
      <c r="C14">
        <v>0.68770989957303796</v>
      </c>
      <c r="D14">
        <v>0.226261312743337</v>
      </c>
      <c r="E14">
        <v>0.22566895081965899</v>
      </c>
      <c r="F14">
        <v>0.23577963601004101</v>
      </c>
      <c r="I14">
        <f t="shared" si="1"/>
        <v>9.9999999999999998E-13</v>
      </c>
      <c r="J14">
        <v>3</v>
      </c>
      <c r="K14">
        <v>0.65786324158647902</v>
      </c>
      <c r="L14">
        <v>0.18770680430640499</v>
      </c>
      <c r="M14">
        <v>0.25995374382567399</v>
      </c>
      <c r="N14">
        <v>0.21020269345439899</v>
      </c>
      <c r="Q14">
        <f t="shared" si="2"/>
        <v>9.9999999999999998E-13</v>
      </c>
      <c r="R14">
        <v>3</v>
      </c>
      <c r="S14">
        <v>0.71950892702295199</v>
      </c>
      <c r="T14">
        <v>0.228739645024296</v>
      </c>
      <c r="U14">
        <v>0.23775010622268899</v>
      </c>
      <c r="V14">
        <v>0.253019175775965</v>
      </c>
      <c r="Y14" t="s">
        <v>11</v>
      </c>
      <c r="Z14" s="1">
        <v>72010000000</v>
      </c>
      <c r="AB14">
        <f t="shared" si="3"/>
        <v>9.9999999999999998E-13</v>
      </c>
      <c r="AC14">
        <v>3</v>
      </c>
      <c r="AD14">
        <v>0.67984379387770799</v>
      </c>
      <c r="AE14">
        <v>0.22247658672513199</v>
      </c>
      <c r="AF14">
        <v>0.254984373069716</v>
      </c>
      <c r="AG14">
        <v>0.20238283408286001</v>
      </c>
      <c r="AI14">
        <f t="shared" si="4"/>
        <v>9.9999999999999998E-13</v>
      </c>
      <c r="AJ14">
        <v>3</v>
      </c>
      <c r="AK14">
        <v>0.91944755953610102</v>
      </c>
      <c r="AL14">
        <v>0.35483285786723501</v>
      </c>
      <c r="AM14">
        <v>0.23819927007543801</v>
      </c>
      <c r="AN14">
        <v>0.32641543159342601</v>
      </c>
    </row>
    <row r="15" spans="1:40">
      <c r="A15">
        <f t="shared" si="0"/>
        <v>1.2499999999999999E-12</v>
      </c>
      <c r="B15">
        <v>4</v>
      </c>
      <c r="C15">
        <v>0.66641120068424098</v>
      </c>
      <c r="D15">
        <v>0.22396112684928601</v>
      </c>
      <c r="E15">
        <v>0.23674800748887601</v>
      </c>
      <c r="F15">
        <v>0.20570206634607699</v>
      </c>
      <c r="I15">
        <f>(1+J15)*100*0.0000000000000025</f>
        <v>1.2499999999999999E-12</v>
      </c>
      <c r="J15">
        <v>4</v>
      </c>
      <c r="K15">
        <v>0.78728886384983199</v>
      </c>
      <c r="L15">
        <v>0.23578118174215401</v>
      </c>
      <c r="M15">
        <v>0.32513653712622198</v>
      </c>
      <c r="N15">
        <v>0.226371144981455</v>
      </c>
      <c r="Q15">
        <f t="shared" si="2"/>
        <v>1.2499999999999999E-12</v>
      </c>
      <c r="R15">
        <v>4</v>
      </c>
      <c r="S15">
        <v>0.70205410329485096</v>
      </c>
      <c r="T15">
        <v>0.24228295343932299</v>
      </c>
      <c r="U15">
        <v>0.233199286341953</v>
      </c>
      <c r="V15">
        <v>0.226571863513574</v>
      </c>
      <c r="Y15" t="s">
        <v>12</v>
      </c>
      <c r="Z15" s="1">
        <v>45700000000</v>
      </c>
      <c r="AB15">
        <f t="shared" si="3"/>
        <v>1.2499999999999999E-12</v>
      </c>
      <c r="AC15">
        <v>4</v>
      </c>
      <c r="AD15">
        <v>0.64538034162890501</v>
      </c>
      <c r="AE15">
        <v>0.22276676543058699</v>
      </c>
      <c r="AF15">
        <v>0.21365943374749499</v>
      </c>
      <c r="AG15">
        <v>0.208954142450822</v>
      </c>
      <c r="AI15">
        <f t="shared" si="4"/>
        <v>1.2499999999999999E-12</v>
      </c>
      <c r="AJ15">
        <v>4</v>
      </c>
      <c r="AK15">
        <v>1.0863935462973799</v>
      </c>
      <c r="AL15">
        <v>0.44052333897935497</v>
      </c>
      <c r="AM15">
        <v>0.27459389337700202</v>
      </c>
      <c r="AN15">
        <v>0.371276313941029</v>
      </c>
    </row>
    <row r="16" spans="1:40">
      <c r="A16">
        <f t="shared" si="0"/>
        <v>1.5000000000000001E-12</v>
      </c>
      <c r="B16">
        <v>5</v>
      </c>
      <c r="C16">
        <v>0.66692400397040597</v>
      </c>
      <c r="D16">
        <v>0.224457144322177</v>
      </c>
      <c r="E16">
        <v>0.244723210241512</v>
      </c>
      <c r="F16">
        <v>0.19774364940671599</v>
      </c>
      <c r="I16">
        <f t="shared" ref="I16:I79" si="5">(1+J16)*100*0.0000000000000025</f>
        <v>1.5000000000000001E-12</v>
      </c>
      <c r="J16">
        <v>5</v>
      </c>
      <c r="K16">
        <v>0.81884376556729799</v>
      </c>
      <c r="L16">
        <v>0.24579286799531</v>
      </c>
      <c r="M16">
        <v>0.33067313795310799</v>
      </c>
      <c r="N16">
        <v>0.242377759618879</v>
      </c>
      <c r="Q16">
        <f t="shared" si="2"/>
        <v>1.5000000000000001E-12</v>
      </c>
      <c r="R16">
        <v>5</v>
      </c>
      <c r="S16">
        <v>0.64807410260639697</v>
      </c>
      <c r="T16">
        <v>0.234468220898325</v>
      </c>
      <c r="U16">
        <v>0.22384436230205201</v>
      </c>
      <c r="V16">
        <v>0.18976151940601901</v>
      </c>
      <c r="Y16" t="s">
        <v>18</v>
      </c>
      <c r="Z16">
        <f>AVERAGE(Z13:Z15)</f>
        <v>58950000000</v>
      </c>
      <c r="AB16">
        <f t="shared" si="3"/>
        <v>1.5000000000000001E-12</v>
      </c>
      <c r="AC16">
        <v>5</v>
      </c>
      <c r="AD16">
        <v>0.61591059212869903</v>
      </c>
      <c r="AE16">
        <v>0.187722913280093</v>
      </c>
      <c r="AF16">
        <v>0.21754964800799101</v>
      </c>
      <c r="AG16">
        <v>0.210638030840615</v>
      </c>
      <c r="AI16">
        <f t="shared" si="4"/>
        <v>1.5000000000000001E-12</v>
      </c>
      <c r="AJ16">
        <v>5</v>
      </c>
      <c r="AK16">
        <v>1.08123432854546</v>
      </c>
      <c r="AL16">
        <v>0.40782309966463798</v>
      </c>
      <c r="AM16">
        <v>0.29095468340987901</v>
      </c>
      <c r="AN16">
        <v>0.38245654547095098</v>
      </c>
    </row>
    <row r="17" spans="1:40">
      <c r="A17">
        <f t="shared" si="0"/>
        <v>1.75E-12</v>
      </c>
      <c r="B17">
        <v>6</v>
      </c>
      <c r="C17">
        <v>0.63619472965005697</v>
      </c>
      <c r="D17">
        <v>0.20508185042472701</v>
      </c>
      <c r="E17">
        <v>0.247840601358916</v>
      </c>
      <c r="F17">
        <v>0.18327227786641401</v>
      </c>
      <c r="I17">
        <f t="shared" si="5"/>
        <v>1.75E-12</v>
      </c>
      <c r="J17">
        <v>6</v>
      </c>
      <c r="K17">
        <v>0.761937459644354</v>
      </c>
      <c r="L17">
        <v>0.25865650233603699</v>
      </c>
      <c r="M17">
        <v>0.29478339424286598</v>
      </c>
      <c r="N17">
        <v>0.20849756306545</v>
      </c>
      <c r="Q17">
        <f t="shared" si="2"/>
        <v>1.75E-12</v>
      </c>
      <c r="R17">
        <v>6</v>
      </c>
      <c r="S17">
        <v>0.577757494743805</v>
      </c>
      <c r="T17">
        <v>0.19137718947919599</v>
      </c>
      <c r="U17">
        <v>0.18777493584259999</v>
      </c>
      <c r="V17">
        <v>0.19860536942200799</v>
      </c>
      <c r="Y17" t="s">
        <v>19</v>
      </c>
      <c r="Z17">
        <f>STDEV(Z13:Z15)/3</f>
        <v>4385343012.0497389</v>
      </c>
      <c r="AB17">
        <f t="shared" si="3"/>
        <v>1.75E-12</v>
      </c>
      <c r="AC17">
        <v>6</v>
      </c>
      <c r="AD17">
        <v>0.53983512529025501</v>
      </c>
      <c r="AE17">
        <v>0.190452244950019</v>
      </c>
      <c r="AF17">
        <v>0.197786570642181</v>
      </c>
      <c r="AG17">
        <v>0.15159630969805399</v>
      </c>
      <c r="AI17">
        <f t="shared" si="4"/>
        <v>1.75E-12</v>
      </c>
      <c r="AJ17">
        <v>6</v>
      </c>
      <c r="AK17">
        <v>0.97349334820217204</v>
      </c>
      <c r="AL17">
        <v>0.36098250778123098</v>
      </c>
      <c r="AM17">
        <v>0.293268630517736</v>
      </c>
      <c r="AN17">
        <v>0.31924220990320301</v>
      </c>
    </row>
    <row r="18" spans="1:40">
      <c r="A18">
        <f t="shared" si="0"/>
        <v>2E-12</v>
      </c>
      <c r="B18">
        <v>7</v>
      </c>
      <c r="C18">
        <v>0.70625854967060098</v>
      </c>
      <c r="D18">
        <v>0.23603820804409201</v>
      </c>
      <c r="E18">
        <v>0.26632550816713602</v>
      </c>
      <c r="F18">
        <v>0.20389483345937101</v>
      </c>
      <c r="I18">
        <f t="shared" si="5"/>
        <v>2E-12</v>
      </c>
      <c r="J18">
        <v>7</v>
      </c>
      <c r="K18">
        <v>0.758373306040659</v>
      </c>
      <c r="L18">
        <v>0.23494186088366201</v>
      </c>
      <c r="M18">
        <v>0.29398542244376202</v>
      </c>
      <c r="N18">
        <v>0.229446022713234</v>
      </c>
      <c r="Q18">
        <f t="shared" si="2"/>
        <v>2E-12</v>
      </c>
      <c r="R18">
        <v>7</v>
      </c>
      <c r="S18">
        <v>0.64910073133419399</v>
      </c>
      <c r="T18">
        <v>0.222433232139922</v>
      </c>
      <c r="U18">
        <v>0.19977421838911699</v>
      </c>
      <c r="V18">
        <v>0.226893280805153</v>
      </c>
      <c r="AB18">
        <f t="shared" si="3"/>
        <v>2E-12</v>
      </c>
      <c r="AC18">
        <v>7</v>
      </c>
      <c r="AD18">
        <v>0.65520064684609802</v>
      </c>
      <c r="AE18">
        <v>0.22619970451108301</v>
      </c>
      <c r="AF18">
        <v>0.21860515953128501</v>
      </c>
      <c r="AG18">
        <v>0.21039578280373</v>
      </c>
      <c r="AI18">
        <f t="shared" si="4"/>
        <v>2E-12</v>
      </c>
      <c r="AJ18">
        <v>7</v>
      </c>
      <c r="AK18">
        <v>0.919992140296927</v>
      </c>
      <c r="AL18">
        <v>0.34845038352990598</v>
      </c>
      <c r="AM18">
        <v>0.26371995036891099</v>
      </c>
      <c r="AN18">
        <v>0.30782180639810902</v>
      </c>
    </row>
    <row r="19" spans="1:40">
      <c r="A19">
        <f t="shared" si="0"/>
        <v>2.2499999999999999E-12</v>
      </c>
      <c r="B19">
        <v>8</v>
      </c>
      <c r="C19">
        <v>0.725762777773443</v>
      </c>
      <c r="D19">
        <v>0.25763303213456301</v>
      </c>
      <c r="E19">
        <v>0.24701635694042501</v>
      </c>
      <c r="F19">
        <v>0.22111338869845301</v>
      </c>
      <c r="I19">
        <f t="shared" si="5"/>
        <v>2.2499999999999999E-12</v>
      </c>
      <c r="J19">
        <v>8</v>
      </c>
      <c r="K19">
        <v>0.77809653686981195</v>
      </c>
      <c r="L19">
        <v>0.29980980395253798</v>
      </c>
      <c r="M19">
        <v>0.26433465621436403</v>
      </c>
      <c r="N19">
        <v>0.213952076702909</v>
      </c>
      <c r="Q19">
        <f t="shared" si="2"/>
        <v>2.2499999999999999E-12</v>
      </c>
      <c r="R19">
        <v>8</v>
      </c>
      <c r="S19">
        <v>0.70735513504846503</v>
      </c>
      <c r="T19">
        <v>0.25944273363078901</v>
      </c>
      <c r="U19">
        <v>0.20946225936416599</v>
      </c>
      <c r="V19">
        <v>0.23845014205350901</v>
      </c>
      <c r="Y19" t="s">
        <v>20</v>
      </c>
      <c r="Z19">
        <f>(Z16)/6*(0.0000000000000000001)</f>
        <v>9.8250000000000007E-10</v>
      </c>
      <c r="AB19">
        <f t="shared" si="3"/>
        <v>2.2499999999999999E-12</v>
      </c>
      <c r="AC19">
        <v>8</v>
      </c>
      <c r="AD19">
        <v>0.71426279916234103</v>
      </c>
      <c r="AE19">
        <v>0.213312960295336</v>
      </c>
      <c r="AF19">
        <v>0.28386303749925301</v>
      </c>
      <c r="AG19">
        <v>0.21708680136775099</v>
      </c>
      <c r="AI19">
        <f t="shared" si="4"/>
        <v>2.2499999999999999E-12</v>
      </c>
      <c r="AJ19">
        <v>8</v>
      </c>
      <c r="AK19">
        <v>0.98053221456205697</v>
      </c>
      <c r="AL19">
        <v>0.32824685595828501</v>
      </c>
      <c r="AM19">
        <v>0.33547124414255097</v>
      </c>
      <c r="AN19">
        <v>0.31681411446121999</v>
      </c>
    </row>
    <row r="20" spans="1:40">
      <c r="A20">
        <f t="shared" si="0"/>
        <v>2.4999999999999998E-12</v>
      </c>
      <c r="B20">
        <v>9</v>
      </c>
      <c r="C20">
        <v>0.67183129378379203</v>
      </c>
      <c r="D20">
        <v>0.22579102406732901</v>
      </c>
      <c r="E20">
        <v>0.243297079344822</v>
      </c>
      <c r="F20">
        <v>0.20274319037164101</v>
      </c>
      <c r="I20">
        <f t="shared" si="5"/>
        <v>2.4999999999999998E-12</v>
      </c>
      <c r="J20">
        <v>9</v>
      </c>
      <c r="K20">
        <v>0.71696964970309696</v>
      </c>
      <c r="L20">
        <v>0.29672492005169498</v>
      </c>
      <c r="M20">
        <v>0.23030846755769199</v>
      </c>
      <c r="N20">
        <v>0.18993626209370801</v>
      </c>
      <c r="Q20">
        <f t="shared" si="2"/>
        <v>2.4999999999999998E-12</v>
      </c>
      <c r="R20">
        <v>9</v>
      </c>
      <c r="S20">
        <v>0.73787543695506896</v>
      </c>
      <c r="T20">
        <v>0.23890387835433699</v>
      </c>
      <c r="U20">
        <v>0.231828595382989</v>
      </c>
      <c r="V20">
        <v>0.267142963217741</v>
      </c>
      <c r="Z20">
        <f>(Z17)/6*(0.0000000000000000001)</f>
        <v>7.3089050200828981E-11</v>
      </c>
      <c r="AB20">
        <f t="shared" si="3"/>
        <v>2.4999999999999998E-12</v>
      </c>
      <c r="AC20">
        <v>9</v>
      </c>
      <c r="AD20">
        <v>0.69585935638670204</v>
      </c>
      <c r="AE20">
        <v>0.21784511136188001</v>
      </c>
      <c r="AF20">
        <v>0.220626953293869</v>
      </c>
      <c r="AG20">
        <v>0.25738729173095198</v>
      </c>
      <c r="AI20">
        <f t="shared" si="4"/>
        <v>2.4999999999999998E-12</v>
      </c>
      <c r="AJ20">
        <v>9</v>
      </c>
      <c r="AK20">
        <v>0.89751539531295399</v>
      </c>
      <c r="AL20">
        <v>0.301641574263596</v>
      </c>
      <c r="AM20">
        <v>0.29712182687180599</v>
      </c>
      <c r="AN20">
        <v>0.29875199417755099</v>
      </c>
    </row>
    <row r="21" spans="1:40">
      <c r="A21">
        <f t="shared" si="0"/>
        <v>2.7500000000000002E-12</v>
      </c>
      <c r="B21">
        <v>10</v>
      </c>
      <c r="C21">
        <v>0.57648279007602599</v>
      </c>
      <c r="D21">
        <v>0.18742777280231299</v>
      </c>
      <c r="E21">
        <v>0.211116276583664</v>
      </c>
      <c r="F21">
        <v>0.177938740690047</v>
      </c>
      <c r="I21">
        <f t="shared" si="5"/>
        <v>2.7500000000000002E-12</v>
      </c>
      <c r="J21">
        <v>10</v>
      </c>
      <c r="K21">
        <v>0.66632215628483105</v>
      </c>
      <c r="L21">
        <v>0.241635469793341</v>
      </c>
      <c r="M21">
        <v>0.20613676523173599</v>
      </c>
      <c r="N21">
        <v>0.21854992125975201</v>
      </c>
      <c r="Q21">
        <f t="shared" si="2"/>
        <v>2.7500000000000002E-12</v>
      </c>
      <c r="R21">
        <v>10</v>
      </c>
      <c r="S21">
        <v>0.67894947868968702</v>
      </c>
      <c r="T21">
        <v>0.246406184301177</v>
      </c>
      <c r="U21">
        <v>0.22872848843881899</v>
      </c>
      <c r="V21">
        <v>0.20381480594969101</v>
      </c>
      <c r="AB21">
        <f t="shared" si="3"/>
        <v>2.7500000000000002E-12</v>
      </c>
      <c r="AC21">
        <v>10</v>
      </c>
      <c r="AD21">
        <v>0.64303526881750095</v>
      </c>
      <c r="AE21">
        <v>0.17084054507601301</v>
      </c>
      <c r="AF21">
        <v>0.21550159488795601</v>
      </c>
      <c r="AG21">
        <v>0.25669312885353102</v>
      </c>
      <c r="AI21">
        <f t="shared" si="4"/>
        <v>2.7500000000000002E-12</v>
      </c>
      <c r="AJ21">
        <v>10</v>
      </c>
      <c r="AK21">
        <v>0.74489629264365098</v>
      </c>
      <c r="AL21">
        <v>0.261132246129757</v>
      </c>
      <c r="AM21">
        <v>0.22211354894476501</v>
      </c>
      <c r="AN21">
        <v>0.26165049756912701</v>
      </c>
    </row>
    <row r="22" spans="1:40">
      <c r="A22">
        <f t="shared" si="0"/>
        <v>3.0000000000000001E-12</v>
      </c>
      <c r="B22">
        <v>11</v>
      </c>
      <c r="C22">
        <v>0.68037100677995199</v>
      </c>
      <c r="D22">
        <v>0.25265249958368102</v>
      </c>
      <c r="E22">
        <v>0.206581888191051</v>
      </c>
      <c r="F22">
        <v>0.22113661900522</v>
      </c>
      <c r="I22">
        <f t="shared" si="5"/>
        <v>3.0000000000000001E-12</v>
      </c>
      <c r="J22">
        <v>11</v>
      </c>
      <c r="K22">
        <v>0.69566844522689297</v>
      </c>
      <c r="L22">
        <v>0.21987141013941</v>
      </c>
      <c r="M22">
        <v>0.26075928042331198</v>
      </c>
      <c r="N22">
        <v>0.21503775466416999</v>
      </c>
      <c r="Q22">
        <f t="shared" si="2"/>
        <v>3.0000000000000001E-12</v>
      </c>
      <c r="R22">
        <v>11</v>
      </c>
      <c r="S22">
        <v>0.62315479177694699</v>
      </c>
      <c r="T22">
        <v>0.196573962950329</v>
      </c>
      <c r="U22">
        <v>0.24899935347940599</v>
      </c>
      <c r="V22">
        <v>0.177581475347211</v>
      </c>
      <c r="Y22" t="s">
        <v>5</v>
      </c>
      <c r="Z22" s="1">
        <v>59140000000</v>
      </c>
      <c r="AB22">
        <f t="shared" si="3"/>
        <v>3.0000000000000001E-12</v>
      </c>
      <c r="AC22">
        <v>11</v>
      </c>
      <c r="AD22">
        <v>0.66529924286315401</v>
      </c>
      <c r="AE22">
        <v>0.20876653828934399</v>
      </c>
      <c r="AF22">
        <v>0.20640304966249501</v>
      </c>
      <c r="AG22">
        <v>0.250129654911314</v>
      </c>
      <c r="AI22">
        <f t="shared" si="4"/>
        <v>3.0000000000000001E-12</v>
      </c>
      <c r="AJ22">
        <v>11</v>
      </c>
      <c r="AK22">
        <v>0.66753608220782401</v>
      </c>
      <c r="AL22">
        <v>0.27153853023022001</v>
      </c>
      <c r="AM22">
        <v>0.16440827697309299</v>
      </c>
      <c r="AN22">
        <v>0.23158927500450899</v>
      </c>
    </row>
    <row r="23" spans="1:40">
      <c r="A23">
        <f t="shared" si="0"/>
        <v>3.2500000000000001E-12</v>
      </c>
      <c r="B23">
        <v>12</v>
      </c>
      <c r="C23">
        <v>0.66023234237835604</v>
      </c>
      <c r="D23">
        <v>0.244014321227043</v>
      </c>
      <c r="E23">
        <v>0.21514355776653701</v>
      </c>
      <c r="F23">
        <v>0.201074463384776</v>
      </c>
      <c r="I23">
        <f t="shared" si="5"/>
        <v>3.2500000000000001E-12</v>
      </c>
      <c r="J23">
        <v>12</v>
      </c>
      <c r="K23">
        <v>0.65593591571296095</v>
      </c>
      <c r="L23">
        <v>0.22460844843278399</v>
      </c>
      <c r="M23">
        <v>0.24773497440048101</v>
      </c>
      <c r="N23">
        <v>0.18359249287969501</v>
      </c>
      <c r="Q23">
        <f t="shared" si="2"/>
        <v>3.2500000000000001E-12</v>
      </c>
      <c r="R23">
        <v>12</v>
      </c>
      <c r="S23">
        <v>0.81476069803893403</v>
      </c>
      <c r="T23">
        <v>0.244156750229681</v>
      </c>
      <c r="U23">
        <v>0.31480664245375101</v>
      </c>
      <c r="V23">
        <v>0.25579730535549999</v>
      </c>
      <c r="Y23" t="s">
        <v>11</v>
      </c>
      <c r="Z23" s="1">
        <v>72010000000</v>
      </c>
      <c r="AB23">
        <f t="shared" si="3"/>
        <v>3.2500000000000001E-12</v>
      </c>
      <c r="AC23">
        <v>12</v>
      </c>
      <c r="AD23">
        <v>0.72294281342546296</v>
      </c>
      <c r="AE23">
        <v>0.235294606697901</v>
      </c>
      <c r="AF23">
        <v>0.24981666158850399</v>
      </c>
      <c r="AG23">
        <v>0.23783154513905699</v>
      </c>
      <c r="AI23">
        <f t="shared" si="4"/>
        <v>3.2500000000000001E-12</v>
      </c>
      <c r="AJ23">
        <v>12</v>
      </c>
      <c r="AK23">
        <v>0.72189730057784496</v>
      </c>
      <c r="AL23">
        <v>0.28128195956951701</v>
      </c>
      <c r="AM23">
        <v>0.19433273242458499</v>
      </c>
      <c r="AN23">
        <v>0.24628260858374201</v>
      </c>
    </row>
    <row r="24" spans="1:40">
      <c r="A24">
        <f t="shared" si="0"/>
        <v>3.5E-12</v>
      </c>
      <c r="B24">
        <v>13</v>
      </c>
      <c r="C24">
        <v>0.61677648958724496</v>
      </c>
      <c r="D24">
        <v>0.245511803676871</v>
      </c>
      <c r="E24">
        <v>0.19938834379790499</v>
      </c>
      <c r="F24">
        <v>0.17187634211246799</v>
      </c>
      <c r="I24">
        <f t="shared" si="5"/>
        <v>3.5E-12</v>
      </c>
      <c r="J24">
        <v>13</v>
      </c>
      <c r="K24">
        <v>0.68504258015213604</v>
      </c>
      <c r="L24">
        <v>0.18568534494993799</v>
      </c>
      <c r="M24">
        <v>0.237755847525528</v>
      </c>
      <c r="N24">
        <v>0.26160138767666902</v>
      </c>
      <c r="Q24">
        <f t="shared" si="2"/>
        <v>3.5E-12</v>
      </c>
      <c r="R24">
        <v>13</v>
      </c>
      <c r="S24">
        <v>0.86012735921166905</v>
      </c>
      <c r="T24">
        <v>0.28501944929767598</v>
      </c>
      <c r="U24">
        <v>0.32569796718930299</v>
      </c>
      <c r="V24">
        <v>0.249409942724689</v>
      </c>
      <c r="Y24" t="s">
        <v>12</v>
      </c>
      <c r="Z24" s="1">
        <v>45700000000</v>
      </c>
      <c r="AB24">
        <f t="shared" si="3"/>
        <v>3.5E-12</v>
      </c>
      <c r="AC24">
        <v>13</v>
      </c>
      <c r="AD24">
        <v>0.696485984520686</v>
      </c>
      <c r="AE24">
        <v>0.275734296687906</v>
      </c>
      <c r="AF24">
        <v>0.226869892252866</v>
      </c>
      <c r="AG24">
        <v>0.193881795579912</v>
      </c>
      <c r="AI24">
        <f t="shared" si="4"/>
        <v>3.5E-12</v>
      </c>
      <c r="AJ24">
        <v>13</v>
      </c>
      <c r="AK24">
        <v>0.77812814647962003</v>
      </c>
      <c r="AL24">
        <v>0.29706955452051997</v>
      </c>
      <c r="AM24">
        <v>0.24143294173840299</v>
      </c>
      <c r="AN24">
        <v>0.23962565022069701</v>
      </c>
    </row>
    <row r="25" spans="1:40">
      <c r="A25">
        <f t="shared" si="0"/>
        <v>3.75E-12</v>
      </c>
      <c r="B25">
        <v>14</v>
      </c>
      <c r="C25">
        <v>0.68010663689983697</v>
      </c>
      <c r="D25">
        <v>0.29055867286968601</v>
      </c>
      <c r="E25">
        <v>0.18726024397217</v>
      </c>
      <c r="F25">
        <v>0.20228772005798001</v>
      </c>
      <c r="I25">
        <f t="shared" si="5"/>
        <v>3.75E-12</v>
      </c>
      <c r="J25">
        <v>14</v>
      </c>
      <c r="K25">
        <v>0.74479684706736504</v>
      </c>
      <c r="L25">
        <v>0.20935153941548601</v>
      </c>
      <c r="M25">
        <v>0.24049377402472599</v>
      </c>
      <c r="N25">
        <v>0.29495153362715198</v>
      </c>
      <c r="Q25">
        <f t="shared" si="2"/>
        <v>3.75E-12</v>
      </c>
      <c r="R25">
        <v>14</v>
      </c>
      <c r="S25">
        <v>0.75160269052407802</v>
      </c>
      <c r="T25">
        <v>0.23493565155278301</v>
      </c>
      <c r="U25">
        <v>0.31854663310576098</v>
      </c>
      <c r="V25">
        <v>0.19812040586553301</v>
      </c>
      <c r="Y25" t="s">
        <v>37</v>
      </c>
      <c r="Z25" s="1">
        <v>50400000000</v>
      </c>
      <c r="AB25">
        <f t="shared" si="3"/>
        <v>3.75E-12</v>
      </c>
      <c r="AC25">
        <v>14</v>
      </c>
      <c r="AD25">
        <v>0.62850951074976202</v>
      </c>
      <c r="AE25">
        <v>0.213606548289656</v>
      </c>
      <c r="AF25">
        <v>0.24310754713320101</v>
      </c>
      <c r="AG25">
        <v>0.17179541532690401</v>
      </c>
      <c r="AI25">
        <f t="shared" si="4"/>
        <v>3.75E-12</v>
      </c>
      <c r="AJ25">
        <v>14</v>
      </c>
      <c r="AK25">
        <v>0.78729081458203098</v>
      </c>
      <c r="AL25">
        <v>0.28058455387111497</v>
      </c>
      <c r="AM25">
        <v>0.27845705997745501</v>
      </c>
      <c r="AN25">
        <v>0.228249200733461</v>
      </c>
    </row>
    <row r="26" spans="1:40">
      <c r="A26">
        <f t="shared" si="0"/>
        <v>3.9999999999999999E-12</v>
      </c>
      <c r="B26">
        <v>15</v>
      </c>
      <c r="C26">
        <v>0.74671301380981603</v>
      </c>
      <c r="D26">
        <v>0.29234043203787602</v>
      </c>
      <c r="E26">
        <v>0.227017829324348</v>
      </c>
      <c r="F26">
        <v>0.22735475244759101</v>
      </c>
      <c r="I26">
        <f t="shared" si="5"/>
        <v>3.9999999999999999E-12</v>
      </c>
      <c r="J26">
        <v>15</v>
      </c>
      <c r="K26">
        <v>0.80279993169165698</v>
      </c>
      <c r="L26">
        <v>0.218910400250176</v>
      </c>
      <c r="M26">
        <v>0.257449682397343</v>
      </c>
      <c r="N26">
        <v>0.32643984904413598</v>
      </c>
      <c r="Q26">
        <f t="shared" si="2"/>
        <v>3.9999999999999999E-12</v>
      </c>
      <c r="R26">
        <v>15</v>
      </c>
      <c r="S26">
        <v>0.805472305362402</v>
      </c>
      <c r="T26">
        <v>0.24323126170586301</v>
      </c>
      <c r="U26">
        <v>0.32110515218532398</v>
      </c>
      <c r="V26">
        <v>0.241135891471214</v>
      </c>
      <c r="Y26" t="s">
        <v>38</v>
      </c>
      <c r="Z26" s="1">
        <v>80800000000</v>
      </c>
      <c r="AB26">
        <f t="shared" si="3"/>
        <v>3.9999999999999999E-12</v>
      </c>
      <c r="AC26">
        <v>15</v>
      </c>
      <c r="AD26">
        <v>0.71982463433492205</v>
      </c>
      <c r="AE26">
        <v>0.25639547129057599</v>
      </c>
      <c r="AF26">
        <v>0.24301548794143199</v>
      </c>
      <c r="AG26">
        <v>0.22041367510291299</v>
      </c>
      <c r="AI26">
        <f t="shared" si="4"/>
        <v>3.9999999999999999E-12</v>
      </c>
      <c r="AJ26">
        <v>15</v>
      </c>
      <c r="AK26">
        <v>0.75654434220295896</v>
      </c>
      <c r="AL26">
        <v>0.284124040127747</v>
      </c>
      <c r="AM26">
        <v>0.22047984547375801</v>
      </c>
      <c r="AN26">
        <v>0.25194045660145298</v>
      </c>
    </row>
    <row r="27" spans="1:40">
      <c r="A27">
        <f t="shared" si="0"/>
        <v>4.2499999999999999E-12</v>
      </c>
      <c r="B27">
        <v>16</v>
      </c>
      <c r="C27">
        <v>0.73272117485913302</v>
      </c>
      <c r="D27">
        <v>0.26520970420578399</v>
      </c>
      <c r="E27">
        <v>0.23493803264527</v>
      </c>
      <c r="F27">
        <v>0.232573438008077</v>
      </c>
      <c r="I27">
        <f t="shared" si="5"/>
        <v>4.2499999999999999E-12</v>
      </c>
      <c r="J27">
        <v>16</v>
      </c>
      <c r="K27">
        <v>0.88741655593308</v>
      </c>
      <c r="L27">
        <v>0.25409786297385201</v>
      </c>
      <c r="M27">
        <v>0.27109960476516098</v>
      </c>
      <c r="N27">
        <v>0.36221908819406601</v>
      </c>
      <c r="Q27">
        <f t="shared" si="2"/>
        <v>4.2499999999999999E-12</v>
      </c>
      <c r="R27">
        <v>16</v>
      </c>
      <c r="S27">
        <v>0.74887503145973999</v>
      </c>
      <c r="T27">
        <v>0.19308554335335201</v>
      </c>
      <c r="U27">
        <v>0.30364333500025797</v>
      </c>
      <c r="V27">
        <v>0.25214615310612898</v>
      </c>
      <c r="Y27" t="s">
        <v>18</v>
      </c>
      <c r="Z27" s="1">
        <f>AVERAGE(Z22:Z26)</f>
        <v>61610000000</v>
      </c>
      <c r="AB27">
        <f t="shared" si="3"/>
        <v>4.2499999999999999E-12</v>
      </c>
      <c r="AC27">
        <v>16</v>
      </c>
      <c r="AD27">
        <v>0.73850740224835498</v>
      </c>
      <c r="AE27">
        <v>0.23489539813635099</v>
      </c>
      <c r="AF27">
        <v>0.225822827410147</v>
      </c>
      <c r="AG27">
        <v>0.27778917670185599</v>
      </c>
      <c r="AI27">
        <f t="shared" si="4"/>
        <v>4.2499999999999999E-12</v>
      </c>
      <c r="AJ27">
        <v>16</v>
      </c>
      <c r="AK27">
        <v>0.83029105318021701</v>
      </c>
      <c r="AL27">
        <v>0.267423028162383</v>
      </c>
      <c r="AM27">
        <v>0.24687045413146599</v>
      </c>
      <c r="AN27">
        <v>0.31599757088636699</v>
      </c>
    </row>
    <row r="28" spans="1:40">
      <c r="A28">
        <f t="shared" si="0"/>
        <v>4.4999999999999998E-12</v>
      </c>
      <c r="B28">
        <v>17</v>
      </c>
      <c r="C28">
        <v>0.819325504350503</v>
      </c>
      <c r="D28">
        <v>0.30251643538123502</v>
      </c>
      <c r="E28">
        <v>0.26104273215465101</v>
      </c>
      <c r="F28">
        <v>0.25576633681461702</v>
      </c>
      <c r="I28">
        <f t="shared" si="5"/>
        <v>4.4999999999999998E-12</v>
      </c>
      <c r="J28">
        <v>17</v>
      </c>
      <c r="K28">
        <v>0.935022228580908</v>
      </c>
      <c r="L28">
        <v>0.27325927154831398</v>
      </c>
      <c r="M28">
        <v>0.291920110196489</v>
      </c>
      <c r="N28">
        <v>0.36984284683610302</v>
      </c>
      <c r="Q28">
        <f t="shared" si="2"/>
        <v>4.4999999999999998E-12</v>
      </c>
      <c r="R28">
        <v>17</v>
      </c>
      <c r="S28">
        <v>0.70474958709330804</v>
      </c>
      <c r="T28">
        <v>0.204970378159328</v>
      </c>
      <c r="U28">
        <v>0.26915619788449902</v>
      </c>
      <c r="V28">
        <v>0.23062301104947999</v>
      </c>
      <c r="Y28" t="s">
        <v>19</v>
      </c>
      <c r="Z28" s="1">
        <f>STDEV(Z22:Z26)/SQRT(5)</f>
        <v>6562427904.3658915</v>
      </c>
      <c r="AB28">
        <f t="shared" si="3"/>
        <v>4.4999999999999998E-12</v>
      </c>
      <c r="AC28">
        <v>17</v>
      </c>
      <c r="AD28">
        <v>0.74484707108858195</v>
      </c>
      <c r="AE28">
        <v>0.24601576327772201</v>
      </c>
      <c r="AF28">
        <v>0.21342510445295601</v>
      </c>
      <c r="AG28">
        <v>0.28540620335790401</v>
      </c>
      <c r="AI28">
        <f t="shared" si="4"/>
        <v>4.4999999999999998E-12</v>
      </c>
      <c r="AJ28">
        <v>17</v>
      </c>
      <c r="AK28">
        <v>0.878209302934708</v>
      </c>
      <c r="AL28">
        <v>0.26647594550710302</v>
      </c>
      <c r="AM28">
        <v>0.289848238200622</v>
      </c>
      <c r="AN28">
        <v>0.32188511922698199</v>
      </c>
    </row>
    <row r="29" spans="1:40">
      <c r="A29">
        <f t="shared" si="0"/>
        <v>4.7499999999999998E-12</v>
      </c>
      <c r="B29">
        <v>18</v>
      </c>
      <c r="C29">
        <v>0.81317547846676597</v>
      </c>
      <c r="D29">
        <v>0.37179189666059398</v>
      </c>
      <c r="E29">
        <v>0.26326118185692698</v>
      </c>
      <c r="F29">
        <v>0.178122399949244</v>
      </c>
      <c r="I29">
        <f t="shared" si="5"/>
        <v>4.7499999999999998E-12</v>
      </c>
      <c r="J29">
        <v>18</v>
      </c>
      <c r="K29">
        <v>0.82399869788243196</v>
      </c>
      <c r="L29">
        <v>0.22611228851812701</v>
      </c>
      <c r="M29">
        <v>0.27275511781156198</v>
      </c>
      <c r="N29">
        <v>0.32513129155274301</v>
      </c>
      <c r="Q29">
        <f t="shared" si="2"/>
        <v>4.7499999999999998E-12</v>
      </c>
      <c r="R29">
        <v>18</v>
      </c>
      <c r="S29">
        <v>0.81868285678914599</v>
      </c>
      <c r="T29">
        <v>0.25031639219642798</v>
      </c>
      <c r="U29">
        <v>0.34798958375496802</v>
      </c>
      <c r="V29">
        <v>0.22037688083774901</v>
      </c>
      <c r="AB29">
        <f t="shared" si="3"/>
        <v>4.7499999999999998E-12</v>
      </c>
      <c r="AC29">
        <v>18</v>
      </c>
      <c r="AD29">
        <v>0.84088670129989096</v>
      </c>
      <c r="AE29">
        <v>0.26440372679720198</v>
      </c>
      <c r="AF29">
        <v>0.28934058685231001</v>
      </c>
      <c r="AG29">
        <v>0.28714238765037797</v>
      </c>
      <c r="AI29">
        <f t="shared" si="4"/>
        <v>4.7499999999999998E-12</v>
      </c>
      <c r="AJ29">
        <v>18</v>
      </c>
      <c r="AK29">
        <v>0.78813766896149895</v>
      </c>
      <c r="AL29">
        <v>0.26852446571216299</v>
      </c>
      <c r="AM29">
        <v>0.245468932120953</v>
      </c>
      <c r="AN29">
        <v>0.27414427112838202</v>
      </c>
    </row>
    <row r="30" spans="1:40">
      <c r="A30">
        <f t="shared" si="0"/>
        <v>4.9999999999999997E-12</v>
      </c>
      <c r="B30">
        <v>19</v>
      </c>
      <c r="C30">
        <v>0.77873093283960504</v>
      </c>
      <c r="D30">
        <v>0.32448011342315303</v>
      </c>
      <c r="E30">
        <v>0.24877891743396999</v>
      </c>
      <c r="F30">
        <v>0.205471901982481</v>
      </c>
      <c r="I30">
        <f t="shared" si="5"/>
        <v>4.9999999999999997E-12</v>
      </c>
      <c r="J30">
        <v>19</v>
      </c>
      <c r="K30">
        <v>0.78431353374019197</v>
      </c>
      <c r="L30">
        <v>0.205356251481948</v>
      </c>
      <c r="M30">
        <v>0.27665268374986002</v>
      </c>
      <c r="N30">
        <v>0.30230459850838298</v>
      </c>
      <c r="Q30">
        <f t="shared" si="2"/>
        <v>4.9999999999999997E-12</v>
      </c>
      <c r="R30">
        <v>19</v>
      </c>
      <c r="S30">
        <v>0.86601909331807803</v>
      </c>
      <c r="T30">
        <v>0.261779727820448</v>
      </c>
      <c r="U30">
        <v>0.35786944504512103</v>
      </c>
      <c r="V30">
        <v>0.246369920452507</v>
      </c>
      <c r="Y30" t="s">
        <v>20</v>
      </c>
      <c r="Z30">
        <f>(Z27)/6*(0.0000000000000000001)</f>
        <v>1.0268333333333334E-9</v>
      </c>
      <c r="AB30">
        <f t="shared" si="3"/>
        <v>4.9999999999999997E-12</v>
      </c>
      <c r="AC30">
        <v>19</v>
      </c>
      <c r="AD30">
        <v>0.89531656607987598</v>
      </c>
      <c r="AE30">
        <v>0.31147807219760398</v>
      </c>
      <c r="AF30">
        <v>0.28866174849552101</v>
      </c>
      <c r="AG30">
        <v>0.29517674538674898</v>
      </c>
      <c r="AI30">
        <f t="shared" si="4"/>
        <v>4.9999999999999997E-12</v>
      </c>
      <c r="AJ30">
        <v>19</v>
      </c>
      <c r="AK30">
        <v>0.754078328207197</v>
      </c>
      <c r="AL30">
        <v>0.219240766950867</v>
      </c>
      <c r="AM30">
        <v>0.26252651293336499</v>
      </c>
      <c r="AN30">
        <v>0.27231104832296399</v>
      </c>
    </row>
    <row r="31" spans="1:40">
      <c r="A31">
        <f t="shared" si="0"/>
        <v>5.2499999999999996E-12</v>
      </c>
      <c r="B31">
        <v>20</v>
      </c>
      <c r="C31">
        <v>0.74094610038125397</v>
      </c>
      <c r="D31">
        <v>0.256878470513074</v>
      </c>
      <c r="E31">
        <v>0.26242243456518499</v>
      </c>
      <c r="F31">
        <v>0.22164519530299401</v>
      </c>
      <c r="I31">
        <f t="shared" si="5"/>
        <v>5.2499999999999996E-12</v>
      </c>
      <c r="J31">
        <v>20</v>
      </c>
      <c r="K31">
        <v>0.79629864415636298</v>
      </c>
      <c r="L31">
        <v>0.19842895528659801</v>
      </c>
      <c r="M31">
        <v>0.288958209267073</v>
      </c>
      <c r="N31">
        <v>0.308911479602691</v>
      </c>
      <c r="Q31">
        <f t="shared" si="2"/>
        <v>5.2499999999999996E-12</v>
      </c>
      <c r="R31">
        <v>20</v>
      </c>
      <c r="S31">
        <v>0.803842542257038</v>
      </c>
      <c r="T31">
        <v>0.22102121937674701</v>
      </c>
      <c r="U31">
        <v>0.302315983801137</v>
      </c>
      <c r="V31">
        <v>0.28050533907915298</v>
      </c>
      <c r="Z31">
        <f>(Z28)/6*(0.0000000000000000001)</f>
        <v>1.093737984060982E-10</v>
      </c>
      <c r="AB31">
        <f t="shared" si="3"/>
        <v>5.2499999999999996E-12</v>
      </c>
      <c r="AC31">
        <v>20</v>
      </c>
      <c r="AD31">
        <v>1.0174208330194401</v>
      </c>
      <c r="AE31">
        <v>0.30069990776014599</v>
      </c>
      <c r="AF31">
        <v>0.31532863097742603</v>
      </c>
      <c r="AG31">
        <v>0.40139229428187201</v>
      </c>
      <c r="AI31">
        <f t="shared" si="4"/>
        <v>5.2499999999999996E-12</v>
      </c>
      <c r="AJ31">
        <v>20</v>
      </c>
      <c r="AK31">
        <v>0.65732789810423398</v>
      </c>
      <c r="AL31">
        <v>0.200960091281496</v>
      </c>
      <c r="AM31">
        <v>0.22145697809494</v>
      </c>
      <c r="AN31">
        <v>0.234910828727798</v>
      </c>
    </row>
    <row r="32" spans="1:40">
      <c r="A32">
        <f t="shared" si="0"/>
        <v>5.5000000000000004E-12</v>
      </c>
      <c r="B32">
        <v>21</v>
      </c>
      <c r="C32">
        <v>0.74431092793812004</v>
      </c>
      <c r="D32">
        <v>0.24079527078329799</v>
      </c>
      <c r="E32">
        <v>0.251209873988678</v>
      </c>
      <c r="F32">
        <v>0.25230578316614299</v>
      </c>
      <c r="I32">
        <f t="shared" si="5"/>
        <v>5.5000000000000004E-12</v>
      </c>
      <c r="J32">
        <v>21</v>
      </c>
      <c r="K32">
        <v>0.92424201021586205</v>
      </c>
      <c r="L32">
        <v>0.26817514851680002</v>
      </c>
      <c r="M32">
        <v>0.29062707321724401</v>
      </c>
      <c r="N32">
        <v>0.36543978848181702</v>
      </c>
      <c r="Q32">
        <f t="shared" si="2"/>
        <v>5.5000000000000004E-12</v>
      </c>
      <c r="R32">
        <v>21</v>
      </c>
      <c r="S32">
        <v>0.87148391101576805</v>
      </c>
      <c r="T32">
        <v>0.239495804954066</v>
      </c>
      <c r="U32">
        <v>0.37862524246094098</v>
      </c>
      <c r="V32">
        <v>0.25336286360076099</v>
      </c>
      <c r="AB32">
        <f t="shared" si="3"/>
        <v>5.5000000000000004E-12</v>
      </c>
      <c r="AC32">
        <v>21</v>
      </c>
      <c r="AD32">
        <v>1.06550893500918</v>
      </c>
      <c r="AE32">
        <v>0.29555933628264502</v>
      </c>
      <c r="AF32">
        <v>0.36696970187440398</v>
      </c>
      <c r="AG32">
        <v>0.40297989685213997</v>
      </c>
      <c r="AI32">
        <f t="shared" si="4"/>
        <v>5.5000000000000004E-12</v>
      </c>
      <c r="AJ32">
        <v>21</v>
      </c>
      <c r="AK32">
        <v>0.63406322949097205</v>
      </c>
      <c r="AL32">
        <v>0.19549577668370699</v>
      </c>
      <c r="AM32">
        <v>0.18099573157149801</v>
      </c>
      <c r="AN32">
        <v>0.25757172123576599</v>
      </c>
    </row>
    <row r="33" spans="1:40">
      <c r="A33">
        <f t="shared" si="0"/>
        <v>5.7500000000000003E-12</v>
      </c>
      <c r="B33">
        <v>22</v>
      </c>
      <c r="C33">
        <v>0.76566978469667901</v>
      </c>
      <c r="D33">
        <v>0.27791950048089198</v>
      </c>
      <c r="E33">
        <v>0.201245566382943</v>
      </c>
      <c r="F33">
        <v>0.28650471783284298</v>
      </c>
      <c r="I33">
        <f t="shared" si="5"/>
        <v>5.7500000000000003E-12</v>
      </c>
      <c r="J33">
        <v>22</v>
      </c>
      <c r="K33">
        <v>0.93284888736735705</v>
      </c>
      <c r="L33">
        <v>0.28544026038187198</v>
      </c>
      <c r="M33">
        <v>0.26595239593842601</v>
      </c>
      <c r="N33">
        <v>0.381456231047058</v>
      </c>
      <c r="Q33">
        <f t="shared" si="2"/>
        <v>5.7500000000000003E-12</v>
      </c>
      <c r="R33">
        <v>22</v>
      </c>
      <c r="S33">
        <v>0.90716978634049805</v>
      </c>
      <c r="T33">
        <v>0.255756691376472</v>
      </c>
      <c r="U33">
        <v>0.38311006513905399</v>
      </c>
      <c r="V33">
        <v>0.26830302982497101</v>
      </c>
      <c r="AB33">
        <f t="shared" si="3"/>
        <v>5.7500000000000003E-12</v>
      </c>
      <c r="AC33">
        <v>22</v>
      </c>
      <c r="AD33">
        <v>0.92150920627541499</v>
      </c>
      <c r="AE33">
        <v>0.260066438913794</v>
      </c>
      <c r="AF33">
        <v>0.311532228801497</v>
      </c>
      <c r="AG33">
        <v>0.349910538560122</v>
      </c>
      <c r="AI33">
        <f t="shared" si="4"/>
        <v>5.7500000000000003E-12</v>
      </c>
      <c r="AJ33">
        <v>22</v>
      </c>
      <c r="AK33">
        <v>0.90519623866146703</v>
      </c>
      <c r="AL33">
        <v>0.31244048358720999</v>
      </c>
      <c r="AM33">
        <v>0.24204459074198301</v>
      </c>
      <c r="AN33">
        <v>0.35071116433227201</v>
      </c>
    </row>
    <row r="34" spans="1:40">
      <c r="A34">
        <f t="shared" si="0"/>
        <v>6.0000000000000003E-12</v>
      </c>
      <c r="B34">
        <v>23</v>
      </c>
      <c r="C34">
        <v>0.72059958168330795</v>
      </c>
      <c r="D34">
        <v>0.25503863629467299</v>
      </c>
      <c r="E34">
        <v>0.22244438892301599</v>
      </c>
      <c r="F34">
        <v>0.243116556465618</v>
      </c>
      <c r="I34">
        <f t="shared" si="5"/>
        <v>6.0000000000000003E-12</v>
      </c>
      <c r="J34">
        <v>23</v>
      </c>
      <c r="K34">
        <v>1.0373218993370901</v>
      </c>
      <c r="L34">
        <v>0.31923782100198</v>
      </c>
      <c r="M34">
        <v>0.31048207214927598</v>
      </c>
      <c r="N34">
        <v>0.40760200618584003</v>
      </c>
      <c r="Q34">
        <f t="shared" si="2"/>
        <v>6.0000000000000003E-12</v>
      </c>
      <c r="R34">
        <v>23</v>
      </c>
      <c r="S34">
        <v>0.87089726543093604</v>
      </c>
      <c r="T34">
        <v>0.24180454624742501</v>
      </c>
      <c r="U34">
        <v>0.34702008796830203</v>
      </c>
      <c r="V34">
        <v>0.28207263121520798</v>
      </c>
      <c r="AB34">
        <f t="shared" si="3"/>
        <v>6.0000000000000003E-12</v>
      </c>
      <c r="AC34">
        <v>23</v>
      </c>
      <c r="AD34">
        <v>0.90220982572380004</v>
      </c>
      <c r="AE34">
        <v>0.33681049415896303</v>
      </c>
      <c r="AF34">
        <v>0.24394800544720599</v>
      </c>
      <c r="AG34">
        <v>0.32145132611763</v>
      </c>
      <c r="AI34">
        <f t="shared" si="4"/>
        <v>6.0000000000000003E-12</v>
      </c>
      <c r="AJ34">
        <v>23</v>
      </c>
      <c r="AK34">
        <v>1.0772760633921501</v>
      </c>
      <c r="AL34">
        <v>0.31237444348035298</v>
      </c>
      <c r="AM34">
        <v>0.32644444111001902</v>
      </c>
      <c r="AN34">
        <v>0.43845717880177898</v>
      </c>
    </row>
    <row r="35" spans="1:40">
      <c r="A35">
        <f t="shared" si="0"/>
        <v>6.2500000000000002E-12</v>
      </c>
      <c r="B35">
        <v>24</v>
      </c>
      <c r="C35">
        <v>0.71860069544270999</v>
      </c>
      <c r="D35">
        <v>0.23060991054457</v>
      </c>
      <c r="E35">
        <v>0.27957568412453099</v>
      </c>
      <c r="F35">
        <v>0.208415100773608</v>
      </c>
      <c r="I35">
        <f t="shared" si="5"/>
        <v>6.2500000000000002E-12</v>
      </c>
      <c r="J35">
        <v>24</v>
      </c>
      <c r="K35">
        <v>1.04264084263415</v>
      </c>
      <c r="L35">
        <v>0.31003649637858199</v>
      </c>
      <c r="M35">
        <v>0.30782918612697202</v>
      </c>
      <c r="N35">
        <v>0.424775160128601</v>
      </c>
      <c r="Q35">
        <f t="shared" si="2"/>
        <v>6.2500000000000002E-12</v>
      </c>
      <c r="R35">
        <v>24</v>
      </c>
      <c r="S35">
        <v>0.81154704706537595</v>
      </c>
      <c r="T35">
        <v>0.21764582708272401</v>
      </c>
      <c r="U35">
        <v>0.34595801391675401</v>
      </c>
      <c r="V35">
        <v>0.24794320606589801</v>
      </c>
      <c r="AB35">
        <f t="shared" si="3"/>
        <v>6.2500000000000002E-12</v>
      </c>
      <c r="AC35">
        <v>24</v>
      </c>
      <c r="AD35">
        <v>0.93961425900666196</v>
      </c>
      <c r="AE35">
        <v>0.32871471062386598</v>
      </c>
      <c r="AF35">
        <v>0.25307383218896101</v>
      </c>
      <c r="AG35">
        <v>0.35782571619383402</v>
      </c>
      <c r="AI35">
        <f t="shared" si="4"/>
        <v>6.2500000000000002E-12</v>
      </c>
      <c r="AJ35">
        <v>24</v>
      </c>
      <c r="AK35">
        <v>1.0041258516246201</v>
      </c>
      <c r="AL35">
        <v>0.32238119290147799</v>
      </c>
      <c r="AM35">
        <v>0.292274323153145</v>
      </c>
      <c r="AN35">
        <v>0.38947033557000199</v>
      </c>
    </row>
    <row r="36" spans="1:40">
      <c r="A36">
        <f t="shared" si="0"/>
        <v>6.5000000000000002E-12</v>
      </c>
      <c r="B36">
        <v>25</v>
      </c>
      <c r="C36">
        <v>0.74282190908685397</v>
      </c>
      <c r="D36">
        <v>0.25162403299194103</v>
      </c>
      <c r="E36">
        <v>0.28297965392690799</v>
      </c>
      <c r="F36">
        <v>0.20821822216800401</v>
      </c>
      <c r="I36">
        <f t="shared" si="5"/>
        <v>6.5000000000000002E-12</v>
      </c>
      <c r="J36">
        <v>25</v>
      </c>
      <c r="K36">
        <v>1.0042752707104099</v>
      </c>
      <c r="L36">
        <v>0.32095168157769999</v>
      </c>
      <c r="M36">
        <v>0.30687460249308801</v>
      </c>
      <c r="N36">
        <v>0.376448986639627</v>
      </c>
      <c r="Q36">
        <f t="shared" si="2"/>
        <v>6.5000000000000002E-12</v>
      </c>
      <c r="R36">
        <v>25</v>
      </c>
      <c r="S36">
        <v>0.77058224971234701</v>
      </c>
      <c r="T36">
        <v>0.227255573682417</v>
      </c>
      <c r="U36">
        <v>0.27903791669528699</v>
      </c>
      <c r="V36">
        <v>0.26428875933464202</v>
      </c>
      <c r="AB36">
        <f t="shared" si="3"/>
        <v>6.5000000000000002E-12</v>
      </c>
      <c r="AC36">
        <v>25</v>
      </c>
      <c r="AD36">
        <v>0.89984761251112</v>
      </c>
      <c r="AE36">
        <v>0.30619090131508198</v>
      </c>
      <c r="AF36">
        <v>0.25126131497988402</v>
      </c>
      <c r="AG36">
        <v>0.342395396216153</v>
      </c>
      <c r="AI36">
        <f t="shared" si="4"/>
        <v>6.5000000000000002E-12</v>
      </c>
      <c r="AJ36">
        <v>25</v>
      </c>
      <c r="AK36">
        <v>0.95698877329335097</v>
      </c>
      <c r="AL36">
        <v>0.30421583643204497</v>
      </c>
      <c r="AM36">
        <v>0.28535882685409503</v>
      </c>
      <c r="AN36">
        <v>0.36741411000720903</v>
      </c>
    </row>
    <row r="37" spans="1:40">
      <c r="A37">
        <f t="shared" si="0"/>
        <v>6.7500000000000001E-12</v>
      </c>
      <c r="B37">
        <v>26</v>
      </c>
      <c r="C37">
        <v>0.739447637366203</v>
      </c>
      <c r="D37">
        <v>0.25391945165055202</v>
      </c>
      <c r="E37">
        <v>0.268818859022176</v>
      </c>
      <c r="F37">
        <v>0.21670932669347401</v>
      </c>
      <c r="I37">
        <f t="shared" si="5"/>
        <v>6.7500000000000001E-12</v>
      </c>
      <c r="J37">
        <v>26</v>
      </c>
      <c r="K37">
        <v>1.0949888570608901</v>
      </c>
      <c r="L37">
        <v>0.34821198722237301</v>
      </c>
      <c r="M37">
        <v>0.332632258413459</v>
      </c>
      <c r="N37">
        <v>0.41414461142505998</v>
      </c>
      <c r="Q37">
        <f t="shared" si="2"/>
        <v>6.7500000000000001E-12</v>
      </c>
      <c r="R37">
        <v>26</v>
      </c>
      <c r="S37">
        <v>0.78903193767178903</v>
      </c>
      <c r="T37">
        <v>0.21752633096920099</v>
      </c>
      <c r="U37">
        <v>0.32676738352828599</v>
      </c>
      <c r="V37">
        <v>0.2447382231743</v>
      </c>
      <c r="AB37">
        <f t="shared" si="3"/>
        <v>6.7500000000000001E-12</v>
      </c>
      <c r="AC37">
        <v>26</v>
      </c>
      <c r="AD37">
        <v>0.99194183568324801</v>
      </c>
      <c r="AE37">
        <v>0.34591418175905497</v>
      </c>
      <c r="AF37">
        <v>0.30803946140845501</v>
      </c>
      <c r="AG37">
        <v>0.33798819251573697</v>
      </c>
      <c r="AI37">
        <f t="shared" si="4"/>
        <v>6.7500000000000001E-12</v>
      </c>
      <c r="AJ37">
        <v>26</v>
      </c>
      <c r="AK37">
        <v>0.86531470824541301</v>
      </c>
      <c r="AL37">
        <v>0.314603167808789</v>
      </c>
      <c r="AM37">
        <v>0.219722854406844</v>
      </c>
      <c r="AN37">
        <v>0.33098868602977799</v>
      </c>
    </row>
    <row r="38" spans="1:40">
      <c r="A38">
        <f t="shared" si="0"/>
        <v>7.0000000000000001E-12</v>
      </c>
      <c r="B38">
        <v>27</v>
      </c>
      <c r="C38">
        <v>0.77601280706681097</v>
      </c>
      <c r="D38">
        <v>0.276555039425676</v>
      </c>
      <c r="E38">
        <v>0.25913176162837798</v>
      </c>
      <c r="F38">
        <v>0.240326006012755</v>
      </c>
      <c r="I38">
        <f t="shared" si="5"/>
        <v>7.0000000000000001E-12</v>
      </c>
      <c r="J38">
        <v>27</v>
      </c>
      <c r="K38">
        <v>1.1728688400549101</v>
      </c>
      <c r="L38">
        <v>0.33172754697298001</v>
      </c>
      <c r="M38">
        <v>0.40227952393882299</v>
      </c>
      <c r="N38">
        <v>0.43886176914311498</v>
      </c>
      <c r="Q38">
        <f t="shared" si="2"/>
        <v>7.0000000000000001E-12</v>
      </c>
      <c r="R38">
        <v>27</v>
      </c>
      <c r="S38">
        <v>0.774856100556224</v>
      </c>
      <c r="T38">
        <v>0.209649513209199</v>
      </c>
      <c r="U38">
        <v>0.32550300405406501</v>
      </c>
      <c r="V38">
        <v>0.23970358329295899</v>
      </c>
      <c r="AB38">
        <f t="shared" si="3"/>
        <v>7.0000000000000001E-12</v>
      </c>
      <c r="AC38">
        <v>27</v>
      </c>
      <c r="AD38">
        <v>1.09569929107949</v>
      </c>
      <c r="AE38">
        <v>0.341044050318626</v>
      </c>
      <c r="AF38">
        <v>0.35958297182077398</v>
      </c>
      <c r="AG38">
        <v>0.39507226894009401</v>
      </c>
      <c r="AI38">
        <f t="shared" si="4"/>
        <v>7.0000000000000001E-12</v>
      </c>
      <c r="AJ38">
        <v>27</v>
      </c>
      <c r="AK38">
        <v>0.68981367495642198</v>
      </c>
      <c r="AL38">
        <v>0.215051791671342</v>
      </c>
      <c r="AM38">
        <v>0.22132418723209499</v>
      </c>
      <c r="AN38">
        <v>0.253437696052984</v>
      </c>
    </row>
    <row r="39" spans="1:40">
      <c r="A39">
        <f t="shared" si="0"/>
        <v>7.25E-12</v>
      </c>
      <c r="B39">
        <v>28</v>
      </c>
      <c r="C39">
        <v>0.73919445844007003</v>
      </c>
      <c r="D39">
        <v>0.243082329624247</v>
      </c>
      <c r="E39">
        <v>0.29102165557028398</v>
      </c>
      <c r="F39">
        <v>0.205090473245538</v>
      </c>
      <c r="I39">
        <f t="shared" si="5"/>
        <v>7.25E-12</v>
      </c>
      <c r="J39">
        <v>28</v>
      </c>
      <c r="K39">
        <v>1.128628665071</v>
      </c>
      <c r="L39">
        <v>0.38679344681522798</v>
      </c>
      <c r="M39">
        <v>0.32931059666249002</v>
      </c>
      <c r="N39">
        <v>0.41252462159328401</v>
      </c>
      <c r="Q39">
        <f t="shared" si="2"/>
        <v>7.25E-12</v>
      </c>
      <c r="R39">
        <v>28</v>
      </c>
      <c r="S39">
        <v>0.719896523470271</v>
      </c>
      <c r="T39">
        <v>0.206499159744229</v>
      </c>
      <c r="U39">
        <v>0.30169956067341702</v>
      </c>
      <c r="V39">
        <v>0.21169780305262401</v>
      </c>
      <c r="AB39">
        <f t="shared" si="3"/>
        <v>7.25E-12</v>
      </c>
      <c r="AC39">
        <v>28</v>
      </c>
      <c r="AD39">
        <v>1.0112350310267899</v>
      </c>
      <c r="AE39">
        <v>0.29608431790832102</v>
      </c>
      <c r="AF39">
        <v>0.332245623697693</v>
      </c>
      <c r="AG39">
        <v>0.382905089420779</v>
      </c>
      <c r="AI39">
        <f t="shared" si="4"/>
        <v>7.25E-12</v>
      </c>
      <c r="AJ39">
        <v>28</v>
      </c>
      <c r="AK39">
        <v>0.73036067752061695</v>
      </c>
      <c r="AL39">
        <v>0.21471392913860901</v>
      </c>
      <c r="AM39">
        <v>0.23155508497191499</v>
      </c>
      <c r="AN39">
        <v>0.28409166341009301</v>
      </c>
    </row>
    <row r="40" spans="1:40">
      <c r="A40">
        <f t="shared" si="0"/>
        <v>7.5E-12</v>
      </c>
      <c r="B40">
        <v>29</v>
      </c>
      <c r="C40">
        <v>0.64267288232806496</v>
      </c>
      <c r="D40">
        <v>0.22645695789598</v>
      </c>
      <c r="E40">
        <v>0.22155838038796499</v>
      </c>
      <c r="F40">
        <v>0.194657544044119</v>
      </c>
      <c r="I40">
        <f t="shared" si="5"/>
        <v>7.5E-12</v>
      </c>
      <c r="J40">
        <v>29</v>
      </c>
      <c r="K40">
        <v>1.1733656283181499</v>
      </c>
      <c r="L40">
        <v>0.39250587659913999</v>
      </c>
      <c r="M40">
        <v>0.356704042749317</v>
      </c>
      <c r="N40">
        <v>0.42415570896970201</v>
      </c>
      <c r="Q40">
        <f t="shared" si="2"/>
        <v>7.5E-12</v>
      </c>
      <c r="R40">
        <v>29</v>
      </c>
      <c r="S40">
        <v>0.80226320398794604</v>
      </c>
      <c r="T40">
        <v>0.26549909676370598</v>
      </c>
      <c r="U40">
        <v>0.33490280887438001</v>
      </c>
      <c r="V40">
        <v>0.201861298349859</v>
      </c>
      <c r="AB40">
        <f t="shared" si="3"/>
        <v>7.5E-12</v>
      </c>
      <c r="AC40">
        <v>29</v>
      </c>
      <c r="AD40">
        <v>1.0125723872738199</v>
      </c>
      <c r="AE40">
        <v>0.31794092015376701</v>
      </c>
      <c r="AF40">
        <v>0.34014447391898001</v>
      </c>
      <c r="AG40">
        <v>0.35448699320107402</v>
      </c>
      <c r="AI40">
        <f t="shared" si="4"/>
        <v>7.5E-12</v>
      </c>
      <c r="AJ40">
        <v>29</v>
      </c>
      <c r="AK40">
        <v>0.83740872333034</v>
      </c>
      <c r="AL40">
        <v>0.28377859834048103</v>
      </c>
      <c r="AM40">
        <v>0.20635895819358799</v>
      </c>
      <c r="AN40">
        <v>0.34727116679627001</v>
      </c>
    </row>
    <row r="41" spans="1:40">
      <c r="A41">
        <f t="shared" si="0"/>
        <v>7.7500000000000007E-12</v>
      </c>
      <c r="B41">
        <v>30</v>
      </c>
      <c r="C41">
        <v>0.65559077710060198</v>
      </c>
      <c r="D41">
        <v>0.219275548270081</v>
      </c>
      <c r="E41">
        <v>0.239083147654404</v>
      </c>
      <c r="F41">
        <v>0.19723208117611599</v>
      </c>
      <c r="I41">
        <f t="shared" si="5"/>
        <v>7.7500000000000007E-12</v>
      </c>
      <c r="J41">
        <v>30</v>
      </c>
      <c r="K41">
        <v>0.98407885195342804</v>
      </c>
      <c r="L41">
        <v>0.285758931833129</v>
      </c>
      <c r="M41">
        <v>0.28564275348104901</v>
      </c>
      <c r="N41">
        <v>0.41267716663924903</v>
      </c>
      <c r="Q41">
        <f t="shared" si="2"/>
        <v>7.7500000000000007E-12</v>
      </c>
      <c r="R41">
        <v>30</v>
      </c>
      <c r="S41">
        <v>0.89494875624711101</v>
      </c>
      <c r="T41">
        <v>0.31574305071297798</v>
      </c>
      <c r="U41">
        <v>0.35631938207810798</v>
      </c>
      <c r="V41">
        <v>0.22288632345602299</v>
      </c>
      <c r="AB41">
        <f t="shared" si="3"/>
        <v>7.7500000000000007E-12</v>
      </c>
      <c r="AC41">
        <v>30</v>
      </c>
      <c r="AD41">
        <v>0.99714309446558802</v>
      </c>
      <c r="AE41">
        <v>0.30911700532547598</v>
      </c>
      <c r="AF41">
        <v>0.34185621831288598</v>
      </c>
      <c r="AG41">
        <v>0.346169870827226</v>
      </c>
      <c r="AI41">
        <f t="shared" si="4"/>
        <v>7.7500000000000007E-12</v>
      </c>
      <c r="AJ41">
        <v>30</v>
      </c>
      <c r="AK41">
        <v>0.88841230521190995</v>
      </c>
      <c r="AL41">
        <v>0.31454373110381501</v>
      </c>
      <c r="AM41">
        <v>0.21055418976908599</v>
      </c>
      <c r="AN41">
        <v>0.36331438433900798</v>
      </c>
    </row>
    <row r="42" spans="1:40">
      <c r="A42">
        <f t="shared" si="0"/>
        <v>7.9999999999999998E-12</v>
      </c>
      <c r="B42">
        <v>31</v>
      </c>
      <c r="C42">
        <v>0.71961572973795596</v>
      </c>
      <c r="D42">
        <v>0.27344115961485199</v>
      </c>
      <c r="E42">
        <v>0.26578115028724397</v>
      </c>
      <c r="F42">
        <v>0.18039341983585799</v>
      </c>
      <c r="I42">
        <f t="shared" si="5"/>
        <v>7.9999999999999998E-12</v>
      </c>
      <c r="J42">
        <v>31</v>
      </c>
      <c r="K42">
        <v>1.02338805977144</v>
      </c>
      <c r="L42">
        <v>0.30838832029580598</v>
      </c>
      <c r="M42">
        <v>0.31260922839038002</v>
      </c>
      <c r="N42">
        <v>0.40239051108526003</v>
      </c>
      <c r="Q42">
        <f t="shared" si="2"/>
        <v>7.9999999999999998E-12</v>
      </c>
      <c r="R42">
        <v>31</v>
      </c>
      <c r="S42">
        <v>0.78897037269381198</v>
      </c>
      <c r="T42">
        <v>0.24486085534575</v>
      </c>
      <c r="U42">
        <v>0.31211758267996997</v>
      </c>
      <c r="V42">
        <v>0.23199193466809201</v>
      </c>
      <c r="AB42">
        <f t="shared" si="3"/>
        <v>7.9999999999999998E-12</v>
      </c>
      <c r="AC42">
        <v>31</v>
      </c>
      <c r="AD42">
        <v>1.02287852189312</v>
      </c>
      <c r="AE42">
        <v>0.30342139948975999</v>
      </c>
      <c r="AF42">
        <v>0.37001004732790999</v>
      </c>
      <c r="AG42">
        <v>0.34944707507545097</v>
      </c>
      <c r="AI42">
        <f t="shared" si="4"/>
        <v>7.9999999999999998E-12</v>
      </c>
      <c r="AJ42">
        <v>31</v>
      </c>
      <c r="AK42">
        <v>0.87363258373709995</v>
      </c>
      <c r="AL42">
        <v>0.26253317738968701</v>
      </c>
      <c r="AM42">
        <v>0.21548290239117401</v>
      </c>
      <c r="AN42">
        <v>0.39561650395623599</v>
      </c>
    </row>
    <row r="43" spans="1:40">
      <c r="A43">
        <f t="shared" si="0"/>
        <v>8.2500000000000006E-12</v>
      </c>
      <c r="B43">
        <v>32</v>
      </c>
      <c r="C43">
        <v>0.81687212065258696</v>
      </c>
      <c r="D43">
        <v>0.32882898885094097</v>
      </c>
      <c r="E43">
        <v>0.26126469013697701</v>
      </c>
      <c r="F43">
        <v>0.22677844166466801</v>
      </c>
      <c r="I43">
        <f t="shared" si="5"/>
        <v>8.2500000000000006E-12</v>
      </c>
      <c r="J43">
        <v>32</v>
      </c>
      <c r="K43">
        <v>1.1854130541149299</v>
      </c>
      <c r="L43">
        <v>0.34943041299049399</v>
      </c>
      <c r="M43">
        <v>0.37998276373039802</v>
      </c>
      <c r="N43">
        <v>0.45599987739403702</v>
      </c>
      <c r="Q43">
        <f t="shared" si="2"/>
        <v>8.2500000000000006E-12</v>
      </c>
      <c r="R43">
        <v>32</v>
      </c>
      <c r="S43">
        <v>0.91190469511166505</v>
      </c>
      <c r="T43">
        <v>0.27079001816057102</v>
      </c>
      <c r="U43">
        <v>0.332283234877012</v>
      </c>
      <c r="V43">
        <v>0.30883144207407998</v>
      </c>
      <c r="AB43">
        <f t="shared" si="3"/>
        <v>8.2500000000000006E-12</v>
      </c>
      <c r="AC43">
        <v>32</v>
      </c>
      <c r="AD43">
        <v>1.0527991066993001</v>
      </c>
      <c r="AE43">
        <v>0.34219408946501401</v>
      </c>
      <c r="AF43">
        <v>0.30974172529944499</v>
      </c>
      <c r="AG43">
        <v>0.40086329193484499</v>
      </c>
      <c r="AI43">
        <f t="shared" si="4"/>
        <v>8.2500000000000006E-12</v>
      </c>
      <c r="AJ43">
        <v>32</v>
      </c>
      <c r="AK43">
        <v>0.86630918660940004</v>
      </c>
      <c r="AL43">
        <v>0.26913984849486799</v>
      </c>
      <c r="AM43">
        <v>0.23478129092646799</v>
      </c>
      <c r="AN43">
        <v>0.362388047188063</v>
      </c>
    </row>
    <row r="44" spans="1:40">
      <c r="A44">
        <f t="shared" si="0"/>
        <v>8.4999999999999997E-12</v>
      </c>
      <c r="B44">
        <v>33</v>
      </c>
      <c r="C44">
        <v>0.76443461068127605</v>
      </c>
      <c r="D44">
        <v>0.234958350980947</v>
      </c>
      <c r="E44">
        <v>0.28725166986144401</v>
      </c>
      <c r="F44">
        <v>0.24222458983888301</v>
      </c>
      <c r="I44">
        <f t="shared" si="5"/>
        <v>8.4999999999999997E-12</v>
      </c>
      <c r="J44">
        <v>33</v>
      </c>
      <c r="K44">
        <v>1.23320107194377</v>
      </c>
      <c r="L44">
        <v>0.309469625644895</v>
      </c>
      <c r="M44">
        <v>0.41367965741384699</v>
      </c>
      <c r="N44">
        <v>0.510051788885027</v>
      </c>
      <c r="Q44">
        <f t="shared" si="2"/>
        <v>8.4999999999999997E-12</v>
      </c>
      <c r="R44">
        <v>33</v>
      </c>
      <c r="S44">
        <v>1.03152719762283</v>
      </c>
      <c r="T44">
        <v>0.39343487784481601</v>
      </c>
      <c r="U44">
        <v>0.30577760671578402</v>
      </c>
      <c r="V44">
        <v>0.33231471306223498</v>
      </c>
      <c r="AB44">
        <f t="shared" si="3"/>
        <v>8.4999999999999997E-12</v>
      </c>
      <c r="AC44">
        <v>33</v>
      </c>
      <c r="AD44">
        <v>1.0792973780198001</v>
      </c>
      <c r="AE44">
        <v>0.326408425277535</v>
      </c>
      <c r="AF44">
        <v>0.30456636300349599</v>
      </c>
      <c r="AG44">
        <v>0.44832258973877398</v>
      </c>
      <c r="AI44">
        <f t="shared" si="4"/>
        <v>8.4999999999999997E-12</v>
      </c>
      <c r="AJ44">
        <v>33</v>
      </c>
      <c r="AK44">
        <v>0.94864115667815796</v>
      </c>
      <c r="AL44">
        <v>0.33127813628834202</v>
      </c>
      <c r="AM44">
        <v>0.24680308477809301</v>
      </c>
      <c r="AN44">
        <v>0.37055993561172201</v>
      </c>
    </row>
    <row r="45" spans="1:40">
      <c r="A45">
        <f t="shared" si="0"/>
        <v>8.7500000000000005E-12</v>
      </c>
      <c r="B45">
        <v>34</v>
      </c>
      <c r="C45">
        <v>0.70523581972259997</v>
      </c>
      <c r="D45">
        <v>0.246785608331717</v>
      </c>
      <c r="E45">
        <v>0.27670589952702002</v>
      </c>
      <c r="F45">
        <v>0.181744311863862</v>
      </c>
      <c r="I45">
        <f t="shared" si="5"/>
        <v>8.7500000000000005E-12</v>
      </c>
      <c r="J45">
        <v>34</v>
      </c>
      <c r="K45">
        <v>1.1979647915604901</v>
      </c>
      <c r="L45">
        <v>0.33458819198404599</v>
      </c>
      <c r="M45">
        <v>0.410806814348816</v>
      </c>
      <c r="N45">
        <v>0.45256978522763402</v>
      </c>
      <c r="Q45">
        <f t="shared" si="2"/>
        <v>8.7500000000000005E-12</v>
      </c>
      <c r="R45">
        <v>34</v>
      </c>
      <c r="S45">
        <v>0.86085245096271101</v>
      </c>
      <c r="T45">
        <v>0.35539341919574802</v>
      </c>
      <c r="U45">
        <v>0.27165919874040001</v>
      </c>
      <c r="V45">
        <v>0.23379983302656199</v>
      </c>
      <c r="AB45">
        <f t="shared" si="3"/>
        <v>8.7500000000000005E-12</v>
      </c>
      <c r="AC45">
        <v>34</v>
      </c>
      <c r="AD45">
        <v>1.07297825127545</v>
      </c>
      <c r="AE45">
        <v>0.35938134706805103</v>
      </c>
      <c r="AF45">
        <v>0.33725233517459502</v>
      </c>
      <c r="AG45">
        <v>0.37634456903280999</v>
      </c>
      <c r="AI45">
        <f t="shared" si="4"/>
        <v>8.7500000000000005E-12</v>
      </c>
      <c r="AJ45">
        <v>34</v>
      </c>
      <c r="AK45">
        <v>1.0284813501704999</v>
      </c>
      <c r="AL45">
        <v>0.42821684910853502</v>
      </c>
      <c r="AM45">
        <v>0.25717330070453398</v>
      </c>
      <c r="AN45">
        <v>0.34309120035743002</v>
      </c>
    </row>
    <row r="46" spans="1:40">
      <c r="A46">
        <f t="shared" si="0"/>
        <v>8.9999999999999996E-12</v>
      </c>
      <c r="B46">
        <v>35</v>
      </c>
      <c r="C46">
        <v>0.73461581541154797</v>
      </c>
      <c r="D46">
        <v>0.28869611910195297</v>
      </c>
      <c r="E46">
        <v>0.21899361799071801</v>
      </c>
      <c r="F46">
        <v>0.22692607831887701</v>
      </c>
      <c r="I46">
        <f t="shared" si="5"/>
        <v>8.9999999999999996E-12</v>
      </c>
      <c r="J46">
        <v>35</v>
      </c>
      <c r="K46">
        <v>1.1860505781148301</v>
      </c>
      <c r="L46">
        <v>0.39754588576043298</v>
      </c>
      <c r="M46">
        <v>0.35719116328101302</v>
      </c>
      <c r="N46">
        <v>0.43131352907338999</v>
      </c>
      <c r="Q46">
        <f t="shared" si="2"/>
        <v>8.9999999999999996E-12</v>
      </c>
      <c r="R46">
        <v>35</v>
      </c>
      <c r="S46">
        <v>0.72872336952194905</v>
      </c>
      <c r="T46">
        <v>0.32713101334040001</v>
      </c>
      <c r="U46">
        <v>0.21732997443645299</v>
      </c>
      <c r="V46">
        <v>0.18426238174509599</v>
      </c>
      <c r="AB46">
        <f t="shared" si="3"/>
        <v>8.9999999999999996E-12</v>
      </c>
      <c r="AC46">
        <v>35</v>
      </c>
      <c r="AD46">
        <v>0.97917050308676801</v>
      </c>
      <c r="AE46">
        <v>0.30453225458357303</v>
      </c>
      <c r="AF46">
        <v>0.35653141256745302</v>
      </c>
      <c r="AG46">
        <v>0.31810683593574102</v>
      </c>
      <c r="AI46">
        <f t="shared" si="4"/>
        <v>8.9999999999999996E-12</v>
      </c>
      <c r="AJ46">
        <v>35</v>
      </c>
      <c r="AK46">
        <v>1.0208040054099301</v>
      </c>
      <c r="AL46">
        <v>0.422520779194203</v>
      </c>
      <c r="AM46">
        <v>0.220332912518413</v>
      </c>
      <c r="AN46">
        <v>0.37795031369731202</v>
      </c>
    </row>
    <row r="47" spans="1:40">
      <c r="A47">
        <f t="shared" si="0"/>
        <v>9.2500000000000004E-12</v>
      </c>
      <c r="B47">
        <v>36</v>
      </c>
      <c r="C47">
        <v>0.73961626959006799</v>
      </c>
      <c r="D47">
        <v>0.28559787093088601</v>
      </c>
      <c r="E47">
        <v>0.231033877798626</v>
      </c>
      <c r="F47">
        <v>0.22298452086055501</v>
      </c>
      <c r="I47">
        <f t="shared" si="5"/>
        <v>9.2500000000000004E-12</v>
      </c>
      <c r="J47">
        <v>36</v>
      </c>
      <c r="K47">
        <v>1.0735009275109</v>
      </c>
      <c r="L47">
        <v>0.379513280887535</v>
      </c>
      <c r="M47">
        <v>0.29804454345299902</v>
      </c>
      <c r="N47">
        <v>0.39594310317037301</v>
      </c>
      <c r="Q47">
        <f t="shared" si="2"/>
        <v>9.2500000000000004E-12</v>
      </c>
      <c r="R47">
        <v>36</v>
      </c>
      <c r="S47">
        <v>0.87429478021764095</v>
      </c>
      <c r="T47">
        <v>0.30191977599240799</v>
      </c>
      <c r="U47">
        <v>0.31994991391259597</v>
      </c>
      <c r="V47">
        <v>0.25242509031263599</v>
      </c>
      <c r="AB47">
        <f t="shared" si="3"/>
        <v>9.2500000000000004E-12</v>
      </c>
      <c r="AC47">
        <v>36</v>
      </c>
      <c r="AD47">
        <v>0.94694038711685202</v>
      </c>
      <c r="AE47">
        <v>0.298968151066273</v>
      </c>
      <c r="AF47">
        <v>0.27508786487423598</v>
      </c>
      <c r="AG47">
        <v>0.37288437117634199</v>
      </c>
      <c r="AI47">
        <f t="shared" si="4"/>
        <v>9.2500000000000004E-12</v>
      </c>
      <c r="AJ47">
        <v>36</v>
      </c>
      <c r="AK47">
        <v>0.98730315536176905</v>
      </c>
      <c r="AL47">
        <v>0.39858717895571699</v>
      </c>
      <c r="AM47">
        <v>0.20813228637790099</v>
      </c>
      <c r="AN47">
        <v>0.38058369002815001</v>
      </c>
    </row>
    <row r="48" spans="1:40">
      <c r="A48">
        <f t="shared" si="0"/>
        <v>9.4999999999999995E-12</v>
      </c>
      <c r="B48">
        <v>37</v>
      </c>
      <c r="C48">
        <v>0.75240428574477902</v>
      </c>
      <c r="D48">
        <v>0.30727550478750798</v>
      </c>
      <c r="E48">
        <v>0.22738041018685301</v>
      </c>
      <c r="F48">
        <v>0.21774837077041601</v>
      </c>
      <c r="I48">
        <f t="shared" si="5"/>
        <v>9.4999999999999995E-12</v>
      </c>
      <c r="J48">
        <v>37</v>
      </c>
      <c r="K48">
        <v>1.06476795250223</v>
      </c>
      <c r="L48">
        <v>0.32495532491240098</v>
      </c>
      <c r="M48">
        <v>0.30596008556164001</v>
      </c>
      <c r="N48">
        <v>0.43385254202819101</v>
      </c>
      <c r="Q48">
        <f t="shared" si="2"/>
        <v>9.4999999999999995E-12</v>
      </c>
      <c r="R48">
        <v>37</v>
      </c>
      <c r="S48">
        <v>1.12993845030708</v>
      </c>
      <c r="T48">
        <v>0.40948304246004802</v>
      </c>
      <c r="U48">
        <v>0.40836102960362303</v>
      </c>
      <c r="V48">
        <v>0.31209437824341502</v>
      </c>
      <c r="AB48">
        <f t="shared" si="3"/>
        <v>9.4999999999999995E-12</v>
      </c>
      <c r="AC48">
        <v>37</v>
      </c>
      <c r="AD48">
        <v>1.0884730457176099</v>
      </c>
      <c r="AE48">
        <v>0.34205718105919702</v>
      </c>
      <c r="AF48">
        <v>0.30340213704598001</v>
      </c>
      <c r="AG48">
        <v>0.44301372761244101</v>
      </c>
      <c r="AI48">
        <f t="shared" si="4"/>
        <v>9.4999999999999995E-12</v>
      </c>
      <c r="AJ48">
        <v>37</v>
      </c>
      <c r="AK48">
        <v>1.0315937517328</v>
      </c>
      <c r="AL48">
        <v>0.40556581156663701</v>
      </c>
      <c r="AM48">
        <v>0.240114520118932</v>
      </c>
      <c r="AN48">
        <v>0.385913420047231</v>
      </c>
    </row>
    <row r="49" spans="1:40">
      <c r="A49">
        <f t="shared" si="0"/>
        <v>9.7500000000000003E-12</v>
      </c>
      <c r="B49">
        <v>38</v>
      </c>
      <c r="C49">
        <v>0.89463606036337295</v>
      </c>
      <c r="D49">
        <v>0.41091662128527001</v>
      </c>
      <c r="E49">
        <v>0.27053044452335701</v>
      </c>
      <c r="F49">
        <v>0.21318899455474399</v>
      </c>
      <c r="I49">
        <f t="shared" si="5"/>
        <v>9.7500000000000003E-12</v>
      </c>
      <c r="J49">
        <v>38</v>
      </c>
      <c r="K49">
        <v>1.11778832589513</v>
      </c>
      <c r="L49">
        <v>0.34423045070402902</v>
      </c>
      <c r="M49">
        <v>0.39297413778797202</v>
      </c>
      <c r="N49">
        <v>0.38058373740313001</v>
      </c>
      <c r="Q49">
        <f t="shared" si="2"/>
        <v>9.7500000000000003E-12</v>
      </c>
      <c r="R49">
        <v>38</v>
      </c>
      <c r="S49">
        <v>1.2251287870391001</v>
      </c>
      <c r="T49">
        <v>0.42807029615229902</v>
      </c>
      <c r="U49">
        <v>0.53276756139896497</v>
      </c>
      <c r="V49">
        <v>0.264290929487841</v>
      </c>
      <c r="AB49">
        <f t="shared" si="3"/>
        <v>9.7500000000000003E-12</v>
      </c>
      <c r="AC49">
        <v>38</v>
      </c>
      <c r="AD49">
        <v>1.0123813053699999</v>
      </c>
      <c r="AE49">
        <v>0.30837995153942099</v>
      </c>
      <c r="AF49">
        <v>0.26846941979195699</v>
      </c>
      <c r="AG49">
        <v>0.435531934038624</v>
      </c>
      <c r="AI49">
        <f t="shared" si="4"/>
        <v>9.7500000000000003E-12</v>
      </c>
      <c r="AJ49">
        <v>38</v>
      </c>
      <c r="AK49">
        <v>1.1257864446764001</v>
      </c>
      <c r="AL49">
        <v>0.424796188042246</v>
      </c>
      <c r="AM49">
        <v>0.25739597469637099</v>
      </c>
      <c r="AN49">
        <v>0.44359428193778799</v>
      </c>
    </row>
    <row r="50" spans="1:40">
      <c r="A50">
        <f t="shared" si="0"/>
        <v>9.9999999999999994E-12</v>
      </c>
      <c r="B50">
        <v>39</v>
      </c>
      <c r="C50">
        <v>0.81733384044061297</v>
      </c>
      <c r="D50">
        <v>0.312285046468673</v>
      </c>
      <c r="E50">
        <v>0.26252801521437702</v>
      </c>
      <c r="F50">
        <v>0.24252077875756201</v>
      </c>
      <c r="I50">
        <f t="shared" si="5"/>
        <v>9.9999999999999994E-12</v>
      </c>
      <c r="J50">
        <v>39</v>
      </c>
      <c r="K50">
        <v>1.1736238629404101</v>
      </c>
      <c r="L50">
        <v>0.357846450413011</v>
      </c>
      <c r="M50">
        <v>0.39851468743410001</v>
      </c>
      <c r="N50">
        <v>0.41726272509330398</v>
      </c>
      <c r="Q50">
        <f t="shared" si="2"/>
        <v>9.9999999999999994E-12</v>
      </c>
      <c r="R50">
        <v>39</v>
      </c>
      <c r="S50">
        <v>1.15353137847573</v>
      </c>
      <c r="T50">
        <v>0.39032052074406498</v>
      </c>
      <c r="U50">
        <v>0.53578265872268704</v>
      </c>
      <c r="V50">
        <v>0.227428199008986</v>
      </c>
      <c r="AB50">
        <f t="shared" si="3"/>
        <v>9.9999999999999994E-12</v>
      </c>
      <c r="AC50">
        <v>39</v>
      </c>
      <c r="AD50">
        <v>0.96560865165003296</v>
      </c>
      <c r="AE50">
        <v>0.289252699720071</v>
      </c>
      <c r="AF50">
        <v>0.27783040340412302</v>
      </c>
      <c r="AG50">
        <v>0.39852554852583899</v>
      </c>
      <c r="AI50">
        <f t="shared" si="4"/>
        <v>9.9999999999999994E-12</v>
      </c>
      <c r="AJ50">
        <v>39</v>
      </c>
      <c r="AK50">
        <v>1.15545710028675</v>
      </c>
      <c r="AL50">
        <v>0.44132426521888202</v>
      </c>
      <c r="AM50">
        <v>0.25918339644504501</v>
      </c>
      <c r="AN50">
        <v>0.45494943862282999</v>
      </c>
    </row>
    <row r="51" spans="1:40">
      <c r="A51">
        <f t="shared" si="0"/>
        <v>1.025E-11</v>
      </c>
      <c r="B51">
        <v>40</v>
      </c>
      <c r="C51">
        <v>0.77017860202850796</v>
      </c>
      <c r="D51">
        <v>0.32605515226961301</v>
      </c>
      <c r="E51">
        <v>0.23094463465642301</v>
      </c>
      <c r="F51">
        <v>0.21317881510247</v>
      </c>
      <c r="I51">
        <f t="shared" si="5"/>
        <v>1.025E-11</v>
      </c>
      <c r="J51">
        <v>40</v>
      </c>
      <c r="K51">
        <v>1.32616343658966</v>
      </c>
      <c r="L51">
        <v>0.41584890385877499</v>
      </c>
      <c r="M51">
        <v>0.42948266072007901</v>
      </c>
      <c r="N51">
        <v>0.48083187201080702</v>
      </c>
      <c r="Q51">
        <f t="shared" si="2"/>
        <v>1.025E-11</v>
      </c>
      <c r="R51">
        <v>40</v>
      </c>
      <c r="S51">
        <v>1.1700155838192099</v>
      </c>
      <c r="T51">
        <v>0.40008880474252301</v>
      </c>
      <c r="U51">
        <v>0.51561660847931001</v>
      </c>
      <c r="V51">
        <v>0.25431017059738098</v>
      </c>
      <c r="AB51">
        <f t="shared" si="3"/>
        <v>1.025E-11</v>
      </c>
      <c r="AC51">
        <v>40</v>
      </c>
      <c r="AD51">
        <v>0.98905661499734199</v>
      </c>
      <c r="AE51">
        <v>0.247796387906729</v>
      </c>
      <c r="AF51">
        <v>0.28151318781030699</v>
      </c>
      <c r="AG51">
        <v>0.45974703928030503</v>
      </c>
      <c r="AI51">
        <f t="shared" si="4"/>
        <v>1.025E-11</v>
      </c>
      <c r="AJ51">
        <v>40</v>
      </c>
      <c r="AK51">
        <v>1.1431574676846801</v>
      </c>
      <c r="AL51">
        <v>0.42614287992119998</v>
      </c>
      <c r="AM51">
        <v>0.23266736559193299</v>
      </c>
      <c r="AN51">
        <v>0.48434722217155002</v>
      </c>
    </row>
    <row r="52" spans="1:40">
      <c r="A52">
        <f t="shared" si="0"/>
        <v>1.0499999999999999E-11</v>
      </c>
      <c r="B52">
        <v>41</v>
      </c>
      <c r="C52">
        <v>0.81580133985875503</v>
      </c>
      <c r="D52">
        <v>0.32829321052513899</v>
      </c>
      <c r="E52">
        <v>0.246966364856122</v>
      </c>
      <c r="F52">
        <v>0.24054176447749301</v>
      </c>
      <c r="I52">
        <f t="shared" si="5"/>
        <v>1.0499999999999999E-11</v>
      </c>
      <c r="J52">
        <v>41</v>
      </c>
      <c r="K52">
        <v>1.35557635904475</v>
      </c>
      <c r="L52">
        <v>0.44497300093637498</v>
      </c>
      <c r="M52">
        <v>0.45208757243922298</v>
      </c>
      <c r="N52">
        <v>0.45851578566915402</v>
      </c>
      <c r="Q52">
        <f t="shared" si="2"/>
        <v>1.0499999999999999E-11</v>
      </c>
      <c r="R52">
        <v>41</v>
      </c>
      <c r="S52">
        <v>1.14502368761943</v>
      </c>
      <c r="T52">
        <v>0.37658912079817602</v>
      </c>
      <c r="U52">
        <v>0.48006998719758498</v>
      </c>
      <c r="V52">
        <v>0.28836457962366902</v>
      </c>
      <c r="AB52">
        <f t="shared" si="3"/>
        <v>1.0499999999999999E-11</v>
      </c>
      <c r="AC52">
        <v>41</v>
      </c>
      <c r="AD52">
        <v>1.0150496779879901</v>
      </c>
      <c r="AE52">
        <v>0.29573614404500798</v>
      </c>
      <c r="AF52">
        <v>0.31415059849169702</v>
      </c>
      <c r="AG52">
        <v>0.405162935451293</v>
      </c>
      <c r="AI52">
        <f t="shared" si="4"/>
        <v>1.0499999999999999E-11</v>
      </c>
      <c r="AJ52">
        <v>41</v>
      </c>
      <c r="AK52">
        <v>1.07917569743301</v>
      </c>
      <c r="AL52">
        <v>0.39242271628256198</v>
      </c>
      <c r="AM52">
        <v>0.236276480418738</v>
      </c>
      <c r="AN52">
        <v>0.45047650073171702</v>
      </c>
    </row>
    <row r="53" spans="1:40">
      <c r="A53">
        <f t="shared" si="0"/>
        <v>1.075E-11</v>
      </c>
      <c r="B53">
        <v>42</v>
      </c>
      <c r="C53">
        <v>0.79560939098803196</v>
      </c>
      <c r="D53">
        <v>0.333936419150139</v>
      </c>
      <c r="E53">
        <v>0.260131728386717</v>
      </c>
      <c r="F53">
        <v>0.201541243451174</v>
      </c>
      <c r="I53">
        <f t="shared" si="5"/>
        <v>1.075E-11</v>
      </c>
      <c r="J53">
        <v>42</v>
      </c>
      <c r="K53">
        <v>1.3292205656463401</v>
      </c>
      <c r="L53">
        <v>0.39133421543443098</v>
      </c>
      <c r="M53">
        <v>0.44445245538688399</v>
      </c>
      <c r="N53">
        <v>0.49343389482502997</v>
      </c>
      <c r="Q53">
        <f t="shared" si="2"/>
        <v>1.075E-11</v>
      </c>
      <c r="R53">
        <v>42</v>
      </c>
      <c r="S53">
        <v>1.10463724389227</v>
      </c>
      <c r="T53">
        <v>0.38971609271121699</v>
      </c>
      <c r="U53">
        <v>0.48958321376027297</v>
      </c>
      <c r="V53">
        <v>0.22533793742078301</v>
      </c>
      <c r="AB53">
        <f t="shared" si="3"/>
        <v>1.075E-11</v>
      </c>
      <c r="AC53">
        <v>42</v>
      </c>
      <c r="AD53">
        <v>1.1444936320741499</v>
      </c>
      <c r="AE53">
        <v>0.31547749605445702</v>
      </c>
      <c r="AF53">
        <v>0.34896424243968399</v>
      </c>
      <c r="AG53">
        <v>0.48005189358000899</v>
      </c>
      <c r="AI53">
        <f t="shared" si="4"/>
        <v>1.075E-11</v>
      </c>
      <c r="AJ53">
        <v>42</v>
      </c>
      <c r="AK53">
        <v>1.0674948149928201</v>
      </c>
      <c r="AL53">
        <v>0.41318207055085299</v>
      </c>
      <c r="AM53">
        <v>0.23901137703784001</v>
      </c>
      <c r="AN53">
        <v>0.41530136740413498</v>
      </c>
    </row>
    <row r="54" spans="1:40">
      <c r="A54">
        <f t="shared" si="0"/>
        <v>1.1000000000000001E-11</v>
      </c>
      <c r="B54">
        <v>43</v>
      </c>
      <c r="C54">
        <v>0.78082797667155501</v>
      </c>
      <c r="D54">
        <v>0.31002861304029999</v>
      </c>
      <c r="E54">
        <v>0.25959026151740699</v>
      </c>
      <c r="F54">
        <v>0.211209102113847</v>
      </c>
      <c r="I54">
        <f t="shared" si="5"/>
        <v>1.1000000000000001E-11</v>
      </c>
      <c r="J54">
        <v>43</v>
      </c>
      <c r="K54">
        <v>1.5530240147744501</v>
      </c>
      <c r="L54">
        <v>0.52194989722373397</v>
      </c>
      <c r="M54">
        <v>0.50608423445589001</v>
      </c>
      <c r="N54">
        <v>0.52498988309483097</v>
      </c>
      <c r="Q54">
        <f t="shared" si="2"/>
        <v>1.1000000000000001E-11</v>
      </c>
      <c r="R54">
        <v>43</v>
      </c>
      <c r="S54">
        <v>1.27395622844159</v>
      </c>
      <c r="T54">
        <v>0.40939633083876298</v>
      </c>
      <c r="U54">
        <v>0.56506762689120804</v>
      </c>
      <c r="V54">
        <v>0.29949227071162599</v>
      </c>
      <c r="AB54">
        <f t="shared" si="3"/>
        <v>1.1000000000000001E-11</v>
      </c>
      <c r="AC54">
        <v>43</v>
      </c>
      <c r="AD54">
        <v>1.19453139987695</v>
      </c>
      <c r="AE54">
        <v>0.31616779155185498</v>
      </c>
      <c r="AF54">
        <v>0.37364332584219001</v>
      </c>
      <c r="AG54">
        <v>0.50472028248291001</v>
      </c>
      <c r="AI54">
        <f t="shared" si="4"/>
        <v>1.1000000000000001E-11</v>
      </c>
      <c r="AJ54">
        <v>43</v>
      </c>
      <c r="AK54">
        <v>1.0143980788653999</v>
      </c>
      <c r="AL54">
        <v>0.372189074328932</v>
      </c>
      <c r="AM54">
        <v>0.247252055710388</v>
      </c>
      <c r="AN54">
        <v>0.39495694882608201</v>
      </c>
    </row>
    <row r="55" spans="1:40">
      <c r="A55">
        <f t="shared" si="0"/>
        <v>1.125E-11</v>
      </c>
      <c r="B55">
        <v>44</v>
      </c>
      <c r="C55">
        <v>0.81277238571079502</v>
      </c>
      <c r="D55">
        <v>0.34924109139343101</v>
      </c>
      <c r="E55">
        <v>0.242784559689386</v>
      </c>
      <c r="F55">
        <v>0.220746734627976</v>
      </c>
      <c r="I55">
        <f t="shared" si="5"/>
        <v>1.125E-11</v>
      </c>
      <c r="J55">
        <v>44</v>
      </c>
      <c r="K55">
        <v>1.49371292644909</v>
      </c>
      <c r="L55">
        <v>0.51549412920160498</v>
      </c>
      <c r="M55">
        <v>0.44074093174420798</v>
      </c>
      <c r="N55">
        <v>0.53747786550328303</v>
      </c>
      <c r="Q55">
        <f t="shared" si="2"/>
        <v>1.125E-11</v>
      </c>
      <c r="R55">
        <v>44</v>
      </c>
      <c r="S55">
        <v>1.27394479527999</v>
      </c>
      <c r="T55">
        <v>0.40335613863555903</v>
      </c>
      <c r="U55">
        <v>0.56865993265385095</v>
      </c>
      <c r="V55">
        <v>0.30192872399058401</v>
      </c>
      <c r="AB55">
        <f t="shared" si="3"/>
        <v>1.125E-11</v>
      </c>
      <c r="AC55">
        <v>44</v>
      </c>
      <c r="AD55">
        <v>1.23478975324623</v>
      </c>
      <c r="AE55">
        <v>0.33113664442847301</v>
      </c>
      <c r="AF55">
        <v>0.41350870837609599</v>
      </c>
      <c r="AG55">
        <v>0.49014440044166202</v>
      </c>
      <c r="AI55">
        <f t="shared" si="4"/>
        <v>1.125E-11</v>
      </c>
      <c r="AJ55">
        <v>44</v>
      </c>
      <c r="AK55">
        <v>0.94499230252365596</v>
      </c>
      <c r="AL55">
        <v>0.36267676739187699</v>
      </c>
      <c r="AM55">
        <v>0.220144065264578</v>
      </c>
      <c r="AN55">
        <v>0.3621714698672</v>
      </c>
    </row>
    <row r="56" spans="1:40">
      <c r="A56">
        <f t="shared" si="0"/>
        <v>1.1500000000000001E-11</v>
      </c>
      <c r="B56">
        <v>45</v>
      </c>
      <c r="C56">
        <v>0.84401192422648597</v>
      </c>
      <c r="D56">
        <v>0.38148702839460202</v>
      </c>
      <c r="E56">
        <v>0.24657040398610799</v>
      </c>
      <c r="F56">
        <v>0.215954491845775</v>
      </c>
      <c r="I56">
        <f t="shared" si="5"/>
        <v>1.1500000000000001E-11</v>
      </c>
      <c r="J56">
        <v>45</v>
      </c>
      <c r="K56">
        <v>1.5647606931239</v>
      </c>
      <c r="L56">
        <v>0.50052385081543005</v>
      </c>
      <c r="M56">
        <v>0.536391955384945</v>
      </c>
      <c r="N56">
        <v>0.52784488692352804</v>
      </c>
      <c r="Q56">
        <f t="shared" si="2"/>
        <v>1.1500000000000001E-11</v>
      </c>
      <c r="R56">
        <v>45</v>
      </c>
      <c r="S56">
        <v>1.3440624241549399</v>
      </c>
      <c r="T56">
        <v>0.41823280885493103</v>
      </c>
      <c r="U56">
        <v>0.57762941697133396</v>
      </c>
      <c r="V56">
        <v>0.34820019832867699</v>
      </c>
      <c r="AB56">
        <f t="shared" si="3"/>
        <v>1.1500000000000001E-11</v>
      </c>
      <c r="AC56">
        <v>45</v>
      </c>
      <c r="AD56">
        <v>1.24255832619518</v>
      </c>
      <c r="AE56">
        <v>0.32674266688486803</v>
      </c>
      <c r="AF56">
        <v>0.34552863129012201</v>
      </c>
      <c r="AG56">
        <v>0.57028702802019204</v>
      </c>
      <c r="AI56">
        <f t="shared" si="4"/>
        <v>1.1500000000000001E-11</v>
      </c>
      <c r="AJ56">
        <v>45</v>
      </c>
      <c r="AK56">
        <v>1.0598891604848499</v>
      </c>
      <c r="AL56">
        <v>0.42559157163880601</v>
      </c>
      <c r="AM56">
        <v>0.26590637963993702</v>
      </c>
      <c r="AN56">
        <v>0.36839120920610802</v>
      </c>
    </row>
    <row r="57" spans="1:40">
      <c r="A57">
        <f t="shared" si="0"/>
        <v>1.175E-11</v>
      </c>
      <c r="B57">
        <v>46</v>
      </c>
      <c r="C57">
        <v>0.86502979932983204</v>
      </c>
      <c r="D57">
        <v>0.370329191288924</v>
      </c>
      <c r="E57">
        <v>0.29444952172342798</v>
      </c>
      <c r="F57">
        <v>0.20025108631747901</v>
      </c>
      <c r="I57">
        <f t="shared" si="5"/>
        <v>1.175E-11</v>
      </c>
      <c r="J57">
        <v>46</v>
      </c>
      <c r="K57">
        <v>1.57980132707971</v>
      </c>
      <c r="L57">
        <v>0.53574175968393201</v>
      </c>
      <c r="M57">
        <v>0.50255998224784804</v>
      </c>
      <c r="N57">
        <v>0.54149958514793495</v>
      </c>
      <c r="Q57">
        <f t="shared" si="2"/>
        <v>1.175E-11</v>
      </c>
      <c r="R57">
        <v>46</v>
      </c>
      <c r="S57">
        <v>1.3264518886107499</v>
      </c>
      <c r="T57">
        <v>0.40987335765618299</v>
      </c>
      <c r="U57">
        <v>0.59680382458035697</v>
      </c>
      <c r="V57">
        <v>0.31977470637421401</v>
      </c>
      <c r="AB57">
        <f t="shared" si="3"/>
        <v>1.175E-11</v>
      </c>
      <c r="AC57">
        <v>46</v>
      </c>
      <c r="AD57">
        <v>1.32144265655966</v>
      </c>
      <c r="AE57">
        <v>0.37225227132175398</v>
      </c>
      <c r="AF57">
        <v>0.32732140791437903</v>
      </c>
      <c r="AG57">
        <v>0.62186897732352897</v>
      </c>
      <c r="AI57">
        <f t="shared" si="4"/>
        <v>1.175E-11</v>
      </c>
      <c r="AJ57">
        <v>46</v>
      </c>
      <c r="AK57">
        <v>1.2713710199322299</v>
      </c>
      <c r="AL57">
        <v>0.48742422342932101</v>
      </c>
      <c r="AM57">
        <v>0.33623751717366801</v>
      </c>
      <c r="AN57">
        <v>0.44770927932924598</v>
      </c>
    </row>
    <row r="58" spans="1:40">
      <c r="A58">
        <f t="shared" si="0"/>
        <v>1.2000000000000001E-11</v>
      </c>
      <c r="B58">
        <v>47</v>
      </c>
      <c r="C58">
        <v>0.80666205298669902</v>
      </c>
      <c r="D58">
        <v>0.384192126749761</v>
      </c>
      <c r="E58">
        <v>0.23092064646059701</v>
      </c>
      <c r="F58">
        <v>0.19154927977634101</v>
      </c>
      <c r="I58">
        <f t="shared" si="5"/>
        <v>1.2000000000000001E-11</v>
      </c>
      <c r="J58">
        <v>47</v>
      </c>
      <c r="K58">
        <v>1.58742014100962</v>
      </c>
      <c r="L58">
        <v>0.46921827260132898</v>
      </c>
      <c r="M58">
        <v>0.56839669149118099</v>
      </c>
      <c r="N58">
        <v>0.54980517691711805</v>
      </c>
      <c r="Q58">
        <f t="shared" si="2"/>
        <v>1.2000000000000001E-11</v>
      </c>
      <c r="R58">
        <v>47</v>
      </c>
      <c r="S58">
        <v>1.3302687457656299</v>
      </c>
      <c r="T58">
        <v>0.39629636745629498</v>
      </c>
      <c r="U58">
        <v>0.60538679661136796</v>
      </c>
      <c r="V58">
        <v>0.32858558169797403</v>
      </c>
      <c r="AB58">
        <f t="shared" si="3"/>
        <v>1.2000000000000001E-11</v>
      </c>
      <c r="AC58">
        <v>47</v>
      </c>
      <c r="AD58">
        <v>1.34494977907003</v>
      </c>
      <c r="AE58">
        <v>0.39989735297677098</v>
      </c>
      <c r="AF58">
        <v>0.32535259074651401</v>
      </c>
      <c r="AG58">
        <v>0.619699835346748</v>
      </c>
      <c r="AI58">
        <f t="shared" si="4"/>
        <v>1.2000000000000001E-11</v>
      </c>
      <c r="AJ58">
        <v>47</v>
      </c>
      <c r="AK58">
        <v>1.33309102052999</v>
      </c>
      <c r="AL58">
        <v>0.503514933136198</v>
      </c>
      <c r="AM58">
        <v>0.34269574603900099</v>
      </c>
      <c r="AN58">
        <v>0.48688034135479902</v>
      </c>
    </row>
    <row r="59" spans="1:40">
      <c r="A59">
        <f t="shared" si="0"/>
        <v>1.225E-11</v>
      </c>
      <c r="B59">
        <v>48</v>
      </c>
      <c r="C59">
        <v>0.81186828344175899</v>
      </c>
      <c r="D59">
        <v>0.347299491110027</v>
      </c>
      <c r="E59">
        <v>0.23123173019762699</v>
      </c>
      <c r="F59">
        <v>0.23333706213410399</v>
      </c>
      <c r="I59">
        <f t="shared" si="5"/>
        <v>1.225E-11</v>
      </c>
      <c r="J59">
        <v>48</v>
      </c>
      <c r="K59">
        <v>1.5662718551593999</v>
      </c>
      <c r="L59">
        <v>0.51538665312240695</v>
      </c>
      <c r="M59">
        <v>0.54632774910846005</v>
      </c>
      <c r="N59">
        <v>0.50455745292853904</v>
      </c>
      <c r="Q59">
        <f t="shared" si="2"/>
        <v>1.225E-11</v>
      </c>
      <c r="R59">
        <v>48</v>
      </c>
      <c r="S59">
        <v>1.18973438687849</v>
      </c>
      <c r="T59">
        <v>0.33889652236523699</v>
      </c>
      <c r="U59">
        <v>0.59094434161315701</v>
      </c>
      <c r="V59">
        <v>0.25989352290010298</v>
      </c>
      <c r="AB59">
        <f t="shared" si="3"/>
        <v>1.225E-11</v>
      </c>
      <c r="AC59">
        <v>48</v>
      </c>
      <c r="AD59">
        <v>1.33189420951292</v>
      </c>
      <c r="AE59">
        <v>0.39778965411378803</v>
      </c>
      <c r="AF59">
        <v>0.34975410895401399</v>
      </c>
      <c r="AG59">
        <v>0.58435044644512701</v>
      </c>
      <c r="AI59">
        <f t="shared" si="4"/>
        <v>1.225E-11</v>
      </c>
      <c r="AJ59">
        <v>48</v>
      </c>
      <c r="AK59">
        <v>1.26294352213507</v>
      </c>
      <c r="AL59">
        <v>0.44205397960812698</v>
      </c>
      <c r="AM59">
        <v>0.33997180760307599</v>
      </c>
      <c r="AN59">
        <v>0.48091773492386702</v>
      </c>
    </row>
    <row r="60" spans="1:40">
      <c r="A60">
        <f t="shared" si="0"/>
        <v>1.25E-11</v>
      </c>
      <c r="B60">
        <v>49</v>
      </c>
      <c r="C60">
        <v>0.83428995860287802</v>
      </c>
      <c r="D60">
        <v>0.37547981952249598</v>
      </c>
      <c r="E60">
        <v>0.26008968547275502</v>
      </c>
      <c r="F60">
        <v>0.198720453607625</v>
      </c>
      <c r="I60">
        <f t="shared" si="5"/>
        <v>1.25E-11</v>
      </c>
      <c r="J60">
        <v>49</v>
      </c>
      <c r="K60">
        <v>1.4246321498286401</v>
      </c>
      <c r="L60">
        <v>0.44608356001875399</v>
      </c>
      <c r="M60">
        <v>0.49738784663637797</v>
      </c>
      <c r="N60">
        <v>0.48116074317351598</v>
      </c>
      <c r="Q60">
        <f t="shared" si="2"/>
        <v>1.25E-11</v>
      </c>
      <c r="R60">
        <v>49</v>
      </c>
      <c r="S60">
        <v>1.12042619432673</v>
      </c>
      <c r="T60">
        <v>0.32644523958976701</v>
      </c>
      <c r="U60">
        <v>0.544038092891029</v>
      </c>
      <c r="V60">
        <v>0.24994286184593301</v>
      </c>
      <c r="AB60">
        <f t="shared" si="3"/>
        <v>1.25E-11</v>
      </c>
      <c r="AC60">
        <v>49</v>
      </c>
      <c r="AD60">
        <v>1.38957157939008</v>
      </c>
      <c r="AE60">
        <v>0.359854783197256</v>
      </c>
      <c r="AF60">
        <v>0.45701884213844901</v>
      </c>
      <c r="AG60">
        <v>0.57269795405437995</v>
      </c>
      <c r="AI60">
        <f t="shared" si="4"/>
        <v>1.25E-11</v>
      </c>
      <c r="AJ60">
        <v>49</v>
      </c>
      <c r="AK60">
        <v>1.24178883183042</v>
      </c>
      <c r="AL60">
        <v>0.47934962250572299</v>
      </c>
      <c r="AM60">
        <v>0.31306979378514899</v>
      </c>
      <c r="AN60">
        <v>0.44936941553955001</v>
      </c>
    </row>
    <row r="61" spans="1:40">
      <c r="A61">
        <f t="shared" si="0"/>
        <v>1.275E-11</v>
      </c>
      <c r="B61">
        <v>50</v>
      </c>
      <c r="C61">
        <v>0.86203098485737595</v>
      </c>
      <c r="D61">
        <v>0.34474038003320301</v>
      </c>
      <c r="E61">
        <v>0.26664036293347798</v>
      </c>
      <c r="F61">
        <v>0.25065024189069401</v>
      </c>
      <c r="I61">
        <f t="shared" si="5"/>
        <v>1.275E-11</v>
      </c>
      <c r="J61">
        <v>50</v>
      </c>
      <c r="K61">
        <v>1.4713351541623001</v>
      </c>
      <c r="L61">
        <v>0.487797833936926</v>
      </c>
      <c r="M61">
        <v>0.46068558950545602</v>
      </c>
      <c r="N61">
        <v>0.52285173071992397</v>
      </c>
      <c r="Q61">
        <f t="shared" si="2"/>
        <v>1.275E-11</v>
      </c>
      <c r="R61">
        <v>50</v>
      </c>
      <c r="S61">
        <v>0.96463267831578203</v>
      </c>
      <c r="T61">
        <v>0.315977367524446</v>
      </c>
      <c r="U61">
        <v>0.39817580737972802</v>
      </c>
      <c r="V61">
        <v>0.25047950341160702</v>
      </c>
      <c r="AB61">
        <f t="shared" si="3"/>
        <v>1.275E-11</v>
      </c>
      <c r="AC61">
        <v>50</v>
      </c>
      <c r="AD61">
        <v>1.51354751904727</v>
      </c>
      <c r="AE61">
        <v>0.38080358915500001</v>
      </c>
      <c r="AF61">
        <v>0.49634919393325999</v>
      </c>
      <c r="AG61">
        <v>0.63639473595901097</v>
      </c>
      <c r="AI61">
        <f t="shared" si="4"/>
        <v>1.275E-11</v>
      </c>
      <c r="AJ61">
        <v>50</v>
      </c>
      <c r="AK61">
        <v>1.14957953337978</v>
      </c>
      <c r="AL61">
        <v>0.44415470953069902</v>
      </c>
      <c r="AM61">
        <v>0.26845654554047799</v>
      </c>
      <c r="AN61">
        <v>0.43696827830860302</v>
      </c>
    </row>
    <row r="62" spans="1:40">
      <c r="A62">
        <f t="shared" si="0"/>
        <v>1.3E-11</v>
      </c>
      <c r="B62">
        <v>51</v>
      </c>
      <c r="C62">
        <v>0.96389160663416096</v>
      </c>
      <c r="D62">
        <v>0.379717796247527</v>
      </c>
      <c r="E62">
        <v>0.32032847977850698</v>
      </c>
      <c r="F62">
        <v>0.26384533060812598</v>
      </c>
      <c r="I62">
        <f t="shared" si="5"/>
        <v>1.3E-11</v>
      </c>
      <c r="J62">
        <v>51</v>
      </c>
      <c r="K62">
        <v>1.51014158523658</v>
      </c>
      <c r="L62">
        <v>0.53247872871507995</v>
      </c>
      <c r="M62">
        <v>0.464428760278221</v>
      </c>
      <c r="N62">
        <v>0.51323409624328598</v>
      </c>
      <c r="Q62">
        <f t="shared" si="2"/>
        <v>1.3E-11</v>
      </c>
      <c r="R62">
        <v>51</v>
      </c>
      <c r="S62">
        <v>1.17733412654521</v>
      </c>
      <c r="T62">
        <v>0.38415663954207502</v>
      </c>
      <c r="U62">
        <v>0.50068435455843496</v>
      </c>
      <c r="V62">
        <v>0.29249313244469999</v>
      </c>
      <c r="AB62">
        <f t="shared" si="3"/>
        <v>1.3E-11</v>
      </c>
      <c r="AC62">
        <v>51</v>
      </c>
      <c r="AD62">
        <v>1.51156636225251</v>
      </c>
      <c r="AE62">
        <v>0.45461754080561001</v>
      </c>
      <c r="AF62">
        <v>0.43428030804765</v>
      </c>
      <c r="AG62">
        <v>0.622668513399249</v>
      </c>
      <c r="AI62">
        <f t="shared" si="4"/>
        <v>1.3E-11</v>
      </c>
      <c r="AJ62">
        <v>51</v>
      </c>
      <c r="AK62">
        <v>1.22545750320317</v>
      </c>
      <c r="AL62">
        <v>0.434505405739396</v>
      </c>
      <c r="AM62">
        <v>0.31170440474392302</v>
      </c>
      <c r="AN62">
        <v>0.47924769271985102</v>
      </c>
    </row>
    <row r="63" spans="1:40">
      <c r="A63">
        <f t="shared" si="0"/>
        <v>1.3249999999999999E-11</v>
      </c>
      <c r="B63">
        <v>52</v>
      </c>
      <c r="C63">
        <v>0.89887293925240197</v>
      </c>
      <c r="D63">
        <v>0.37164967659024001</v>
      </c>
      <c r="E63">
        <v>0.29389283714790998</v>
      </c>
      <c r="F63">
        <v>0.23333042551425101</v>
      </c>
      <c r="I63">
        <f t="shared" si="5"/>
        <v>1.3249999999999999E-11</v>
      </c>
      <c r="J63">
        <v>52</v>
      </c>
      <c r="K63">
        <v>1.4415147401659301</v>
      </c>
      <c r="L63">
        <v>0.46848803996084598</v>
      </c>
      <c r="M63">
        <v>0.47504483770019401</v>
      </c>
      <c r="N63">
        <v>0.49798186250489401</v>
      </c>
      <c r="Q63">
        <f t="shared" si="2"/>
        <v>1.3249999999999999E-11</v>
      </c>
      <c r="R63">
        <v>52</v>
      </c>
      <c r="S63">
        <v>1.29269792379897</v>
      </c>
      <c r="T63">
        <v>0.40324268323872398</v>
      </c>
      <c r="U63">
        <v>0.56517930023234997</v>
      </c>
      <c r="V63">
        <v>0.32427594032789803</v>
      </c>
      <c r="AB63">
        <f t="shared" si="3"/>
        <v>1.3249999999999999E-11</v>
      </c>
      <c r="AC63">
        <v>52</v>
      </c>
      <c r="AD63">
        <v>1.4395227303521401</v>
      </c>
      <c r="AE63">
        <v>0.38995181702624698</v>
      </c>
      <c r="AF63">
        <v>0.39311915894057597</v>
      </c>
      <c r="AG63">
        <v>0.656451754385321</v>
      </c>
      <c r="AI63">
        <f t="shared" si="4"/>
        <v>1.3249999999999999E-11</v>
      </c>
      <c r="AJ63">
        <v>52</v>
      </c>
      <c r="AK63">
        <v>1.2733735311427401</v>
      </c>
      <c r="AL63">
        <v>0.429417783790149</v>
      </c>
      <c r="AM63">
        <v>0.29725846170110698</v>
      </c>
      <c r="AN63">
        <v>0.54669728565148301</v>
      </c>
    </row>
    <row r="64" spans="1:40">
      <c r="A64">
        <f t="shared" si="0"/>
        <v>1.35E-11</v>
      </c>
      <c r="B64">
        <v>53</v>
      </c>
      <c r="C64">
        <v>0.84980797406620801</v>
      </c>
      <c r="D64">
        <v>0.34667368933421899</v>
      </c>
      <c r="E64">
        <v>0.28068941521622898</v>
      </c>
      <c r="F64">
        <v>0.22244486951576001</v>
      </c>
      <c r="I64">
        <f t="shared" si="5"/>
        <v>1.35E-11</v>
      </c>
      <c r="J64">
        <v>53</v>
      </c>
      <c r="K64">
        <v>1.2998609248976101</v>
      </c>
      <c r="L64">
        <v>0.41941323783891898</v>
      </c>
      <c r="M64">
        <v>0.42629173926127401</v>
      </c>
      <c r="N64">
        <v>0.45415594779742202</v>
      </c>
      <c r="Q64">
        <f t="shared" si="2"/>
        <v>1.35E-11</v>
      </c>
      <c r="R64">
        <v>53</v>
      </c>
      <c r="S64">
        <v>1.19719821377688</v>
      </c>
      <c r="T64">
        <v>0.38419611102801299</v>
      </c>
      <c r="U64">
        <v>0.50590953619366297</v>
      </c>
      <c r="V64">
        <v>0.30709256655520401</v>
      </c>
      <c r="AB64">
        <f t="shared" si="3"/>
        <v>1.35E-11</v>
      </c>
      <c r="AC64">
        <v>53</v>
      </c>
      <c r="AD64">
        <v>1.31784457531484</v>
      </c>
      <c r="AE64">
        <v>0.36675221786196499</v>
      </c>
      <c r="AF64">
        <v>0.39013185802192302</v>
      </c>
      <c r="AG64">
        <v>0.56096049943095705</v>
      </c>
      <c r="AI64">
        <f t="shared" si="4"/>
        <v>1.35E-11</v>
      </c>
      <c r="AJ64">
        <v>53</v>
      </c>
      <c r="AK64">
        <v>1.2041571254874599</v>
      </c>
      <c r="AL64">
        <v>0.43009002964992998</v>
      </c>
      <c r="AM64">
        <v>0.31994622772957898</v>
      </c>
      <c r="AN64">
        <v>0.45412086810795699</v>
      </c>
    </row>
    <row r="65" spans="1:40">
      <c r="A65">
        <f t="shared" si="0"/>
        <v>1.3749999999999999E-11</v>
      </c>
      <c r="B65">
        <v>54</v>
      </c>
      <c r="C65">
        <v>0.89388302141924203</v>
      </c>
      <c r="D65">
        <v>0.36089182927119501</v>
      </c>
      <c r="E65">
        <v>0.289169146393781</v>
      </c>
      <c r="F65">
        <v>0.243822045754266</v>
      </c>
      <c r="I65">
        <f t="shared" si="5"/>
        <v>1.3749999999999999E-11</v>
      </c>
      <c r="J65">
        <v>54</v>
      </c>
      <c r="K65">
        <v>1.2751447071580899</v>
      </c>
      <c r="L65">
        <v>0.401203428723238</v>
      </c>
      <c r="M65">
        <v>0.418933890617466</v>
      </c>
      <c r="N65">
        <v>0.45500738781738798</v>
      </c>
      <c r="Q65">
        <f t="shared" si="2"/>
        <v>1.3749999999999999E-11</v>
      </c>
      <c r="R65">
        <v>54</v>
      </c>
      <c r="S65">
        <v>1.2187033075013001</v>
      </c>
      <c r="T65">
        <v>0.35345104976003</v>
      </c>
      <c r="U65">
        <v>0.59500120020591796</v>
      </c>
      <c r="V65">
        <v>0.270251057535355</v>
      </c>
      <c r="AB65">
        <f t="shared" si="3"/>
        <v>1.3749999999999999E-11</v>
      </c>
      <c r="AC65">
        <v>54</v>
      </c>
      <c r="AD65">
        <v>1.3399364556518001</v>
      </c>
      <c r="AE65">
        <v>0.39299388785204997</v>
      </c>
      <c r="AF65">
        <v>0.33729878079259501</v>
      </c>
      <c r="AG65">
        <v>0.60964378700715505</v>
      </c>
      <c r="AI65">
        <f t="shared" si="4"/>
        <v>1.3749999999999999E-11</v>
      </c>
      <c r="AJ65">
        <v>54</v>
      </c>
      <c r="AK65">
        <v>1.2186595602298</v>
      </c>
      <c r="AL65">
        <v>0.46374277009320303</v>
      </c>
      <c r="AM65">
        <v>0.278792724265289</v>
      </c>
      <c r="AN65">
        <v>0.47612406587130901</v>
      </c>
    </row>
    <row r="66" spans="1:40">
      <c r="A66">
        <f t="shared" si="0"/>
        <v>1.4E-11</v>
      </c>
      <c r="B66">
        <v>55</v>
      </c>
      <c r="C66">
        <v>0.97828261163164798</v>
      </c>
      <c r="D66">
        <v>0.36468490803187198</v>
      </c>
      <c r="E66">
        <v>0.34489753061321099</v>
      </c>
      <c r="F66">
        <v>0.26870017298656301</v>
      </c>
      <c r="I66">
        <f t="shared" si="5"/>
        <v>1.4E-11</v>
      </c>
      <c r="J66">
        <v>55</v>
      </c>
      <c r="K66">
        <v>1.3757097017797399</v>
      </c>
      <c r="L66">
        <v>0.40758548754574397</v>
      </c>
      <c r="M66">
        <v>0.47421603934269901</v>
      </c>
      <c r="N66">
        <v>0.49390817489130001</v>
      </c>
      <c r="Q66">
        <f t="shared" si="2"/>
        <v>1.4E-11</v>
      </c>
      <c r="R66">
        <v>55</v>
      </c>
      <c r="S66">
        <v>1.1982206398053801</v>
      </c>
      <c r="T66">
        <v>0.44589837057110399</v>
      </c>
      <c r="U66">
        <v>0.45594908238796</v>
      </c>
      <c r="V66">
        <v>0.29637318684631803</v>
      </c>
      <c r="AB66">
        <f t="shared" si="3"/>
        <v>1.4E-11</v>
      </c>
      <c r="AC66">
        <v>55</v>
      </c>
      <c r="AD66">
        <v>1.48509423670666</v>
      </c>
      <c r="AE66">
        <v>0.444520863292237</v>
      </c>
      <c r="AF66">
        <v>0.39932517743010598</v>
      </c>
      <c r="AG66">
        <v>0.64124819598432503</v>
      </c>
      <c r="AI66">
        <f t="shared" si="4"/>
        <v>1.4E-11</v>
      </c>
      <c r="AJ66">
        <v>55</v>
      </c>
      <c r="AK66">
        <v>1.2600954549915699</v>
      </c>
      <c r="AL66">
        <v>0.43193564844900501</v>
      </c>
      <c r="AM66">
        <v>0.31245407715914503</v>
      </c>
      <c r="AN66">
        <v>0.51570572938342596</v>
      </c>
    </row>
    <row r="67" spans="1:40">
      <c r="A67">
        <f t="shared" si="0"/>
        <v>1.4249999999999999E-11</v>
      </c>
      <c r="B67">
        <v>56</v>
      </c>
      <c r="C67">
        <v>0.94004462160993596</v>
      </c>
      <c r="D67">
        <v>0.36955873391666599</v>
      </c>
      <c r="E67">
        <v>0.33632790316778899</v>
      </c>
      <c r="F67">
        <v>0.23415798452547901</v>
      </c>
      <c r="I67">
        <f t="shared" si="5"/>
        <v>1.4249999999999999E-11</v>
      </c>
      <c r="J67">
        <v>56</v>
      </c>
      <c r="K67">
        <v>1.41063404122361</v>
      </c>
      <c r="L67">
        <v>0.39124316310722101</v>
      </c>
      <c r="M67">
        <v>0.52435511190186501</v>
      </c>
      <c r="N67">
        <v>0.49503576621452999</v>
      </c>
      <c r="Q67">
        <f t="shared" si="2"/>
        <v>1.4249999999999999E-11</v>
      </c>
      <c r="R67">
        <v>56</v>
      </c>
      <c r="S67">
        <v>1.1050153079728</v>
      </c>
      <c r="T67">
        <v>0.35500845736070602</v>
      </c>
      <c r="U67">
        <v>0.446224502130039</v>
      </c>
      <c r="V67">
        <v>0.30378234848206098</v>
      </c>
      <c r="AB67">
        <f t="shared" si="3"/>
        <v>1.4249999999999999E-11</v>
      </c>
      <c r="AC67">
        <v>56</v>
      </c>
      <c r="AD67">
        <v>1.4941626312023599</v>
      </c>
      <c r="AE67">
        <v>0.43787258157017001</v>
      </c>
      <c r="AF67">
        <v>0.44336653475606802</v>
      </c>
      <c r="AG67">
        <v>0.61292351487612495</v>
      </c>
      <c r="AI67">
        <f t="shared" si="4"/>
        <v>1.4249999999999999E-11</v>
      </c>
      <c r="AJ67">
        <v>56</v>
      </c>
      <c r="AK67">
        <v>1.24454370285441</v>
      </c>
      <c r="AL67">
        <v>0.46836641785225203</v>
      </c>
      <c r="AM67">
        <v>0.25518463097317801</v>
      </c>
      <c r="AN67">
        <v>0.52099265402898298</v>
      </c>
    </row>
    <row r="68" spans="1:40">
      <c r="A68">
        <f t="shared" si="0"/>
        <v>1.45E-11</v>
      </c>
      <c r="B68">
        <v>57</v>
      </c>
      <c r="C68">
        <v>0.99271546132589095</v>
      </c>
      <c r="D68">
        <v>0.388746913266659</v>
      </c>
      <c r="E68">
        <v>0.33971413657689697</v>
      </c>
      <c r="F68">
        <v>0.26425441148233397</v>
      </c>
      <c r="I68">
        <f t="shared" si="5"/>
        <v>1.45E-11</v>
      </c>
      <c r="J68">
        <v>57</v>
      </c>
      <c r="K68">
        <v>1.51817505922393</v>
      </c>
      <c r="L68">
        <v>0.43582961538385701</v>
      </c>
      <c r="M68">
        <v>0.58017492856367703</v>
      </c>
      <c r="N68">
        <v>0.502170515276394</v>
      </c>
      <c r="Q68">
        <f t="shared" si="2"/>
        <v>1.45E-11</v>
      </c>
      <c r="R68">
        <v>57</v>
      </c>
      <c r="S68">
        <v>1.1778395832619599</v>
      </c>
      <c r="T68">
        <v>0.38166280656116802</v>
      </c>
      <c r="U68">
        <v>0.50766365746739694</v>
      </c>
      <c r="V68">
        <v>0.28851311923339601</v>
      </c>
      <c r="AB68">
        <f t="shared" si="3"/>
        <v>1.45E-11</v>
      </c>
      <c r="AC68">
        <v>57</v>
      </c>
      <c r="AD68">
        <v>1.46010104654245</v>
      </c>
      <c r="AE68">
        <v>0.43477398573300302</v>
      </c>
      <c r="AF68">
        <v>0.43757759398753698</v>
      </c>
      <c r="AG68">
        <v>0.58774946682191198</v>
      </c>
      <c r="AI68">
        <f t="shared" si="4"/>
        <v>1.45E-11</v>
      </c>
      <c r="AJ68">
        <v>57</v>
      </c>
      <c r="AK68">
        <v>1.39115432082404</v>
      </c>
      <c r="AL68">
        <v>0.51938977899735705</v>
      </c>
      <c r="AM68">
        <v>0.30056728834524699</v>
      </c>
      <c r="AN68">
        <v>0.57119725348144101</v>
      </c>
    </row>
    <row r="69" spans="1:40">
      <c r="A69">
        <f t="shared" si="0"/>
        <v>1.4750000000000001E-11</v>
      </c>
      <c r="B69">
        <v>58</v>
      </c>
      <c r="C69">
        <v>1.0636528392004201</v>
      </c>
      <c r="D69">
        <v>0.42430185903324003</v>
      </c>
      <c r="E69">
        <v>0.37854021843151398</v>
      </c>
      <c r="F69">
        <v>0.26081076173567402</v>
      </c>
      <c r="I69">
        <f t="shared" si="5"/>
        <v>1.4750000000000001E-11</v>
      </c>
      <c r="J69">
        <v>58</v>
      </c>
      <c r="K69">
        <v>1.5388417276038999</v>
      </c>
      <c r="L69">
        <v>0.43528915081165098</v>
      </c>
      <c r="M69">
        <v>0.58186541824304605</v>
      </c>
      <c r="N69">
        <v>0.52168715854921099</v>
      </c>
      <c r="Q69">
        <f t="shared" si="2"/>
        <v>1.4750000000000001E-11</v>
      </c>
      <c r="R69">
        <v>58</v>
      </c>
      <c r="S69">
        <v>1.1778778952381399</v>
      </c>
      <c r="T69">
        <v>0.40588819634508</v>
      </c>
      <c r="U69">
        <v>0.52761935560427498</v>
      </c>
      <c r="V69">
        <v>0.24437034328878501</v>
      </c>
      <c r="AB69">
        <f t="shared" si="3"/>
        <v>1.4750000000000001E-11</v>
      </c>
      <c r="AC69">
        <v>58</v>
      </c>
      <c r="AD69">
        <v>1.50783591348073</v>
      </c>
      <c r="AE69">
        <v>0.40500156126055797</v>
      </c>
      <c r="AF69">
        <v>0.441342834868371</v>
      </c>
      <c r="AG69">
        <v>0.66149151735180101</v>
      </c>
      <c r="AI69">
        <f t="shared" si="4"/>
        <v>1.4750000000000001E-11</v>
      </c>
      <c r="AJ69">
        <v>58</v>
      </c>
      <c r="AK69">
        <v>1.34154048116342</v>
      </c>
      <c r="AL69">
        <v>0.48510089619806701</v>
      </c>
      <c r="AM69">
        <v>0.29734794197589398</v>
      </c>
      <c r="AN69">
        <v>0.55909164298946001</v>
      </c>
    </row>
    <row r="70" spans="1:40">
      <c r="A70">
        <f t="shared" si="0"/>
        <v>1.5E-11</v>
      </c>
      <c r="B70">
        <v>59</v>
      </c>
      <c r="C70">
        <v>0.92804298304344801</v>
      </c>
      <c r="D70">
        <v>0.36915979919025199</v>
      </c>
      <c r="E70">
        <v>0.30935036915151398</v>
      </c>
      <c r="F70">
        <v>0.24953281470168101</v>
      </c>
      <c r="I70">
        <f t="shared" si="5"/>
        <v>1.5E-11</v>
      </c>
      <c r="J70">
        <v>59</v>
      </c>
      <c r="K70">
        <v>1.5299481025335999</v>
      </c>
      <c r="L70">
        <v>0.50764172450975398</v>
      </c>
      <c r="M70">
        <v>0.54333283438887503</v>
      </c>
      <c r="N70">
        <v>0.47897354363497302</v>
      </c>
      <c r="Q70">
        <f t="shared" si="2"/>
        <v>1.5E-11</v>
      </c>
      <c r="R70">
        <v>59</v>
      </c>
      <c r="S70">
        <v>1.19100220894038</v>
      </c>
      <c r="T70">
        <v>0.40788002410167201</v>
      </c>
      <c r="U70">
        <v>0.54409615522666499</v>
      </c>
      <c r="V70">
        <v>0.23902602961204999</v>
      </c>
      <c r="AB70">
        <f t="shared" si="3"/>
        <v>1.5E-11</v>
      </c>
      <c r="AC70">
        <v>59</v>
      </c>
      <c r="AD70">
        <v>1.4227853208808099</v>
      </c>
      <c r="AE70">
        <v>0.39091491367056902</v>
      </c>
      <c r="AF70">
        <v>0.41945887901675499</v>
      </c>
      <c r="AG70">
        <v>0.61241152819348899</v>
      </c>
      <c r="AI70">
        <f t="shared" si="4"/>
        <v>1.5E-11</v>
      </c>
      <c r="AJ70">
        <v>59</v>
      </c>
      <c r="AK70">
        <v>1.3454064747214201</v>
      </c>
      <c r="AL70">
        <v>0.54455462786456199</v>
      </c>
      <c r="AM70">
        <v>0.27140087031058902</v>
      </c>
      <c r="AN70">
        <v>0.52945097654627504</v>
      </c>
    </row>
    <row r="71" spans="1:40">
      <c r="A71">
        <f t="shared" si="0"/>
        <v>1.5249999999999999E-11</v>
      </c>
      <c r="B71">
        <v>60</v>
      </c>
      <c r="C71">
        <v>0.95485055993762502</v>
      </c>
      <c r="D71">
        <v>0.40628239364549301</v>
      </c>
      <c r="E71">
        <v>0.28488645347553399</v>
      </c>
      <c r="F71">
        <v>0.26368171281659702</v>
      </c>
      <c r="I71">
        <f t="shared" si="5"/>
        <v>1.5249999999999999E-11</v>
      </c>
      <c r="J71">
        <v>60</v>
      </c>
      <c r="K71">
        <v>1.42582092516055</v>
      </c>
      <c r="L71">
        <v>0.47602885270932099</v>
      </c>
      <c r="M71">
        <v>0.53947688877336997</v>
      </c>
      <c r="N71">
        <v>0.41031518367786102</v>
      </c>
      <c r="Q71">
        <f t="shared" si="2"/>
        <v>1.5249999999999999E-11</v>
      </c>
      <c r="R71">
        <v>60</v>
      </c>
      <c r="S71">
        <v>1.25578725467524</v>
      </c>
      <c r="T71">
        <v>0.392627092160927</v>
      </c>
      <c r="U71">
        <v>0.53862115971684099</v>
      </c>
      <c r="V71">
        <v>0.324539002797474</v>
      </c>
      <c r="AB71">
        <f t="shared" si="3"/>
        <v>1.5249999999999999E-11</v>
      </c>
      <c r="AC71">
        <v>60</v>
      </c>
      <c r="AD71">
        <v>1.41395860381538</v>
      </c>
      <c r="AE71">
        <v>0.39340537838943601</v>
      </c>
      <c r="AF71">
        <v>0.38864554735873003</v>
      </c>
      <c r="AG71">
        <v>0.63190767806721604</v>
      </c>
      <c r="AI71">
        <f t="shared" si="4"/>
        <v>1.5249999999999999E-11</v>
      </c>
      <c r="AJ71">
        <v>60</v>
      </c>
      <c r="AK71">
        <v>1.2232290953417799</v>
      </c>
      <c r="AL71">
        <v>0.49029349432624397</v>
      </c>
      <c r="AM71">
        <v>0.23294606422502301</v>
      </c>
      <c r="AN71">
        <v>0.49998953679051999</v>
      </c>
    </row>
    <row r="72" spans="1:40">
      <c r="A72">
        <f t="shared" si="0"/>
        <v>1.5500000000000001E-11</v>
      </c>
      <c r="B72">
        <v>61</v>
      </c>
      <c r="C72">
        <v>1.0745181561599899</v>
      </c>
      <c r="D72">
        <v>0.47476082917948598</v>
      </c>
      <c r="E72">
        <v>0.32684016532062099</v>
      </c>
      <c r="F72">
        <v>0.272917161659885</v>
      </c>
      <c r="I72">
        <f t="shared" si="5"/>
        <v>1.5500000000000001E-11</v>
      </c>
      <c r="J72">
        <v>61</v>
      </c>
      <c r="K72">
        <v>1.48824305882112</v>
      </c>
      <c r="L72">
        <v>0.48210851368292701</v>
      </c>
      <c r="M72">
        <v>0.52560894231390498</v>
      </c>
      <c r="N72">
        <v>0.48052560282429402</v>
      </c>
      <c r="Q72">
        <f t="shared" si="2"/>
        <v>1.5500000000000001E-11</v>
      </c>
      <c r="R72">
        <v>61</v>
      </c>
      <c r="S72">
        <v>1.24473728012505</v>
      </c>
      <c r="T72">
        <v>0.37769153689315399</v>
      </c>
      <c r="U72">
        <v>0.53849451692572503</v>
      </c>
      <c r="V72">
        <v>0.32855122630617301</v>
      </c>
      <c r="AB72">
        <f t="shared" si="3"/>
        <v>1.5500000000000001E-11</v>
      </c>
      <c r="AC72">
        <v>61</v>
      </c>
      <c r="AD72">
        <v>1.57088473848582</v>
      </c>
      <c r="AE72">
        <v>0.424425839016495</v>
      </c>
      <c r="AF72">
        <v>0.46149726029308002</v>
      </c>
      <c r="AG72">
        <v>0.68496163917624797</v>
      </c>
      <c r="AI72">
        <f t="shared" si="4"/>
        <v>1.5500000000000001E-11</v>
      </c>
      <c r="AJ72">
        <v>61</v>
      </c>
      <c r="AK72">
        <v>1.3655576766283199</v>
      </c>
      <c r="AL72">
        <v>0.48591530508274999</v>
      </c>
      <c r="AM72">
        <v>0.29586468857553699</v>
      </c>
      <c r="AN72">
        <v>0.58377768297003396</v>
      </c>
    </row>
    <row r="73" spans="1:40">
      <c r="A73">
        <f t="shared" si="0"/>
        <v>1.5750000000000001E-11</v>
      </c>
      <c r="B73">
        <v>62</v>
      </c>
      <c r="C73">
        <v>0.97167419440129899</v>
      </c>
      <c r="D73">
        <v>0.395343727411822</v>
      </c>
      <c r="E73">
        <v>0.276229118449281</v>
      </c>
      <c r="F73">
        <v>0.30010134854019499</v>
      </c>
      <c r="I73">
        <f t="shared" si="5"/>
        <v>1.5750000000000001E-11</v>
      </c>
      <c r="J73">
        <v>62</v>
      </c>
      <c r="K73">
        <v>1.7774318907559099</v>
      </c>
      <c r="L73">
        <v>0.57310811195790601</v>
      </c>
      <c r="M73">
        <v>0.61040310694761601</v>
      </c>
      <c r="N73">
        <v>0.59392067185039399</v>
      </c>
      <c r="Q73">
        <f t="shared" si="2"/>
        <v>1.5750000000000001E-11</v>
      </c>
      <c r="R73">
        <v>62</v>
      </c>
      <c r="S73">
        <v>1.20794661425963</v>
      </c>
      <c r="T73">
        <v>0.41959316477757702</v>
      </c>
      <c r="U73">
        <v>0.48205716766554202</v>
      </c>
      <c r="V73">
        <v>0.30629628181651902</v>
      </c>
      <c r="AB73">
        <f t="shared" si="3"/>
        <v>1.5750000000000001E-11</v>
      </c>
      <c r="AC73">
        <v>62</v>
      </c>
      <c r="AD73">
        <v>1.51197357510426</v>
      </c>
      <c r="AE73">
        <v>0.43068059916094897</v>
      </c>
      <c r="AF73">
        <v>0.441401481460586</v>
      </c>
      <c r="AG73">
        <v>0.63989149448272797</v>
      </c>
      <c r="AI73">
        <f t="shared" si="4"/>
        <v>1.5750000000000001E-11</v>
      </c>
      <c r="AJ73">
        <v>62</v>
      </c>
      <c r="AK73">
        <v>1.6393279947732999</v>
      </c>
      <c r="AL73">
        <v>0.67510814430742605</v>
      </c>
      <c r="AM73">
        <v>0.30743371127163899</v>
      </c>
      <c r="AN73">
        <v>0.65678613919423801</v>
      </c>
    </row>
    <row r="74" spans="1:40">
      <c r="A74">
        <f t="shared" si="0"/>
        <v>1.6E-11</v>
      </c>
      <c r="B74">
        <v>63</v>
      </c>
      <c r="C74">
        <v>1.01044272859999</v>
      </c>
      <c r="D74">
        <v>0.41841243384751098</v>
      </c>
      <c r="E74">
        <v>0.342671967573699</v>
      </c>
      <c r="F74">
        <v>0.24935832717878401</v>
      </c>
      <c r="I74">
        <f t="shared" si="5"/>
        <v>1.6E-11</v>
      </c>
      <c r="J74">
        <v>63</v>
      </c>
      <c r="K74">
        <v>1.79244704903995</v>
      </c>
      <c r="L74">
        <v>0.59357194254121703</v>
      </c>
      <c r="M74">
        <v>0.60511687531062797</v>
      </c>
      <c r="N74">
        <v>0.593758231188108</v>
      </c>
      <c r="Q74">
        <f t="shared" si="2"/>
        <v>1.6E-11</v>
      </c>
      <c r="R74">
        <v>63</v>
      </c>
      <c r="S74">
        <v>1.3408018018710499</v>
      </c>
      <c r="T74">
        <v>0.49212042663938799</v>
      </c>
      <c r="U74">
        <v>0.50177914942995605</v>
      </c>
      <c r="V74">
        <v>0.34690222580170499</v>
      </c>
      <c r="AB74">
        <f t="shared" si="3"/>
        <v>1.6E-11</v>
      </c>
      <c r="AC74">
        <v>63</v>
      </c>
      <c r="AD74">
        <v>1.47820410774157</v>
      </c>
      <c r="AE74">
        <v>0.42910098698298799</v>
      </c>
      <c r="AF74">
        <v>0.40490476129927699</v>
      </c>
      <c r="AG74">
        <v>0.64419835945930604</v>
      </c>
      <c r="AI74">
        <f t="shared" si="4"/>
        <v>1.6E-11</v>
      </c>
      <c r="AJ74">
        <v>63</v>
      </c>
      <c r="AK74">
        <v>1.6274383966061901</v>
      </c>
      <c r="AL74">
        <v>0.64424860408640905</v>
      </c>
      <c r="AM74">
        <v>0.37977725102080001</v>
      </c>
      <c r="AN74">
        <v>0.60341254149898904</v>
      </c>
    </row>
    <row r="75" spans="1:40">
      <c r="A75">
        <f t="shared" si="0"/>
        <v>1.6249999999999999E-11</v>
      </c>
      <c r="B75">
        <v>64</v>
      </c>
      <c r="C75">
        <v>1.1557128320135299</v>
      </c>
      <c r="D75">
        <v>0.47775502449196999</v>
      </c>
      <c r="E75">
        <v>0.38722385469449</v>
      </c>
      <c r="F75">
        <v>0.29073395282707898</v>
      </c>
      <c r="I75">
        <f t="shared" si="5"/>
        <v>1.6249999999999999E-11</v>
      </c>
      <c r="J75">
        <v>64</v>
      </c>
      <c r="K75">
        <v>1.8675001957506701</v>
      </c>
      <c r="L75">
        <v>0.68670185006984497</v>
      </c>
      <c r="M75">
        <v>0.56853838067297502</v>
      </c>
      <c r="N75">
        <v>0.61225996500785596</v>
      </c>
      <c r="Q75">
        <f t="shared" si="2"/>
        <v>1.6249999999999999E-11</v>
      </c>
      <c r="R75">
        <v>64</v>
      </c>
      <c r="S75">
        <v>1.46500706731752</v>
      </c>
      <c r="T75">
        <v>0.46937109668577298</v>
      </c>
      <c r="U75">
        <v>0.60394579996006204</v>
      </c>
      <c r="V75">
        <v>0.39169017067168899</v>
      </c>
      <c r="AB75">
        <f t="shared" si="3"/>
        <v>1.6249999999999999E-11</v>
      </c>
      <c r="AC75">
        <v>64</v>
      </c>
      <c r="AD75">
        <v>1.5637119463087199</v>
      </c>
      <c r="AE75">
        <v>0.43262281235940298</v>
      </c>
      <c r="AF75">
        <v>0.45411785809801097</v>
      </c>
      <c r="AG75">
        <v>0.676971275851313</v>
      </c>
      <c r="AI75">
        <f t="shared" si="4"/>
        <v>1.6249999999999999E-11</v>
      </c>
      <c r="AJ75">
        <v>64</v>
      </c>
      <c r="AK75">
        <v>1.59289496280612</v>
      </c>
      <c r="AL75">
        <v>0.641929594293704</v>
      </c>
      <c r="AM75">
        <v>0.33493909029791302</v>
      </c>
      <c r="AN75">
        <v>0.61602627821450295</v>
      </c>
    </row>
    <row r="76" spans="1:40">
      <c r="A76">
        <f t="shared" si="0"/>
        <v>1.6500000000000001E-11</v>
      </c>
      <c r="B76">
        <v>65</v>
      </c>
      <c r="C76">
        <v>1.1705034869120601</v>
      </c>
      <c r="D76">
        <v>0.46602597675926799</v>
      </c>
      <c r="E76">
        <v>0.42521520458783602</v>
      </c>
      <c r="F76">
        <v>0.27926230556495502</v>
      </c>
      <c r="I76">
        <f t="shared" si="5"/>
        <v>1.6500000000000001E-11</v>
      </c>
      <c r="J76">
        <v>65</v>
      </c>
      <c r="K76">
        <v>1.8157248104708901</v>
      </c>
      <c r="L76">
        <v>0.56851925637357603</v>
      </c>
      <c r="M76">
        <v>0.58882095702978998</v>
      </c>
      <c r="N76">
        <v>0.65838459706752495</v>
      </c>
      <c r="Q76">
        <f t="shared" si="2"/>
        <v>1.6500000000000001E-11</v>
      </c>
      <c r="R76">
        <v>65</v>
      </c>
      <c r="S76">
        <v>1.3748266432434599</v>
      </c>
      <c r="T76">
        <v>0.45692507514285202</v>
      </c>
      <c r="U76">
        <v>0.54211135969005797</v>
      </c>
      <c r="V76">
        <v>0.375790208410548</v>
      </c>
      <c r="AB76">
        <f t="shared" si="3"/>
        <v>1.6500000000000001E-11</v>
      </c>
      <c r="AC76">
        <v>65</v>
      </c>
      <c r="AD76">
        <v>1.5938277295160701</v>
      </c>
      <c r="AE76">
        <v>0.44456076968639602</v>
      </c>
      <c r="AF76">
        <v>0.509137599764518</v>
      </c>
      <c r="AG76">
        <v>0.64012936006515797</v>
      </c>
      <c r="AI76">
        <f t="shared" si="4"/>
        <v>1.6500000000000001E-11</v>
      </c>
      <c r="AJ76">
        <v>65</v>
      </c>
      <c r="AK76">
        <v>1.52558708335669</v>
      </c>
      <c r="AL76">
        <v>0.59303005513940299</v>
      </c>
      <c r="AM76">
        <v>0.30036018912351398</v>
      </c>
      <c r="AN76">
        <v>0.632196839093773</v>
      </c>
    </row>
    <row r="77" spans="1:40">
      <c r="A77">
        <f t="shared" ref="A77:A110" si="6">(1+B77)*100*0.0000000000000025</f>
        <v>1.675E-11</v>
      </c>
      <c r="B77">
        <v>66</v>
      </c>
      <c r="C77">
        <v>1.2573381475091101</v>
      </c>
      <c r="D77">
        <v>0.53738290286241996</v>
      </c>
      <c r="E77">
        <v>0.43401808010957998</v>
      </c>
      <c r="F77">
        <v>0.28593716453711598</v>
      </c>
      <c r="I77">
        <f t="shared" si="5"/>
        <v>1.675E-11</v>
      </c>
      <c r="J77">
        <v>66</v>
      </c>
      <c r="K77">
        <v>1.94532623408824</v>
      </c>
      <c r="L77">
        <v>0.64351942416840602</v>
      </c>
      <c r="M77">
        <v>0.59709253856924605</v>
      </c>
      <c r="N77">
        <v>0.70471427135059705</v>
      </c>
      <c r="Q77">
        <f t="shared" ref="Q77:Q110" si="7">(1+R77)*100*0.0000000000000025</f>
        <v>1.675E-11</v>
      </c>
      <c r="R77">
        <v>66</v>
      </c>
      <c r="S77">
        <v>1.29405009446106</v>
      </c>
      <c r="T77">
        <v>0.40788220961961302</v>
      </c>
      <c r="U77">
        <v>0.50302655808459595</v>
      </c>
      <c r="V77">
        <v>0.38314132675685098</v>
      </c>
      <c r="AB77">
        <f t="shared" ref="AB77:AB110" si="8">(1+AC77)*100*0.0000000000000025</f>
        <v>1.675E-11</v>
      </c>
      <c r="AC77">
        <v>66</v>
      </c>
      <c r="AD77">
        <v>1.5414427249825799</v>
      </c>
      <c r="AE77">
        <v>0.43542059368471803</v>
      </c>
      <c r="AF77">
        <v>0.42616898874068199</v>
      </c>
      <c r="AG77">
        <v>0.67985314255717999</v>
      </c>
      <c r="AI77">
        <f t="shared" ref="AI77:AI110" si="9">(1+AJ77)*100*0.0000000000000025</f>
        <v>1.675E-11</v>
      </c>
      <c r="AJ77">
        <v>66</v>
      </c>
      <c r="AK77">
        <v>1.6225409136756199</v>
      </c>
      <c r="AL77">
        <v>0.64585773367195398</v>
      </c>
      <c r="AM77">
        <v>0.317267982191206</v>
      </c>
      <c r="AN77">
        <v>0.65941519781246105</v>
      </c>
    </row>
    <row r="78" spans="1:40">
      <c r="A78">
        <f t="shared" si="6"/>
        <v>1.6999999999999999E-11</v>
      </c>
      <c r="B78">
        <v>67</v>
      </c>
      <c r="C78">
        <v>1.3470235712212</v>
      </c>
      <c r="D78">
        <v>0.54338126297729605</v>
      </c>
      <c r="E78">
        <v>0.44821468294869898</v>
      </c>
      <c r="F78">
        <v>0.355427625295206</v>
      </c>
      <c r="I78">
        <f t="shared" si="5"/>
        <v>1.6999999999999999E-11</v>
      </c>
      <c r="J78">
        <v>67</v>
      </c>
      <c r="K78">
        <v>2.0711372082870101</v>
      </c>
      <c r="L78">
        <v>0.70263390663655401</v>
      </c>
      <c r="M78">
        <v>0.62966023307311303</v>
      </c>
      <c r="N78">
        <v>0.73884306857734605</v>
      </c>
      <c r="Q78">
        <f t="shared" si="7"/>
        <v>1.6999999999999999E-11</v>
      </c>
      <c r="R78">
        <v>67</v>
      </c>
      <c r="S78">
        <v>1.38326036978907</v>
      </c>
      <c r="T78">
        <v>0.47184319597452001</v>
      </c>
      <c r="U78">
        <v>0.54277003851896</v>
      </c>
      <c r="V78">
        <v>0.36864713529559201</v>
      </c>
      <c r="AB78">
        <f t="shared" si="8"/>
        <v>1.6999999999999999E-11</v>
      </c>
      <c r="AC78">
        <v>67</v>
      </c>
      <c r="AD78">
        <v>1.59072941034144</v>
      </c>
      <c r="AE78">
        <v>0.42390359946010098</v>
      </c>
      <c r="AF78">
        <v>0.46358336657846599</v>
      </c>
      <c r="AG78">
        <v>0.70324244430288096</v>
      </c>
      <c r="AI78">
        <f t="shared" si="9"/>
        <v>1.6999999999999999E-11</v>
      </c>
      <c r="AJ78">
        <v>67</v>
      </c>
      <c r="AK78">
        <v>1.6409451022848001</v>
      </c>
      <c r="AL78">
        <v>0.68598123360908303</v>
      </c>
      <c r="AM78">
        <v>0.34595989640650099</v>
      </c>
      <c r="AN78">
        <v>0.60900397226921998</v>
      </c>
    </row>
    <row r="79" spans="1:40">
      <c r="A79">
        <f t="shared" si="6"/>
        <v>1.7249999999999999E-11</v>
      </c>
      <c r="B79">
        <v>68</v>
      </c>
      <c r="C79">
        <v>1.3678864657976799</v>
      </c>
      <c r="D79">
        <v>0.52686746941881002</v>
      </c>
      <c r="E79">
        <v>0.47372333740380201</v>
      </c>
      <c r="F79">
        <v>0.36729565897507199</v>
      </c>
      <c r="I79">
        <f t="shared" si="5"/>
        <v>1.7249999999999999E-11</v>
      </c>
      <c r="J79">
        <v>68</v>
      </c>
      <c r="K79">
        <v>1.9738225821819499</v>
      </c>
      <c r="L79">
        <v>0.64199530120580195</v>
      </c>
      <c r="M79">
        <v>0.60284624927813202</v>
      </c>
      <c r="N79">
        <v>0.72898103169802297</v>
      </c>
      <c r="Q79">
        <f t="shared" si="7"/>
        <v>1.7249999999999999E-11</v>
      </c>
      <c r="R79">
        <v>68</v>
      </c>
      <c r="S79">
        <v>1.42447002977045</v>
      </c>
      <c r="T79">
        <v>0.44593017461905798</v>
      </c>
      <c r="U79">
        <v>0.60629650743417196</v>
      </c>
      <c r="V79">
        <v>0.372243347717225</v>
      </c>
      <c r="AB79">
        <f t="shared" si="8"/>
        <v>1.7249999999999999E-11</v>
      </c>
      <c r="AC79">
        <v>68</v>
      </c>
      <c r="AD79">
        <v>1.6003735273495501</v>
      </c>
      <c r="AE79">
        <v>0.40917662531858501</v>
      </c>
      <c r="AF79">
        <v>0.47652901791347102</v>
      </c>
      <c r="AG79">
        <v>0.71466788411750004</v>
      </c>
      <c r="AI79">
        <f t="shared" si="9"/>
        <v>1.7249999999999999E-11</v>
      </c>
      <c r="AJ79">
        <v>68</v>
      </c>
      <c r="AK79">
        <v>1.63567543650965</v>
      </c>
      <c r="AL79">
        <v>0.67880996228244905</v>
      </c>
      <c r="AM79">
        <v>0.31117792380369802</v>
      </c>
      <c r="AN79">
        <v>0.64568755042350301</v>
      </c>
    </row>
    <row r="80" spans="1:40">
      <c r="A80">
        <f t="shared" si="6"/>
        <v>1.7500000000000001E-11</v>
      </c>
      <c r="B80">
        <v>69</v>
      </c>
      <c r="C80">
        <v>1.2125562671613299</v>
      </c>
      <c r="D80">
        <v>0.45896058213101598</v>
      </c>
      <c r="E80">
        <v>0.41235855860868698</v>
      </c>
      <c r="F80">
        <v>0.34123712642163401</v>
      </c>
      <c r="I80">
        <f t="shared" ref="I80:I110" si="10">(1+J80)*100*0.0000000000000025</f>
        <v>1.7500000000000001E-11</v>
      </c>
      <c r="J80">
        <v>69</v>
      </c>
      <c r="K80">
        <v>1.8638553877992401</v>
      </c>
      <c r="L80">
        <v>0.59167800963758399</v>
      </c>
      <c r="M80">
        <v>0.612344612014881</v>
      </c>
      <c r="N80">
        <v>0.65983276614677699</v>
      </c>
      <c r="Q80">
        <f t="shared" si="7"/>
        <v>1.7500000000000001E-11</v>
      </c>
      <c r="R80">
        <v>69</v>
      </c>
      <c r="S80">
        <v>1.5823151308925201</v>
      </c>
      <c r="T80">
        <v>0.52019767542648099</v>
      </c>
      <c r="U80">
        <v>0.64890338307862605</v>
      </c>
      <c r="V80">
        <v>0.41321407238741698</v>
      </c>
      <c r="AB80">
        <f t="shared" si="8"/>
        <v>1.7500000000000001E-11</v>
      </c>
      <c r="AC80">
        <v>69</v>
      </c>
      <c r="AD80">
        <v>1.7491733166900101</v>
      </c>
      <c r="AE80">
        <v>0.51035616828315999</v>
      </c>
      <c r="AF80">
        <v>0.53842185485819605</v>
      </c>
      <c r="AG80">
        <v>0.70039529354865404</v>
      </c>
      <c r="AI80">
        <f t="shared" si="9"/>
        <v>1.7500000000000001E-11</v>
      </c>
      <c r="AJ80">
        <v>69</v>
      </c>
      <c r="AK80">
        <v>1.5782306364577301</v>
      </c>
      <c r="AL80">
        <v>0.65067975510203702</v>
      </c>
      <c r="AM80">
        <v>0.31928746202532798</v>
      </c>
      <c r="AN80">
        <v>0.60826341933036698</v>
      </c>
    </row>
    <row r="81" spans="1:40">
      <c r="A81">
        <f t="shared" si="6"/>
        <v>1.775E-11</v>
      </c>
      <c r="B81">
        <v>70</v>
      </c>
      <c r="C81">
        <v>1.2535189846739201</v>
      </c>
      <c r="D81">
        <v>0.45107901003395501</v>
      </c>
      <c r="E81">
        <v>0.43034403091862999</v>
      </c>
      <c r="F81">
        <v>0.37209594372133298</v>
      </c>
      <c r="I81">
        <f t="shared" si="10"/>
        <v>1.775E-11</v>
      </c>
      <c r="J81">
        <v>70</v>
      </c>
      <c r="K81">
        <v>1.94650602877895</v>
      </c>
      <c r="L81">
        <v>0.60995825552070904</v>
      </c>
      <c r="M81">
        <v>0.65247971213196898</v>
      </c>
      <c r="N81">
        <v>0.68406806112627705</v>
      </c>
      <c r="Q81">
        <f t="shared" si="7"/>
        <v>1.775E-11</v>
      </c>
      <c r="R81">
        <v>70</v>
      </c>
      <c r="S81">
        <v>1.6348240680556201</v>
      </c>
      <c r="T81">
        <v>0.55221973730657703</v>
      </c>
      <c r="U81">
        <v>0.62322834278662798</v>
      </c>
      <c r="V81">
        <v>0.45937598796241602</v>
      </c>
      <c r="AB81">
        <f t="shared" si="8"/>
        <v>1.775E-11</v>
      </c>
      <c r="AC81">
        <v>70</v>
      </c>
      <c r="AD81">
        <v>1.721804743359</v>
      </c>
      <c r="AE81">
        <v>0.49304780686133698</v>
      </c>
      <c r="AF81">
        <v>0.51213185613551604</v>
      </c>
      <c r="AG81">
        <v>0.716625080362147</v>
      </c>
      <c r="AI81">
        <f t="shared" si="9"/>
        <v>1.775E-11</v>
      </c>
      <c r="AJ81">
        <v>70</v>
      </c>
      <c r="AK81">
        <v>1.52763821394551</v>
      </c>
      <c r="AL81">
        <v>0.63566950540521605</v>
      </c>
      <c r="AM81">
        <v>0.29253002825805802</v>
      </c>
      <c r="AN81">
        <v>0.59943868028223601</v>
      </c>
    </row>
    <row r="82" spans="1:40">
      <c r="A82">
        <f t="shared" si="6"/>
        <v>1.7999999999999999E-11</v>
      </c>
      <c r="B82">
        <v>71</v>
      </c>
      <c r="C82">
        <v>1.3687452183715101</v>
      </c>
      <c r="D82">
        <v>0.48046481972462701</v>
      </c>
      <c r="E82">
        <v>0.461877253034223</v>
      </c>
      <c r="F82">
        <v>0.42640314561266601</v>
      </c>
      <c r="I82">
        <f t="shared" si="10"/>
        <v>1.7999999999999999E-11</v>
      </c>
      <c r="J82">
        <v>71</v>
      </c>
      <c r="K82">
        <v>1.94034600811905</v>
      </c>
      <c r="L82">
        <v>0.65950914111116699</v>
      </c>
      <c r="M82">
        <v>0.65551509284091503</v>
      </c>
      <c r="N82">
        <v>0.62532177416697499</v>
      </c>
      <c r="Q82">
        <f t="shared" si="7"/>
        <v>1.7999999999999999E-11</v>
      </c>
      <c r="R82">
        <v>71</v>
      </c>
      <c r="S82">
        <v>1.6155434881009101</v>
      </c>
      <c r="T82">
        <v>0.52358103233842002</v>
      </c>
      <c r="U82">
        <v>0.63600609296473098</v>
      </c>
      <c r="V82">
        <v>0.45595636279776502</v>
      </c>
      <c r="AB82">
        <f t="shared" si="8"/>
        <v>1.7999999999999999E-11</v>
      </c>
      <c r="AC82">
        <v>71</v>
      </c>
      <c r="AD82">
        <v>1.75464221982609</v>
      </c>
      <c r="AE82">
        <v>0.441645436584923</v>
      </c>
      <c r="AF82">
        <v>0.59853463807724805</v>
      </c>
      <c r="AG82">
        <v>0.71446214516392403</v>
      </c>
      <c r="AI82">
        <f t="shared" si="9"/>
        <v>1.7999999999999999E-11</v>
      </c>
      <c r="AJ82">
        <v>71</v>
      </c>
      <c r="AK82">
        <v>1.62435007574194</v>
      </c>
      <c r="AL82">
        <v>0.67584434348579503</v>
      </c>
      <c r="AM82">
        <v>0.31709023347398801</v>
      </c>
      <c r="AN82">
        <v>0.63141549878215797</v>
      </c>
    </row>
    <row r="83" spans="1:40">
      <c r="A83">
        <f t="shared" si="6"/>
        <v>1.8249999999999998E-11</v>
      </c>
      <c r="B83">
        <v>72</v>
      </c>
      <c r="C83">
        <v>1.3903822540759501</v>
      </c>
      <c r="D83">
        <v>0.59321959143756298</v>
      </c>
      <c r="E83">
        <v>0.40235973854920598</v>
      </c>
      <c r="F83">
        <v>0.39480292408918499</v>
      </c>
      <c r="I83">
        <f t="shared" si="10"/>
        <v>1.8249999999999998E-11</v>
      </c>
      <c r="J83">
        <v>72</v>
      </c>
      <c r="K83">
        <v>1.97139046724503</v>
      </c>
      <c r="L83">
        <v>0.66993711689651703</v>
      </c>
      <c r="M83">
        <v>0.65309698038224395</v>
      </c>
      <c r="N83">
        <v>0.64835636996627399</v>
      </c>
      <c r="Q83">
        <f t="shared" si="7"/>
        <v>1.8249999999999998E-11</v>
      </c>
      <c r="R83">
        <v>72</v>
      </c>
      <c r="S83">
        <v>1.4963969103939301</v>
      </c>
      <c r="T83">
        <v>0.50461850589359902</v>
      </c>
      <c r="U83">
        <v>0.56453467061226403</v>
      </c>
      <c r="V83">
        <v>0.42724373388806403</v>
      </c>
      <c r="AB83">
        <f t="shared" si="8"/>
        <v>1.8249999999999998E-11</v>
      </c>
      <c r="AC83">
        <v>72</v>
      </c>
      <c r="AD83">
        <v>1.7898328132497201</v>
      </c>
      <c r="AE83">
        <v>0.50592382796432001</v>
      </c>
      <c r="AF83">
        <v>0.55413131824384798</v>
      </c>
      <c r="AG83">
        <v>0.729777667041557</v>
      </c>
      <c r="AI83">
        <f t="shared" si="9"/>
        <v>1.8249999999999998E-11</v>
      </c>
      <c r="AJ83">
        <v>72</v>
      </c>
      <c r="AK83">
        <v>1.7263366567972001</v>
      </c>
      <c r="AL83">
        <v>0.71136460906043197</v>
      </c>
      <c r="AM83">
        <v>0.38276269738894197</v>
      </c>
      <c r="AN83">
        <v>0.63220935034783499</v>
      </c>
    </row>
    <row r="84" spans="1:40">
      <c r="A84">
        <f t="shared" si="6"/>
        <v>1.8500000000000001E-11</v>
      </c>
      <c r="B84">
        <v>73</v>
      </c>
      <c r="C84">
        <v>1.33887515813059</v>
      </c>
      <c r="D84">
        <v>0.59174765305536103</v>
      </c>
      <c r="E84">
        <v>0.40073452334045401</v>
      </c>
      <c r="F84">
        <v>0.346392981734778</v>
      </c>
      <c r="I84">
        <f t="shared" si="10"/>
        <v>1.8500000000000001E-11</v>
      </c>
      <c r="J84">
        <v>73</v>
      </c>
      <c r="K84">
        <v>2.0245041197585198</v>
      </c>
      <c r="L84">
        <v>0.67156685625523904</v>
      </c>
      <c r="M84">
        <v>0.73245704134437195</v>
      </c>
      <c r="N84">
        <v>0.62048022215890697</v>
      </c>
      <c r="Q84">
        <f t="shared" si="7"/>
        <v>1.8500000000000001E-11</v>
      </c>
      <c r="R84">
        <v>73</v>
      </c>
      <c r="S84">
        <v>1.3815798373785699</v>
      </c>
      <c r="T84">
        <v>0.40457295046990299</v>
      </c>
      <c r="U84">
        <v>0.55913729985472505</v>
      </c>
      <c r="V84">
        <v>0.417869587053948</v>
      </c>
      <c r="AB84">
        <f t="shared" si="8"/>
        <v>1.8500000000000001E-11</v>
      </c>
      <c r="AC84">
        <v>73</v>
      </c>
      <c r="AD84">
        <v>1.6881030289224099</v>
      </c>
      <c r="AE84">
        <v>0.44843677951493099</v>
      </c>
      <c r="AF84">
        <v>0.50703748255698999</v>
      </c>
      <c r="AG84">
        <v>0.73262876685048794</v>
      </c>
      <c r="AI84">
        <f t="shared" si="9"/>
        <v>1.8500000000000001E-11</v>
      </c>
      <c r="AJ84">
        <v>73</v>
      </c>
      <c r="AK84">
        <v>1.67645616156031</v>
      </c>
      <c r="AL84">
        <v>0.68587506262075504</v>
      </c>
      <c r="AM84">
        <v>0.39126922686080301</v>
      </c>
      <c r="AN84">
        <v>0.59931187207875702</v>
      </c>
    </row>
    <row r="85" spans="1:40">
      <c r="A85">
        <f t="shared" si="6"/>
        <v>1.875E-11</v>
      </c>
      <c r="B85">
        <v>74</v>
      </c>
      <c r="C85">
        <v>1.29088868872468</v>
      </c>
      <c r="D85">
        <v>0.49510524447258097</v>
      </c>
      <c r="E85">
        <v>0.40384697925185897</v>
      </c>
      <c r="F85">
        <v>0.39193646500023899</v>
      </c>
      <c r="I85">
        <f t="shared" si="10"/>
        <v>1.875E-11</v>
      </c>
      <c r="J85">
        <v>74</v>
      </c>
      <c r="K85">
        <v>2.1793817453803102</v>
      </c>
      <c r="L85">
        <v>0.74465107994292301</v>
      </c>
      <c r="M85">
        <v>0.73888184520121503</v>
      </c>
      <c r="N85">
        <v>0.695848820236181</v>
      </c>
      <c r="Q85">
        <f t="shared" si="7"/>
        <v>1.875E-11</v>
      </c>
      <c r="R85">
        <v>74</v>
      </c>
      <c r="S85">
        <v>1.3233264362902999</v>
      </c>
      <c r="T85">
        <v>0.41346343203526498</v>
      </c>
      <c r="U85">
        <v>0.53466787451160402</v>
      </c>
      <c r="V85">
        <v>0.375195129743433</v>
      </c>
      <c r="AB85">
        <f t="shared" si="8"/>
        <v>1.875E-11</v>
      </c>
      <c r="AC85">
        <v>74</v>
      </c>
      <c r="AD85">
        <v>1.58315979899632</v>
      </c>
      <c r="AE85">
        <v>0.46322722060668597</v>
      </c>
      <c r="AF85">
        <v>0.45005249688469601</v>
      </c>
      <c r="AG85">
        <v>0.66988008150493705</v>
      </c>
      <c r="AI85">
        <f t="shared" si="9"/>
        <v>1.875E-11</v>
      </c>
      <c r="AJ85">
        <v>74</v>
      </c>
      <c r="AK85">
        <v>1.5856920596433499</v>
      </c>
      <c r="AL85">
        <v>0.66871323854617803</v>
      </c>
      <c r="AM85">
        <v>0.35445165850865801</v>
      </c>
      <c r="AN85">
        <v>0.56252716258851598</v>
      </c>
    </row>
    <row r="86" spans="1:40">
      <c r="A86">
        <f t="shared" si="6"/>
        <v>1.8999999999999999E-11</v>
      </c>
      <c r="B86">
        <v>75</v>
      </c>
      <c r="C86">
        <v>1.3766154664283301</v>
      </c>
      <c r="D86">
        <v>0.51491624902381194</v>
      </c>
      <c r="E86">
        <v>0.46698991304031401</v>
      </c>
      <c r="F86">
        <v>0.39470930436420898</v>
      </c>
      <c r="I86">
        <f t="shared" si="10"/>
        <v>1.8999999999999999E-11</v>
      </c>
      <c r="J86">
        <v>75</v>
      </c>
      <c r="K86">
        <v>2.0442318964028199</v>
      </c>
      <c r="L86">
        <v>0.70194640379809103</v>
      </c>
      <c r="M86">
        <v>0.683265207295085</v>
      </c>
      <c r="N86">
        <v>0.65902028530964896</v>
      </c>
      <c r="Q86">
        <f t="shared" si="7"/>
        <v>1.8999999999999999E-11</v>
      </c>
      <c r="R86">
        <v>75</v>
      </c>
      <c r="S86">
        <v>1.3653646991765001</v>
      </c>
      <c r="T86">
        <v>0.40670551874745497</v>
      </c>
      <c r="U86">
        <v>0.53355666949191705</v>
      </c>
      <c r="V86">
        <v>0.42510251093713303</v>
      </c>
      <c r="AB86">
        <f t="shared" si="8"/>
        <v>1.8999999999999999E-11</v>
      </c>
      <c r="AC86">
        <v>75</v>
      </c>
      <c r="AD86">
        <v>1.6607455398536299</v>
      </c>
      <c r="AE86">
        <v>0.48366691069239798</v>
      </c>
      <c r="AF86">
        <v>0.53500427632755498</v>
      </c>
      <c r="AG86">
        <v>0.64207435283368197</v>
      </c>
      <c r="AI86">
        <f t="shared" si="9"/>
        <v>1.8999999999999999E-11</v>
      </c>
      <c r="AJ86">
        <v>75</v>
      </c>
      <c r="AK86">
        <v>1.74643262620232</v>
      </c>
      <c r="AL86">
        <v>0.73249817545015605</v>
      </c>
      <c r="AM86">
        <v>0.36795913250985002</v>
      </c>
      <c r="AN86">
        <v>0.64597531824231602</v>
      </c>
    </row>
    <row r="87" spans="1:40">
      <c r="A87">
        <f t="shared" si="6"/>
        <v>1.9250000000000001E-11</v>
      </c>
      <c r="B87">
        <v>76</v>
      </c>
      <c r="C87">
        <v>1.3893119176909801</v>
      </c>
      <c r="D87">
        <v>0.54231450675320303</v>
      </c>
      <c r="E87">
        <v>0.45052444499989502</v>
      </c>
      <c r="F87">
        <v>0.396472965937883</v>
      </c>
      <c r="I87">
        <f t="shared" si="10"/>
        <v>1.9250000000000001E-11</v>
      </c>
      <c r="J87">
        <v>76</v>
      </c>
      <c r="K87">
        <v>2.0239142507865</v>
      </c>
      <c r="L87">
        <v>0.64559153770408495</v>
      </c>
      <c r="M87">
        <v>0.72556431280854305</v>
      </c>
      <c r="N87">
        <v>0.652758400273873</v>
      </c>
      <c r="Q87">
        <f t="shared" si="7"/>
        <v>1.9250000000000001E-11</v>
      </c>
      <c r="R87">
        <v>76</v>
      </c>
      <c r="S87">
        <v>1.39065253592159</v>
      </c>
      <c r="T87">
        <v>0.412207220193956</v>
      </c>
      <c r="U87">
        <v>0.54326550641032301</v>
      </c>
      <c r="V87">
        <v>0.43517980931731198</v>
      </c>
      <c r="AB87">
        <f t="shared" si="8"/>
        <v>1.9250000000000001E-11</v>
      </c>
      <c r="AC87">
        <v>76</v>
      </c>
      <c r="AD87">
        <v>1.6742743024373601</v>
      </c>
      <c r="AE87">
        <v>0.498517423894968</v>
      </c>
      <c r="AF87">
        <v>0.50507235064437095</v>
      </c>
      <c r="AG87">
        <v>0.67068452789802702</v>
      </c>
      <c r="AI87">
        <f t="shared" si="9"/>
        <v>1.9250000000000001E-11</v>
      </c>
      <c r="AJ87">
        <v>76</v>
      </c>
      <c r="AK87">
        <v>1.8100590154748599</v>
      </c>
      <c r="AL87">
        <v>0.74335619618977999</v>
      </c>
      <c r="AM87">
        <v>0.43728653435353698</v>
      </c>
      <c r="AN87">
        <v>0.629416284931549</v>
      </c>
    </row>
    <row r="88" spans="1:40">
      <c r="A88">
        <f t="shared" si="6"/>
        <v>1.9500000000000001E-11</v>
      </c>
      <c r="B88">
        <v>77</v>
      </c>
      <c r="C88">
        <v>1.40348749015895</v>
      </c>
      <c r="D88">
        <v>0.589241736642517</v>
      </c>
      <c r="E88">
        <v>0.425556689125764</v>
      </c>
      <c r="F88">
        <v>0.38868906439066703</v>
      </c>
      <c r="I88">
        <f t="shared" si="10"/>
        <v>1.9500000000000001E-11</v>
      </c>
      <c r="J88">
        <v>77</v>
      </c>
      <c r="K88">
        <v>2.0012058119039899</v>
      </c>
      <c r="L88">
        <v>0.69528554166135703</v>
      </c>
      <c r="M88">
        <v>0.61892889567059395</v>
      </c>
      <c r="N88">
        <v>0.68699137457204595</v>
      </c>
      <c r="Q88">
        <f t="shared" si="7"/>
        <v>1.9500000000000001E-11</v>
      </c>
      <c r="R88">
        <v>77</v>
      </c>
      <c r="S88">
        <v>1.4965603775839</v>
      </c>
      <c r="T88">
        <v>0.476624977656326</v>
      </c>
      <c r="U88">
        <v>0.55945824198856897</v>
      </c>
      <c r="V88">
        <v>0.46047715793901101</v>
      </c>
      <c r="AB88">
        <f t="shared" si="8"/>
        <v>1.9500000000000001E-11</v>
      </c>
      <c r="AC88">
        <v>77</v>
      </c>
      <c r="AD88">
        <v>1.70347990511592</v>
      </c>
      <c r="AE88">
        <v>0.48278727731774801</v>
      </c>
      <c r="AF88">
        <v>0.50353749491121003</v>
      </c>
      <c r="AG88">
        <v>0.71715513288696697</v>
      </c>
      <c r="AI88">
        <f t="shared" si="9"/>
        <v>1.9500000000000001E-11</v>
      </c>
      <c r="AJ88">
        <v>77</v>
      </c>
      <c r="AK88">
        <v>1.92509396030381</v>
      </c>
      <c r="AL88">
        <v>0.82730611290760703</v>
      </c>
      <c r="AM88">
        <v>0.45418804597617901</v>
      </c>
      <c r="AN88">
        <v>0.64359980142002804</v>
      </c>
    </row>
    <row r="89" spans="1:40">
      <c r="A89">
        <f t="shared" si="6"/>
        <v>1.975E-11</v>
      </c>
      <c r="B89">
        <v>78</v>
      </c>
      <c r="C89">
        <v>1.43046535589947</v>
      </c>
      <c r="D89">
        <v>0.56974708120570605</v>
      </c>
      <c r="E89">
        <v>0.45357351037626298</v>
      </c>
      <c r="F89">
        <v>0.40714476431750102</v>
      </c>
      <c r="I89">
        <f t="shared" si="10"/>
        <v>1.975E-11</v>
      </c>
      <c r="J89">
        <v>78</v>
      </c>
      <c r="K89">
        <v>2.02642533367331</v>
      </c>
      <c r="L89">
        <v>0.67768566374619599</v>
      </c>
      <c r="M89">
        <v>0.63529270816532002</v>
      </c>
      <c r="N89">
        <v>0.713446961761803</v>
      </c>
      <c r="Q89">
        <f t="shared" si="7"/>
        <v>1.975E-11</v>
      </c>
      <c r="R89">
        <v>78</v>
      </c>
      <c r="S89">
        <v>1.56104539079602</v>
      </c>
      <c r="T89">
        <v>0.52446179261155801</v>
      </c>
      <c r="U89">
        <v>0.57993324331576901</v>
      </c>
      <c r="V89">
        <v>0.45665035486869199</v>
      </c>
      <c r="AB89">
        <f t="shared" si="8"/>
        <v>1.975E-11</v>
      </c>
      <c r="AC89">
        <v>78</v>
      </c>
      <c r="AD89">
        <v>1.7219575778149401</v>
      </c>
      <c r="AE89">
        <v>0.49067275115037401</v>
      </c>
      <c r="AF89">
        <v>0.57437791072258904</v>
      </c>
      <c r="AG89">
        <v>0.65690691594198003</v>
      </c>
      <c r="AI89">
        <f t="shared" si="9"/>
        <v>1.975E-11</v>
      </c>
      <c r="AJ89">
        <v>78</v>
      </c>
      <c r="AK89">
        <v>1.8216861324534399</v>
      </c>
      <c r="AL89">
        <v>0.70138446315513603</v>
      </c>
      <c r="AM89">
        <v>0.42900170612782801</v>
      </c>
      <c r="AN89">
        <v>0.69129996317048104</v>
      </c>
    </row>
    <row r="90" spans="1:40">
      <c r="A90">
        <f t="shared" si="6"/>
        <v>1.9999999999999999E-11</v>
      </c>
      <c r="B90">
        <v>79</v>
      </c>
      <c r="C90">
        <v>1.49460541061053</v>
      </c>
      <c r="D90">
        <v>0.602856535984584</v>
      </c>
      <c r="E90">
        <v>0.49042701576990999</v>
      </c>
      <c r="F90">
        <v>0.40132185885603699</v>
      </c>
      <c r="I90">
        <f t="shared" si="10"/>
        <v>1.9999999999999999E-11</v>
      </c>
      <c r="J90">
        <v>79</v>
      </c>
      <c r="K90">
        <v>1.9727170275031101</v>
      </c>
      <c r="L90">
        <v>0.66505283917692803</v>
      </c>
      <c r="M90">
        <v>0.59306633492178895</v>
      </c>
      <c r="N90">
        <v>0.71459785340439896</v>
      </c>
      <c r="Q90">
        <f t="shared" si="7"/>
        <v>1.9999999999999999E-11</v>
      </c>
      <c r="R90">
        <v>79</v>
      </c>
      <c r="S90">
        <v>1.4332462211541801</v>
      </c>
      <c r="T90">
        <v>0.45777303023806698</v>
      </c>
      <c r="U90">
        <v>0.50841318915229305</v>
      </c>
      <c r="V90">
        <v>0.46706000176382501</v>
      </c>
      <c r="AB90">
        <f t="shared" si="8"/>
        <v>1.9999999999999999E-11</v>
      </c>
      <c r="AC90">
        <v>79</v>
      </c>
      <c r="AD90">
        <v>1.6893483100681199</v>
      </c>
      <c r="AE90">
        <v>0.50300165799101304</v>
      </c>
      <c r="AF90">
        <v>0.56075114473434196</v>
      </c>
      <c r="AG90">
        <v>0.62559550734276903</v>
      </c>
      <c r="AI90">
        <f t="shared" si="9"/>
        <v>1.9999999999999999E-11</v>
      </c>
      <c r="AJ90">
        <v>79</v>
      </c>
      <c r="AK90">
        <v>1.8272789339576401</v>
      </c>
      <c r="AL90">
        <v>0.674252025323962</v>
      </c>
      <c r="AM90">
        <v>0.434994412959962</v>
      </c>
      <c r="AN90">
        <v>0.71803249567372096</v>
      </c>
    </row>
    <row r="91" spans="1:40">
      <c r="A91">
        <f t="shared" si="6"/>
        <v>2.0250000000000001E-11</v>
      </c>
      <c r="B91">
        <v>80</v>
      </c>
      <c r="C91">
        <v>1.51804222839317</v>
      </c>
      <c r="D91">
        <v>0.58263466882229498</v>
      </c>
      <c r="E91">
        <v>0.46905762919399802</v>
      </c>
      <c r="F91">
        <v>0.466349930376879</v>
      </c>
      <c r="I91">
        <f t="shared" si="10"/>
        <v>2.0250000000000001E-11</v>
      </c>
      <c r="J91">
        <v>80</v>
      </c>
      <c r="K91">
        <v>2.0458115575397802</v>
      </c>
      <c r="L91">
        <v>0.74332522875333196</v>
      </c>
      <c r="M91">
        <v>0.62912079423679201</v>
      </c>
      <c r="N91">
        <v>0.67336553454965697</v>
      </c>
      <c r="Q91">
        <f t="shared" si="7"/>
        <v>2.0250000000000001E-11</v>
      </c>
      <c r="R91">
        <v>80</v>
      </c>
      <c r="S91">
        <v>1.4971864970413999</v>
      </c>
      <c r="T91">
        <v>0.47004576496051698</v>
      </c>
      <c r="U91">
        <v>0.53108302447629696</v>
      </c>
      <c r="V91">
        <v>0.49605770760458801</v>
      </c>
      <c r="AB91">
        <f t="shared" si="8"/>
        <v>2.0250000000000001E-11</v>
      </c>
      <c r="AC91">
        <v>80</v>
      </c>
      <c r="AD91">
        <v>1.5974693471079899</v>
      </c>
      <c r="AE91">
        <v>0.44331144600004602</v>
      </c>
      <c r="AF91">
        <v>0.47712197149263202</v>
      </c>
      <c r="AG91">
        <v>0.677035929615314</v>
      </c>
      <c r="AI91">
        <f t="shared" si="9"/>
        <v>2.0250000000000001E-11</v>
      </c>
      <c r="AJ91">
        <v>80</v>
      </c>
      <c r="AK91">
        <v>2.1258974252372398</v>
      </c>
      <c r="AL91">
        <v>0.82880920547372705</v>
      </c>
      <c r="AM91">
        <v>0.53329553016890896</v>
      </c>
      <c r="AN91">
        <v>0.763792689594606</v>
      </c>
    </row>
    <row r="92" spans="1:40">
      <c r="A92">
        <f t="shared" si="6"/>
        <v>2.05E-11</v>
      </c>
      <c r="B92">
        <v>81</v>
      </c>
      <c r="C92">
        <v>1.65971584166384</v>
      </c>
      <c r="D92">
        <v>0.59393966331741599</v>
      </c>
      <c r="E92">
        <v>0.54599085333247799</v>
      </c>
      <c r="F92">
        <v>0.51978532501395203</v>
      </c>
      <c r="I92">
        <f t="shared" si="10"/>
        <v>2.05E-11</v>
      </c>
      <c r="J92">
        <v>81</v>
      </c>
      <c r="K92">
        <v>2.1835557063725801</v>
      </c>
      <c r="L92">
        <v>0.73073123124981498</v>
      </c>
      <c r="M92">
        <v>0.65971017934075005</v>
      </c>
      <c r="N92">
        <v>0.79311429578202297</v>
      </c>
      <c r="Q92">
        <f t="shared" si="7"/>
        <v>2.05E-11</v>
      </c>
      <c r="R92">
        <v>81</v>
      </c>
      <c r="S92">
        <v>1.5811609011466801</v>
      </c>
      <c r="T92">
        <v>0.46143323719071799</v>
      </c>
      <c r="U92">
        <v>0.61726321971857601</v>
      </c>
      <c r="V92">
        <v>0.502464444237395</v>
      </c>
      <c r="AB92">
        <f t="shared" si="8"/>
        <v>2.05E-11</v>
      </c>
      <c r="AC92">
        <v>81</v>
      </c>
      <c r="AD92">
        <v>1.75757003522151</v>
      </c>
      <c r="AE92">
        <v>0.49996585297850199</v>
      </c>
      <c r="AF92">
        <v>0.53149978250956798</v>
      </c>
      <c r="AG92">
        <v>0.72610439973344498</v>
      </c>
      <c r="AI92">
        <f t="shared" si="9"/>
        <v>2.05E-11</v>
      </c>
      <c r="AJ92">
        <v>81</v>
      </c>
      <c r="AK92">
        <v>2.0605769215923502</v>
      </c>
      <c r="AL92">
        <v>0.78671589438015499</v>
      </c>
      <c r="AM92">
        <v>0.50024632513512202</v>
      </c>
      <c r="AN92">
        <v>0.77361470207707805</v>
      </c>
    </row>
    <row r="93" spans="1:40">
      <c r="A93">
        <f t="shared" si="6"/>
        <v>2.0749999999999999E-11</v>
      </c>
      <c r="B93">
        <v>82</v>
      </c>
      <c r="C93">
        <v>1.65126847329119</v>
      </c>
      <c r="D93">
        <v>0.63926586611594505</v>
      </c>
      <c r="E93">
        <v>0.54192860267871301</v>
      </c>
      <c r="F93">
        <v>0.47007400449653503</v>
      </c>
      <c r="I93">
        <f t="shared" si="10"/>
        <v>2.0749999999999999E-11</v>
      </c>
      <c r="J93">
        <v>82</v>
      </c>
      <c r="K93">
        <v>2.0859837348425598</v>
      </c>
      <c r="L93">
        <v>0.66290827934226804</v>
      </c>
      <c r="M93">
        <v>0.67114415370758196</v>
      </c>
      <c r="N93">
        <v>0.75193130179271295</v>
      </c>
      <c r="Q93">
        <f t="shared" si="7"/>
        <v>2.0749999999999999E-11</v>
      </c>
      <c r="R93">
        <v>82</v>
      </c>
      <c r="S93">
        <v>1.49377120011088</v>
      </c>
      <c r="T93">
        <v>0.45047918815260901</v>
      </c>
      <c r="U93">
        <v>0.55487823882143705</v>
      </c>
      <c r="V93">
        <v>0.48841377313683898</v>
      </c>
      <c r="AB93">
        <f t="shared" si="8"/>
        <v>2.0749999999999999E-11</v>
      </c>
      <c r="AC93">
        <v>82</v>
      </c>
      <c r="AD93">
        <v>1.7328139035471499</v>
      </c>
      <c r="AE93">
        <v>0.510721158591664</v>
      </c>
      <c r="AF93">
        <v>0.56285497438259902</v>
      </c>
      <c r="AG93">
        <v>0.65923777057288702</v>
      </c>
      <c r="AI93">
        <f t="shared" si="9"/>
        <v>2.0749999999999999E-11</v>
      </c>
      <c r="AJ93">
        <v>82</v>
      </c>
      <c r="AK93">
        <v>2.1872104774513699</v>
      </c>
      <c r="AL93">
        <v>0.76097230361972501</v>
      </c>
      <c r="AM93">
        <v>0.63156990786975498</v>
      </c>
      <c r="AN93">
        <v>0.79466826596189299</v>
      </c>
    </row>
    <row r="94" spans="1:40">
      <c r="A94">
        <f t="shared" si="6"/>
        <v>2.0999999999999999E-11</v>
      </c>
      <c r="B94">
        <v>83</v>
      </c>
      <c r="C94">
        <v>1.61741300388229</v>
      </c>
      <c r="D94">
        <v>0.65679271080267199</v>
      </c>
      <c r="E94">
        <v>0.48035096308582598</v>
      </c>
      <c r="F94">
        <v>0.48026932999380001</v>
      </c>
      <c r="I94">
        <f t="shared" si="10"/>
        <v>2.0999999999999999E-11</v>
      </c>
      <c r="J94">
        <v>83</v>
      </c>
      <c r="K94">
        <v>2.0938304742425999</v>
      </c>
      <c r="L94">
        <v>0.65483578166135603</v>
      </c>
      <c r="M94">
        <v>0.76971844913138698</v>
      </c>
      <c r="N94">
        <v>0.66927624344986003</v>
      </c>
      <c r="Q94">
        <f t="shared" si="7"/>
        <v>2.0999999999999999E-11</v>
      </c>
      <c r="R94">
        <v>83</v>
      </c>
      <c r="S94">
        <v>1.5019824017513299</v>
      </c>
      <c r="T94">
        <v>0.426064155412127</v>
      </c>
      <c r="U94">
        <v>0.58517846095444603</v>
      </c>
      <c r="V94">
        <v>0.49073978538476498</v>
      </c>
      <c r="AB94">
        <f t="shared" si="8"/>
        <v>2.0999999999999999E-11</v>
      </c>
      <c r="AC94">
        <v>83</v>
      </c>
      <c r="AD94">
        <v>1.5876561687580399</v>
      </c>
      <c r="AE94">
        <v>0.44945085899096399</v>
      </c>
      <c r="AF94">
        <v>0.50824356248996405</v>
      </c>
      <c r="AG94">
        <v>0.62996174727711196</v>
      </c>
      <c r="AI94">
        <f t="shared" si="9"/>
        <v>2.0999999999999999E-11</v>
      </c>
      <c r="AJ94">
        <v>83</v>
      </c>
      <c r="AK94">
        <v>2.3687856479342502</v>
      </c>
      <c r="AL94">
        <v>0.85471874264083803</v>
      </c>
      <c r="AM94">
        <v>0.682142394895216</v>
      </c>
      <c r="AN94">
        <v>0.83192451039819804</v>
      </c>
    </row>
    <row r="95" spans="1:40">
      <c r="A95">
        <f t="shared" si="6"/>
        <v>2.1250000000000001E-11</v>
      </c>
      <c r="B95">
        <v>84</v>
      </c>
      <c r="C95">
        <v>1.6601371430573399</v>
      </c>
      <c r="D95">
        <v>0.69698340162210504</v>
      </c>
      <c r="E95">
        <v>0.49687268344858898</v>
      </c>
      <c r="F95">
        <v>0.46628105798664798</v>
      </c>
      <c r="I95">
        <f t="shared" si="10"/>
        <v>2.1250000000000001E-11</v>
      </c>
      <c r="J95">
        <v>84</v>
      </c>
      <c r="K95">
        <v>2.17322982619645</v>
      </c>
      <c r="L95">
        <v>0.73699962621320703</v>
      </c>
      <c r="M95">
        <v>0.76966990976226402</v>
      </c>
      <c r="N95">
        <v>0.66656029022098495</v>
      </c>
      <c r="Q95">
        <f t="shared" si="7"/>
        <v>2.1250000000000001E-11</v>
      </c>
      <c r="R95">
        <v>84</v>
      </c>
      <c r="S95">
        <v>1.51792324939598</v>
      </c>
      <c r="T95">
        <v>0.46009973555100703</v>
      </c>
      <c r="U95">
        <v>0.55536841413601701</v>
      </c>
      <c r="V95">
        <v>0.50245509970895696</v>
      </c>
      <c r="AB95">
        <f t="shared" si="8"/>
        <v>2.1250000000000001E-11</v>
      </c>
      <c r="AC95">
        <v>84</v>
      </c>
      <c r="AD95">
        <v>1.6938499619978999</v>
      </c>
      <c r="AE95">
        <v>0.45186847257107199</v>
      </c>
      <c r="AF95">
        <v>0.56288483855750704</v>
      </c>
      <c r="AG95">
        <v>0.67909665086932802</v>
      </c>
      <c r="AI95">
        <f t="shared" si="9"/>
        <v>2.1250000000000001E-11</v>
      </c>
      <c r="AJ95">
        <v>84</v>
      </c>
      <c r="AK95">
        <v>2.27087662367753</v>
      </c>
      <c r="AL95">
        <v>0.89077614851147302</v>
      </c>
      <c r="AM95">
        <v>0.64606023830875703</v>
      </c>
      <c r="AN95">
        <v>0.73404023685730702</v>
      </c>
    </row>
    <row r="96" spans="1:40">
      <c r="A96">
        <f t="shared" si="6"/>
        <v>2.15E-11</v>
      </c>
      <c r="B96">
        <v>85</v>
      </c>
      <c r="C96">
        <v>1.7603407705249601</v>
      </c>
      <c r="D96">
        <v>0.69886073019295403</v>
      </c>
      <c r="E96">
        <v>0.59536483902229997</v>
      </c>
      <c r="F96">
        <v>0.46611520130971001</v>
      </c>
      <c r="I96">
        <f t="shared" si="10"/>
        <v>2.15E-11</v>
      </c>
      <c r="J96">
        <v>85</v>
      </c>
      <c r="K96">
        <v>2.21632616014488</v>
      </c>
      <c r="L96">
        <v>0.73909366126093801</v>
      </c>
      <c r="M96">
        <v>0.79129581904199997</v>
      </c>
      <c r="N96">
        <v>0.68593667984194395</v>
      </c>
      <c r="Q96">
        <f t="shared" si="7"/>
        <v>2.15E-11</v>
      </c>
      <c r="R96">
        <v>85</v>
      </c>
      <c r="S96">
        <v>1.5268459490359401</v>
      </c>
      <c r="T96">
        <v>0.47783589822769901</v>
      </c>
      <c r="U96">
        <v>0.55761151799237096</v>
      </c>
      <c r="V96">
        <v>0.49139853281587598</v>
      </c>
      <c r="AB96">
        <f t="shared" si="8"/>
        <v>2.15E-11</v>
      </c>
      <c r="AC96">
        <v>85</v>
      </c>
      <c r="AD96">
        <v>1.70600983094279</v>
      </c>
      <c r="AE96">
        <v>0.47563635295970502</v>
      </c>
      <c r="AF96">
        <v>0.51924788602973904</v>
      </c>
      <c r="AG96">
        <v>0.71112559195334502</v>
      </c>
      <c r="AI96">
        <f t="shared" si="9"/>
        <v>2.15E-11</v>
      </c>
      <c r="AJ96">
        <v>85</v>
      </c>
      <c r="AK96">
        <v>2.0704860391597601</v>
      </c>
      <c r="AL96">
        <v>0.79699336632704199</v>
      </c>
      <c r="AM96">
        <v>0.569978365006237</v>
      </c>
      <c r="AN96">
        <v>0.70351430782648605</v>
      </c>
    </row>
    <row r="97" spans="1:40">
      <c r="A97">
        <f t="shared" si="6"/>
        <v>2.1749999999999999E-11</v>
      </c>
      <c r="B97">
        <v>86</v>
      </c>
      <c r="C97">
        <v>1.7778190602283701</v>
      </c>
      <c r="D97">
        <v>0.66010774345479395</v>
      </c>
      <c r="E97">
        <v>0.57100401680327795</v>
      </c>
      <c r="F97">
        <v>0.54670729997030099</v>
      </c>
      <c r="I97">
        <f t="shared" si="10"/>
        <v>2.1749999999999999E-11</v>
      </c>
      <c r="J97">
        <v>86</v>
      </c>
      <c r="K97">
        <v>2.1511666062053201</v>
      </c>
      <c r="L97">
        <v>0.62730610044863799</v>
      </c>
      <c r="M97">
        <v>0.75208529927752599</v>
      </c>
      <c r="N97">
        <v>0.77177520647915998</v>
      </c>
      <c r="Q97">
        <f t="shared" si="7"/>
        <v>2.1749999999999999E-11</v>
      </c>
      <c r="R97">
        <v>86</v>
      </c>
      <c r="S97">
        <v>1.6735429128853501</v>
      </c>
      <c r="T97">
        <v>0.505905421860533</v>
      </c>
      <c r="U97">
        <v>0.59948895541465597</v>
      </c>
      <c r="V97">
        <v>0.56814853561016898</v>
      </c>
      <c r="AB97">
        <f t="shared" si="8"/>
        <v>2.1749999999999999E-11</v>
      </c>
      <c r="AC97">
        <v>86</v>
      </c>
      <c r="AD97">
        <v>1.54153562077494</v>
      </c>
      <c r="AE97">
        <v>0.44534504271296699</v>
      </c>
      <c r="AF97">
        <v>0.46156129585379402</v>
      </c>
      <c r="AG97">
        <v>0.63462928220818604</v>
      </c>
      <c r="AI97">
        <f t="shared" si="9"/>
        <v>2.1749999999999999E-11</v>
      </c>
      <c r="AJ97">
        <v>86</v>
      </c>
      <c r="AK97">
        <v>2.2453038107342298</v>
      </c>
      <c r="AL97">
        <v>0.79137694600507502</v>
      </c>
      <c r="AM97">
        <v>0.640403411521833</v>
      </c>
      <c r="AN97">
        <v>0.813523453207326</v>
      </c>
    </row>
    <row r="98" spans="1:40">
      <c r="A98">
        <f t="shared" si="6"/>
        <v>2.2000000000000002E-11</v>
      </c>
      <c r="B98">
        <v>87</v>
      </c>
      <c r="C98">
        <v>1.6193054231352499</v>
      </c>
      <c r="D98">
        <v>0.66913738570042103</v>
      </c>
      <c r="E98">
        <v>0.495926513699329</v>
      </c>
      <c r="F98">
        <v>0.45424152373550197</v>
      </c>
      <c r="I98">
        <f t="shared" si="10"/>
        <v>2.2000000000000002E-11</v>
      </c>
      <c r="J98">
        <v>87</v>
      </c>
      <c r="K98">
        <v>2.1583991934398399</v>
      </c>
      <c r="L98">
        <v>0.71087806320243196</v>
      </c>
      <c r="M98">
        <v>0.75613212074252101</v>
      </c>
      <c r="N98">
        <v>0.69138900949489202</v>
      </c>
      <c r="Q98">
        <f t="shared" si="7"/>
        <v>2.2000000000000002E-11</v>
      </c>
      <c r="R98">
        <v>87</v>
      </c>
      <c r="S98">
        <v>1.5093615590295</v>
      </c>
      <c r="T98">
        <v>0.51229093150954697</v>
      </c>
      <c r="U98">
        <v>0.52495159782138401</v>
      </c>
      <c r="V98">
        <v>0.472119029698577</v>
      </c>
      <c r="AB98">
        <f t="shared" si="8"/>
        <v>2.2000000000000002E-11</v>
      </c>
      <c r="AC98">
        <v>87</v>
      </c>
      <c r="AD98">
        <v>1.58550351257758</v>
      </c>
      <c r="AE98">
        <v>0.39098426625646698</v>
      </c>
      <c r="AF98">
        <v>0.54694560907552503</v>
      </c>
      <c r="AG98">
        <v>0.64757363724558603</v>
      </c>
      <c r="AI98">
        <f t="shared" si="9"/>
        <v>2.2000000000000002E-11</v>
      </c>
      <c r="AJ98">
        <v>87</v>
      </c>
      <c r="AK98">
        <v>2.1568527894253</v>
      </c>
      <c r="AL98">
        <v>0.74269120224938201</v>
      </c>
      <c r="AM98">
        <v>0.603087203677802</v>
      </c>
      <c r="AN98">
        <v>0.811074383498115</v>
      </c>
    </row>
    <row r="99" spans="1:40">
      <c r="A99">
        <f t="shared" si="6"/>
        <v>2.2250000000000001E-11</v>
      </c>
      <c r="B99">
        <v>88</v>
      </c>
      <c r="C99">
        <v>1.56210187257049</v>
      </c>
      <c r="D99">
        <v>0.60941977061230901</v>
      </c>
      <c r="E99">
        <v>0.549262044932329</v>
      </c>
      <c r="F99">
        <v>0.40342005702585698</v>
      </c>
      <c r="I99">
        <f t="shared" si="10"/>
        <v>2.2250000000000001E-11</v>
      </c>
      <c r="J99">
        <v>88</v>
      </c>
      <c r="K99">
        <v>2.1863749056752799</v>
      </c>
      <c r="L99">
        <v>0.69872619260725999</v>
      </c>
      <c r="M99">
        <v>0.79065136987308005</v>
      </c>
      <c r="N99">
        <v>0.69699734319494899</v>
      </c>
      <c r="Q99">
        <f t="shared" si="7"/>
        <v>2.2250000000000001E-11</v>
      </c>
      <c r="R99">
        <v>88</v>
      </c>
      <c r="S99">
        <v>1.5720303780162299</v>
      </c>
      <c r="T99">
        <v>0.49355214421063898</v>
      </c>
      <c r="U99">
        <v>0.55723671299246902</v>
      </c>
      <c r="V99">
        <v>0.52124152081313002</v>
      </c>
      <c r="AB99">
        <f t="shared" si="8"/>
        <v>2.2250000000000001E-11</v>
      </c>
      <c r="AC99">
        <v>88</v>
      </c>
      <c r="AD99">
        <v>1.7175457844786901</v>
      </c>
      <c r="AE99">
        <v>0.42349827768735498</v>
      </c>
      <c r="AF99">
        <v>0.54806070686297903</v>
      </c>
      <c r="AG99">
        <v>0.74598679992835804</v>
      </c>
      <c r="AI99">
        <f t="shared" si="9"/>
        <v>2.2250000000000001E-11</v>
      </c>
      <c r="AJ99">
        <v>88</v>
      </c>
      <c r="AK99">
        <v>2.19273706595059</v>
      </c>
      <c r="AL99">
        <v>0.77048760809315198</v>
      </c>
      <c r="AM99">
        <v>0.72991678944675897</v>
      </c>
      <c r="AN99">
        <v>0.69233266841068097</v>
      </c>
    </row>
    <row r="100" spans="1:40">
      <c r="A100">
        <f t="shared" si="6"/>
        <v>2.25E-11</v>
      </c>
      <c r="B100">
        <v>89</v>
      </c>
      <c r="C100">
        <v>1.73410316426912</v>
      </c>
      <c r="D100">
        <v>0.61177093034548202</v>
      </c>
      <c r="E100">
        <v>0.618777030107177</v>
      </c>
      <c r="F100">
        <v>0.50355520381646002</v>
      </c>
      <c r="I100">
        <f t="shared" si="10"/>
        <v>2.25E-11</v>
      </c>
      <c r="J100">
        <v>89</v>
      </c>
      <c r="K100">
        <v>2.2656269050007598</v>
      </c>
      <c r="L100">
        <v>0.69104251822674601</v>
      </c>
      <c r="M100">
        <v>0.84902459350067505</v>
      </c>
      <c r="N100">
        <v>0.72555979327333897</v>
      </c>
      <c r="Q100">
        <f t="shared" si="7"/>
        <v>2.25E-11</v>
      </c>
      <c r="R100">
        <v>89</v>
      </c>
      <c r="S100">
        <v>1.6152903556187701</v>
      </c>
      <c r="T100">
        <v>0.49614260579868402</v>
      </c>
      <c r="U100">
        <v>0.61050567098506803</v>
      </c>
      <c r="V100">
        <v>0.50864207883502399</v>
      </c>
      <c r="AB100">
        <f t="shared" si="8"/>
        <v>2.25E-11</v>
      </c>
      <c r="AC100">
        <v>89</v>
      </c>
      <c r="AD100">
        <v>1.6036553797257</v>
      </c>
      <c r="AE100">
        <v>0.44134468240694102</v>
      </c>
      <c r="AF100">
        <v>0.50110947659333704</v>
      </c>
      <c r="AG100">
        <v>0.66120122072542598</v>
      </c>
      <c r="AI100">
        <f t="shared" si="9"/>
        <v>2.25E-11</v>
      </c>
      <c r="AJ100">
        <v>89</v>
      </c>
      <c r="AK100">
        <v>2.2308297924801401</v>
      </c>
      <c r="AL100">
        <v>0.81545260129694996</v>
      </c>
      <c r="AM100">
        <v>0.63480508527346602</v>
      </c>
      <c r="AN100">
        <v>0.78057210590972703</v>
      </c>
    </row>
    <row r="101" spans="1:40">
      <c r="A101">
        <f t="shared" si="6"/>
        <v>2.2749999999999999E-11</v>
      </c>
      <c r="B101">
        <v>90</v>
      </c>
      <c r="C101">
        <v>1.7642520124901599</v>
      </c>
      <c r="D101">
        <v>0.64166147927672501</v>
      </c>
      <c r="E101">
        <v>0.61638717375960705</v>
      </c>
      <c r="F101">
        <v>0.50620335945382799</v>
      </c>
      <c r="I101">
        <f t="shared" si="10"/>
        <v>2.2749999999999999E-11</v>
      </c>
      <c r="J101">
        <v>90</v>
      </c>
      <c r="K101">
        <v>2.1584537134640098</v>
      </c>
      <c r="L101">
        <v>0.67020352541550898</v>
      </c>
      <c r="M101">
        <v>0.76412667084711705</v>
      </c>
      <c r="N101">
        <v>0.72412351720138501</v>
      </c>
      <c r="Q101">
        <f t="shared" si="7"/>
        <v>2.2749999999999999E-11</v>
      </c>
      <c r="R101">
        <v>90</v>
      </c>
      <c r="S101">
        <v>1.64733363211814</v>
      </c>
      <c r="T101">
        <v>0.47479038408485003</v>
      </c>
      <c r="U101">
        <v>0.65664235869461496</v>
      </c>
      <c r="V101">
        <v>0.51590088933867795</v>
      </c>
      <c r="AB101">
        <f t="shared" si="8"/>
        <v>2.2749999999999999E-11</v>
      </c>
      <c r="AC101">
        <v>90</v>
      </c>
      <c r="AD101">
        <v>1.7184605275551299</v>
      </c>
      <c r="AE101">
        <v>0.45140676758354897</v>
      </c>
      <c r="AF101">
        <v>0.55832359792652297</v>
      </c>
      <c r="AG101">
        <v>0.708730162045066</v>
      </c>
      <c r="AI101">
        <f t="shared" si="9"/>
        <v>2.2749999999999999E-11</v>
      </c>
      <c r="AJ101">
        <v>90</v>
      </c>
      <c r="AK101">
        <v>2.32090262740686</v>
      </c>
      <c r="AL101">
        <v>0.82917428746061095</v>
      </c>
      <c r="AM101">
        <v>0.659117547034344</v>
      </c>
      <c r="AN101">
        <v>0.83261079291190998</v>
      </c>
    </row>
    <row r="102" spans="1:40">
      <c r="A102">
        <f t="shared" si="6"/>
        <v>2.3000000000000001E-11</v>
      </c>
      <c r="B102">
        <v>91</v>
      </c>
      <c r="C102">
        <v>1.84033646282229</v>
      </c>
      <c r="D102">
        <v>0.62659761970713801</v>
      </c>
      <c r="E102">
        <v>0.59596935518586602</v>
      </c>
      <c r="F102">
        <v>0.61776948792929398</v>
      </c>
      <c r="I102">
        <f t="shared" si="10"/>
        <v>2.3000000000000001E-11</v>
      </c>
      <c r="J102">
        <v>91</v>
      </c>
      <c r="K102">
        <v>2.0623084962204201</v>
      </c>
      <c r="L102">
        <v>0.69664513790268401</v>
      </c>
      <c r="M102">
        <v>0.64949460052107899</v>
      </c>
      <c r="N102">
        <v>0.716168757796664</v>
      </c>
      <c r="Q102">
        <f t="shared" si="7"/>
        <v>2.3000000000000001E-11</v>
      </c>
      <c r="R102">
        <v>91</v>
      </c>
      <c r="S102">
        <v>1.68852576594939</v>
      </c>
      <c r="T102">
        <v>0.52042039214133096</v>
      </c>
      <c r="U102">
        <v>0.61510936814824302</v>
      </c>
      <c r="V102">
        <v>0.55299600565982199</v>
      </c>
      <c r="AB102">
        <f t="shared" si="8"/>
        <v>2.3000000000000001E-11</v>
      </c>
      <c r="AC102">
        <v>91</v>
      </c>
      <c r="AD102">
        <v>1.6768222296599999</v>
      </c>
      <c r="AE102">
        <v>0.45459408039083599</v>
      </c>
      <c r="AF102">
        <v>0.53288970659428203</v>
      </c>
      <c r="AG102">
        <v>0.68933844267488997</v>
      </c>
      <c r="AI102">
        <f t="shared" si="9"/>
        <v>2.3000000000000001E-11</v>
      </c>
      <c r="AJ102">
        <v>91</v>
      </c>
      <c r="AK102">
        <v>2.4644355464346801</v>
      </c>
      <c r="AL102">
        <v>0.87142562932361001</v>
      </c>
      <c r="AM102">
        <v>0.733540804612963</v>
      </c>
      <c r="AN102">
        <v>0.85946911249811397</v>
      </c>
    </row>
    <row r="103" spans="1:40">
      <c r="A103">
        <f t="shared" si="6"/>
        <v>2.325E-11</v>
      </c>
      <c r="B103">
        <v>92</v>
      </c>
      <c r="C103">
        <v>1.8182502827185001</v>
      </c>
      <c r="D103">
        <v>0.64830187656089999</v>
      </c>
      <c r="E103">
        <v>0.59002541905765704</v>
      </c>
      <c r="F103">
        <v>0.57992298709995205</v>
      </c>
      <c r="I103">
        <f t="shared" si="10"/>
        <v>2.325E-11</v>
      </c>
      <c r="J103">
        <v>92</v>
      </c>
      <c r="K103">
        <v>2.0738593119510602</v>
      </c>
      <c r="L103">
        <v>0.69179719936769302</v>
      </c>
      <c r="M103">
        <v>0.69477344238102101</v>
      </c>
      <c r="N103">
        <v>0.68728867020235096</v>
      </c>
      <c r="Q103">
        <f t="shared" si="7"/>
        <v>2.325E-11</v>
      </c>
      <c r="R103">
        <v>92</v>
      </c>
      <c r="S103">
        <v>1.64252543649246</v>
      </c>
      <c r="T103">
        <v>0.47298582480382201</v>
      </c>
      <c r="U103">
        <v>0.59395082322172799</v>
      </c>
      <c r="V103">
        <v>0.57558878846690897</v>
      </c>
      <c r="AB103">
        <f t="shared" si="8"/>
        <v>2.325E-11</v>
      </c>
      <c r="AC103">
        <v>92</v>
      </c>
      <c r="AD103">
        <v>1.6420261773193301</v>
      </c>
      <c r="AE103">
        <v>0.43283977849689997</v>
      </c>
      <c r="AF103">
        <v>0.52438438503970797</v>
      </c>
      <c r="AG103">
        <v>0.68480201378272898</v>
      </c>
      <c r="AI103">
        <f t="shared" si="9"/>
        <v>2.325E-11</v>
      </c>
      <c r="AJ103">
        <v>92</v>
      </c>
      <c r="AK103">
        <v>2.2570136111484702</v>
      </c>
      <c r="AL103">
        <v>0.80847220190392699</v>
      </c>
      <c r="AM103">
        <v>0.69408687130064695</v>
      </c>
      <c r="AN103">
        <v>0.75445453794390305</v>
      </c>
    </row>
    <row r="104" spans="1:40">
      <c r="A104">
        <f t="shared" si="6"/>
        <v>2.35E-11</v>
      </c>
      <c r="B104">
        <v>93</v>
      </c>
      <c r="C104">
        <v>1.93764140950977</v>
      </c>
      <c r="D104">
        <v>0.734148402282916</v>
      </c>
      <c r="E104">
        <v>0.66298893818036797</v>
      </c>
      <c r="F104">
        <v>0.54050406904648896</v>
      </c>
      <c r="I104">
        <f t="shared" si="10"/>
        <v>2.35E-11</v>
      </c>
      <c r="J104">
        <v>93</v>
      </c>
      <c r="K104">
        <v>2.24355032194183</v>
      </c>
      <c r="L104">
        <v>0.77081225916241103</v>
      </c>
      <c r="M104">
        <v>0.77881160305434305</v>
      </c>
      <c r="N104">
        <v>0.69392645972508304</v>
      </c>
      <c r="Q104">
        <f t="shared" si="7"/>
        <v>2.35E-11</v>
      </c>
      <c r="R104">
        <v>93</v>
      </c>
      <c r="S104">
        <v>1.69968282717605</v>
      </c>
      <c r="T104">
        <v>0.51340236377359305</v>
      </c>
      <c r="U104">
        <v>0.61799497900167299</v>
      </c>
      <c r="V104">
        <v>0.56828548440078397</v>
      </c>
      <c r="AB104">
        <f t="shared" si="8"/>
        <v>2.35E-11</v>
      </c>
      <c r="AC104">
        <v>93</v>
      </c>
      <c r="AD104">
        <v>1.7514338106482401</v>
      </c>
      <c r="AE104">
        <v>0.54886666349424096</v>
      </c>
      <c r="AF104">
        <v>0.558049608278119</v>
      </c>
      <c r="AG104">
        <v>0.64451753887588104</v>
      </c>
      <c r="AI104">
        <f t="shared" si="9"/>
        <v>2.35E-11</v>
      </c>
      <c r="AJ104">
        <v>93</v>
      </c>
      <c r="AK104">
        <v>2.3512015758658702</v>
      </c>
      <c r="AL104">
        <v>0.760587005336959</v>
      </c>
      <c r="AM104">
        <v>0.68359339737741198</v>
      </c>
      <c r="AN104">
        <v>0.90702117315150299</v>
      </c>
    </row>
    <row r="105" spans="1:40">
      <c r="A105">
        <f t="shared" si="6"/>
        <v>2.3749999999999999E-11</v>
      </c>
      <c r="B105">
        <v>94</v>
      </c>
      <c r="C105">
        <v>2.0258476383998998</v>
      </c>
      <c r="D105">
        <v>0.76923780677427001</v>
      </c>
      <c r="E105">
        <v>0.72124431241241105</v>
      </c>
      <c r="F105">
        <v>0.53536551921322295</v>
      </c>
      <c r="I105">
        <f t="shared" si="10"/>
        <v>2.3749999999999999E-11</v>
      </c>
      <c r="J105">
        <v>94</v>
      </c>
      <c r="K105">
        <v>2.2025879951579799</v>
      </c>
      <c r="L105">
        <v>0.69858285068702897</v>
      </c>
      <c r="M105">
        <v>0.78433082477497995</v>
      </c>
      <c r="N105">
        <v>0.71967431969596996</v>
      </c>
      <c r="Q105">
        <f t="shared" si="7"/>
        <v>2.3749999999999999E-11</v>
      </c>
      <c r="R105">
        <v>94</v>
      </c>
      <c r="S105">
        <v>1.81472250129795</v>
      </c>
      <c r="T105">
        <v>0.55783863813918499</v>
      </c>
      <c r="U105">
        <v>0.69493660214453301</v>
      </c>
      <c r="V105">
        <v>0.56194726101424197</v>
      </c>
      <c r="AB105">
        <f t="shared" si="8"/>
        <v>2.3749999999999999E-11</v>
      </c>
      <c r="AC105">
        <v>94</v>
      </c>
      <c r="AD105">
        <v>1.7421354332568</v>
      </c>
      <c r="AE105">
        <v>0.549263267682638</v>
      </c>
      <c r="AF105">
        <v>0.51304666822518497</v>
      </c>
      <c r="AG105">
        <v>0.67982549734898101</v>
      </c>
      <c r="AI105">
        <f t="shared" si="9"/>
        <v>2.3749999999999999E-11</v>
      </c>
      <c r="AJ105">
        <v>94</v>
      </c>
      <c r="AK105">
        <v>2.38738480032284</v>
      </c>
      <c r="AL105">
        <v>0.75642266716453999</v>
      </c>
      <c r="AM105">
        <v>0.69206577138353498</v>
      </c>
      <c r="AN105">
        <v>0.93889636177476798</v>
      </c>
    </row>
    <row r="106" spans="1:40">
      <c r="A106">
        <f t="shared" si="6"/>
        <v>2.4000000000000001E-11</v>
      </c>
      <c r="B106">
        <v>95</v>
      </c>
      <c r="C106">
        <v>1.9166732846816199</v>
      </c>
      <c r="D106">
        <v>0.72288833632109695</v>
      </c>
      <c r="E106">
        <v>0.65601723089096897</v>
      </c>
      <c r="F106">
        <v>0.53776771746956098</v>
      </c>
      <c r="I106">
        <f t="shared" si="10"/>
        <v>2.4000000000000001E-11</v>
      </c>
      <c r="J106">
        <v>95</v>
      </c>
      <c r="K106">
        <v>2.0254524585525702</v>
      </c>
      <c r="L106">
        <v>0.661138587447895</v>
      </c>
      <c r="M106">
        <v>0.67102435127225901</v>
      </c>
      <c r="N106">
        <v>0.69328951983242304</v>
      </c>
      <c r="Q106">
        <f t="shared" si="7"/>
        <v>2.4000000000000001E-11</v>
      </c>
      <c r="R106">
        <v>95</v>
      </c>
      <c r="S106">
        <v>1.64501455851557</v>
      </c>
      <c r="T106">
        <v>0.47291425821218602</v>
      </c>
      <c r="U106">
        <v>0.60951431011535195</v>
      </c>
      <c r="V106">
        <v>0.56258599018803801</v>
      </c>
      <c r="AB106">
        <f t="shared" si="8"/>
        <v>2.4000000000000001E-11</v>
      </c>
      <c r="AC106">
        <v>95</v>
      </c>
      <c r="AD106">
        <v>1.56727792319864</v>
      </c>
      <c r="AE106">
        <v>0.50449466650623198</v>
      </c>
      <c r="AF106">
        <v>0.45756246864531602</v>
      </c>
      <c r="AG106">
        <v>0.605220788047095</v>
      </c>
      <c r="AI106">
        <f t="shared" si="9"/>
        <v>2.4000000000000001E-11</v>
      </c>
      <c r="AJ106">
        <v>95</v>
      </c>
      <c r="AK106">
        <v>2.2912265840900301</v>
      </c>
      <c r="AL106">
        <v>0.74749911082184495</v>
      </c>
      <c r="AM106">
        <v>0.72778023065726305</v>
      </c>
      <c r="AN106">
        <v>0.815947242610924</v>
      </c>
    </row>
    <row r="107" spans="1:40">
      <c r="A107">
        <f t="shared" si="6"/>
        <v>2.425E-11</v>
      </c>
      <c r="B107">
        <v>96</v>
      </c>
      <c r="C107">
        <v>1.86748133419541</v>
      </c>
      <c r="D107">
        <v>0.62259584608826701</v>
      </c>
      <c r="E107">
        <v>0.64613970890510797</v>
      </c>
      <c r="F107">
        <v>0.59874577920204397</v>
      </c>
      <c r="I107">
        <f t="shared" si="10"/>
        <v>2.425E-11</v>
      </c>
      <c r="J107">
        <v>96</v>
      </c>
      <c r="K107">
        <v>2.0760290507326098</v>
      </c>
      <c r="L107">
        <v>0.68621262092584101</v>
      </c>
      <c r="M107">
        <v>0.70970606511937295</v>
      </c>
      <c r="N107">
        <v>0.68011036468739905</v>
      </c>
      <c r="Q107">
        <f t="shared" si="7"/>
        <v>2.425E-11</v>
      </c>
      <c r="R107">
        <v>96</v>
      </c>
      <c r="S107">
        <v>1.51061318690678</v>
      </c>
      <c r="T107">
        <v>0.45443680523986801</v>
      </c>
      <c r="U107">
        <v>0.54545075391933295</v>
      </c>
      <c r="V107">
        <v>0.51072562774758201</v>
      </c>
      <c r="AB107">
        <f t="shared" si="8"/>
        <v>2.425E-11</v>
      </c>
      <c r="AC107">
        <v>96</v>
      </c>
      <c r="AD107">
        <v>1.6248607345175401</v>
      </c>
      <c r="AE107">
        <v>0.48041815140222599</v>
      </c>
      <c r="AF107">
        <v>0.50346049774267099</v>
      </c>
      <c r="AG107">
        <v>0.64098208537264501</v>
      </c>
      <c r="AI107">
        <f t="shared" si="9"/>
        <v>2.425E-11</v>
      </c>
      <c r="AJ107">
        <v>96</v>
      </c>
      <c r="AK107">
        <v>2.2369502836889601</v>
      </c>
      <c r="AL107">
        <v>0.78358798507340499</v>
      </c>
      <c r="AM107">
        <v>0.68927756820234598</v>
      </c>
      <c r="AN107">
        <v>0.76408473041321001</v>
      </c>
    </row>
    <row r="108" spans="1:40">
      <c r="A108">
        <f t="shared" si="6"/>
        <v>2.4499999999999999E-11</v>
      </c>
      <c r="B108">
        <v>97</v>
      </c>
      <c r="C108">
        <v>1.8186191980940201</v>
      </c>
      <c r="D108">
        <v>0.68909006771770398</v>
      </c>
      <c r="E108">
        <v>0.60697809936798897</v>
      </c>
      <c r="F108">
        <v>0.522551031008329</v>
      </c>
      <c r="I108">
        <f t="shared" si="10"/>
        <v>2.4499999999999999E-11</v>
      </c>
      <c r="J108">
        <v>97</v>
      </c>
      <c r="K108">
        <v>1.94144181818024</v>
      </c>
      <c r="L108">
        <v>0.695237151990587</v>
      </c>
      <c r="M108">
        <v>0.66266477079158803</v>
      </c>
      <c r="N108">
        <v>0.58353989539806395</v>
      </c>
      <c r="Q108">
        <f t="shared" si="7"/>
        <v>2.4499999999999999E-11</v>
      </c>
      <c r="R108">
        <v>97</v>
      </c>
      <c r="S108">
        <v>1.62932962759471</v>
      </c>
      <c r="T108">
        <v>0.51417835545270996</v>
      </c>
      <c r="U108">
        <v>0.66099092013796501</v>
      </c>
      <c r="V108">
        <v>0.45416035200403898</v>
      </c>
      <c r="AB108">
        <f t="shared" si="8"/>
        <v>2.4499999999999999E-11</v>
      </c>
      <c r="AC108">
        <v>97</v>
      </c>
      <c r="AD108">
        <v>1.6133499863937799</v>
      </c>
      <c r="AE108">
        <v>0.53429509933407304</v>
      </c>
      <c r="AF108">
        <v>0.48302558316488597</v>
      </c>
      <c r="AG108">
        <v>0.59602930389482101</v>
      </c>
      <c r="AI108">
        <f t="shared" si="9"/>
        <v>2.4499999999999999E-11</v>
      </c>
      <c r="AJ108">
        <v>97</v>
      </c>
      <c r="AK108">
        <v>2.3771771536131001</v>
      </c>
      <c r="AL108">
        <v>0.84780201266045396</v>
      </c>
      <c r="AM108">
        <v>0.69661124543513697</v>
      </c>
      <c r="AN108">
        <v>0.83276389551751495</v>
      </c>
    </row>
    <row r="109" spans="1:40">
      <c r="A109">
        <f t="shared" si="6"/>
        <v>2.4749999999999999E-11</v>
      </c>
      <c r="B109">
        <v>98</v>
      </c>
      <c r="C109">
        <v>1.87960909563189</v>
      </c>
      <c r="D109">
        <v>0.685910882477061</v>
      </c>
      <c r="E109">
        <v>0.66331512196351605</v>
      </c>
      <c r="F109">
        <v>0.53038309119131399</v>
      </c>
      <c r="I109">
        <f t="shared" si="10"/>
        <v>2.4749999999999999E-11</v>
      </c>
      <c r="J109">
        <v>98</v>
      </c>
      <c r="K109">
        <v>1.9902364459421</v>
      </c>
      <c r="L109">
        <v>0.680907804115925</v>
      </c>
      <c r="M109">
        <v>0.70671066322944498</v>
      </c>
      <c r="N109">
        <v>0.60261797859673605</v>
      </c>
      <c r="Q109">
        <f t="shared" si="7"/>
        <v>2.4749999999999999E-11</v>
      </c>
      <c r="R109">
        <v>98</v>
      </c>
      <c r="S109">
        <v>1.6297610872092001</v>
      </c>
      <c r="T109">
        <v>0.46413558945658301</v>
      </c>
      <c r="U109">
        <v>0.61720340938830698</v>
      </c>
      <c r="V109">
        <v>0.54842208836430895</v>
      </c>
      <c r="AB109">
        <f t="shared" si="8"/>
        <v>2.4749999999999999E-11</v>
      </c>
      <c r="AC109">
        <v>98</v>
      </c>
      <c r="AD109">
        <v>1.8339338350248</v>
      </c>
      <c r="AE109">
        <v>0.58906108976859395</v>
      </c>
      <c r="AF109">
        <v>0.56754277575085499</v>
      </c>
      <c r="AG109">
        <v>0.67732996950535895</v>
      </c>
      <c r="AI109">
        <f t="shared" si="9"/>
        <v>2.4749999999999999E-11</v>
      </c>
      <c r="AJ109">
        <v>98</v>
      </c>
      <c r="AK109">
        <v>2.4907937698581901</v>
      </c>
      <c r="AL109">
        <v>0.84287520070516098</v>
      </c>
      <c r="AM109">
        <v>0.72454421528955304</v>
      </c>
      <c r="AN109">
        <v>0.92337435386347499</v>
      </c>
    </row>
    <row r="110" spans="1:40">
      <c r="A110">
        <f t="shared" si="6"/>
        <v>2.5000000000000001E-11</v>
      </c>
      <c r="B110">
        <v>99</v>
      </c>
      <c r="C110">
        <v>1.8503744436252401</v>
      </c>
      <c r="D110">
        <v>0.69367946742671605</v>
      </c>
      <c r="E110">
        <v>0.60868125516518501</v>
      </c>
      <c r="F110">
        <v>0.548013721033347</v>
      </c>
      <c r="I110">
        <f t="shared" si="10"/>
        <v>2.5000000000000001E-11</v>
      </c>
      <c r="J110">
        <v>99</v>
      </c>
      <c r="K110">
        <v>2.1906678273851998</v>
      </c>
      <c r="L110">
        <v>0.70539275709240901</v>
      </c>
      <c r="M110">
        <v>0.86415567006972704</v>
      </c>
      <c r="N110">
        <v>0.621119400223063</v>
      </c>
      <c r="Q110">
        <f t="shared" si="7"/>
        <v>2.5000000000000001E-11</v>
      </c>
      <c r="R110">
        <v>99</v>
      </c>
      <c r="S110">
        <v>1.6171714210118999</v>
      </c>
      <c r="T110">
        <v>0.50352773450530597</v>
      </c>
      <c r="U110">
        <v>0.61911258404679903</v>
      </c>
      <c r="V110">
        <v>0.49453110245979398</v>
      </c>
      <c r="AB110">
        <f t="shared" si="8"/>
        <v>2.5000000000000001E-11</v>
      </c>
      <c r="AC110">
        <v>99</v>
      </c>
      <c r="AD110">
        <v>1.76614412895214</v>
      </c>
      <c r="AE110">
        <v>0.562148380981073</v>
      </c>
      <c r="AF110">
        <v>0.56549480326136903</v>
      </c>
      <c r="AG110">
        <v>0.63850094470969798</v>
      </c>
      <c r="AI110">
        <f t="shared" si="9"/>
        <v>2.5000000000000001E-11</v>
      </c>
      <c r="AJ110">
        <v>99</v>
      </c>
      <c r="AK110">
        <v>2.4598495825788098</v>
      </c>
      <c r="AL110">
        <v>0.89847915980231896</v>
      </c>
      <c r="AM110">
        <v>0.73539916138324202</v>
      </c>
      <c r="AN110">
        <v>0.82597126139325505</v>
      </c>
    </row>
    <row r="113" spans="1:40">
      <c r="B113" t="s">
        <v>14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</row>
    <row r="116" spans="1:40">
      <c r="A116">
        <f>(1+B116)*100*0.0000000000000025</f>
        <v>4.9999999999999999E-13</v>
      </c>
      <c r="B116">
        <v>1</v>
      </c>
      <c r="C116">
        <v>0.42130967665605201</v>
      </c>
      <c r="D116">
        <v>0.11074481148206999</v>
      </c>
      <c r="E116">
        <v>0.14443081058016299</v>
      </c>
      <c r="F116">
        <v>0.166134054593819</v>
      </c>
      <c r="I116">
        <f>(1+J116)*100*0.0000000000000025</f>
        <v>4.9999999999999999E-13</v>
      </c>
      <c r="J116">
        <v>1</v>
      </c>
      <c r="K116">
        <v>0.397739501729377</v>
      </c>
      <c r="L116">
        <v>0.114754866312517</v>
      </c>
      <c r="M116">
        <v>0.17055914508530801</v>
      </c>
      <c r="N116">
        <v>0.112425490331551</v>
      </c>
      <c r="Q116">
        <f>(1+R116)*100*0.0000000000000025</f>
        <v>4.9999999999999999E-13</v>
      </c>
      <c r="R116">
        <v>1</v>
      </c>
      <c r="S116">
        <v>0.41203591930548</v>
      </c>
      <c r="T116">
        <v>0.15599426115156001</v>
      </c>
      <c r="U116">
        <v>0.125640957092605</v>
      </c>
      <c r="V116">
        <v>0.13040070106131299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0.41930841207409703</v>
      </c>
      <c r="AE116">
        <v>0.145306159483029</v>
      </c>
      <c r="AF116">
        <v>0.155874915340243</v>
      </c>
      <c r="AG116">
        <v>0.118127337250825</v>
      </c>
      <c r="AI116">
        <f t="shared" ref="AI116:AI179" si="12">(1+AJ116)*100*0.0000000000000025</f>
        <v>4.9999999999999999E-13</v>
      </c>
      <c r="AJ116">
        <v>1</v>
      </c>
      <c r="AK116">
        <v>0.425113292755954</v>
      </c>
      <c r="AL116">
        <v>0.15189868242822499</v>
      </c>
      <c r="AM116">
        <v>0.13123984099011099</v>
      </c>
      <c r="AN116">
        <v>0.14197476933761699</v>
      </c>
    </row>
    <row r="117" spans="1:40">
      <c r="A117">
        <f t="shared" ref="A117:A180" si="13">(1+B117)*100*0.0000000000000025</f>
        <v>7.5000000000000004E-13</v>
      </c>
      <c r="B117">
        <v>2</v>
      </c>
      <c r="C117">
        <v>0.70150390087692105</v>
      </c>
      <c r="D117">
        <v>0.214053470752917</v>
      </c>
      <c r="E117">
        <v>0.28036593856659198</v>
      </c>
      <c r="F117">
        <v>0.20708449155741199</v>
      </c>
      <c r="I117">
        <f t="shared" ref="I117:I118" si="14">(1+J117)*100*0.0000000000000025</f>
        <v>7.5000000000000004E-13</v>
      </c>
      <c r="J117">
        <v>2</v>
      </c>
      <c r="K117">
        <v>0.62675788699761703</v>
      </c>
      <c r="L117">
        <v>0.200927897774689</v>
      </c>
      <c r="M117">
        <v>0.22827038217798901</v>
      </c>
      <c r="N117">
        <v>0.197559607044938</v>
      </c>
      <c r="Q117">
        <f t="shared" ref="Q117:Q180" si="15">(1+R117)*100*0.0000000000000025</f>
        <v>7.5000000000000004E-13</v>
      </c>
      <c r="R117">
        <v>2</v>
      </c>
      <c r="S117">
        <v>0.64369939797105102</v>
      </c>
      <c r="T117">
        <v>0.19577931381796199</v>
      </c>
      <c r="U117">
        <v>0.20755046650623499</v>
      </c>
      <c r="V117">
        <v>0.240369617646853</v>
      </c>
      <c r="Y117" t="s">
        <v>5</v>
      </c>
      <c r="Z117" s="1">
        <v>71390000000</v>
      </c>
      <c r="AB117">
        <f t="shared" si="11"/>
        <v>7.5000000000000004E-13</v>
      </c>
      <c r="AC117">
        <v>2</v>
      </c>
      <c r="AD117">
        <v>0.67601191436278796</v>
      </c>
      <c r="AE117">
        <v>0.21725235699131601</v>
      </c>
      <c r="AF117">
        <v>0.26264230465599397</v>
      </c>
      <c r="AG117">
        <v>0.196117252715477</v>
      </c>
      <c r="AI117">
        <f t="shared" si="12"/>
        <v>7.5000000000000004E-13</v>
      </c>
      <c r="AJ117">
        <v>2</v>
      </c>
      <c r="AK117">
        <v>0.75495440283141702</v>
      </c>
      <c r="AL117">
        <v>0.25545136484374598</v>
      </c>
      <c r="AM117">
        <v>0.22223300902648199</v>
      </c>
      <c r="AN117">
        <v>0.27727002896118802</v>
      </c>
    </row>
    <row r="118" spans="1:40">
      <c r="A118">
        <f t="shared" si="13"/>
        <v>9.9999999999999998E-13</v>
      </c>
      <c r="B118">
        <v>3</v>
      </c>
      <c r="C118">
        <v>0.84348542347264299</v>
      </c>
      <c r="D118">
        <v>0.25523937001553199</v>
      </c>
      <c r="E118">
        <v>0.34212947488886303</v>
      </c>
      <c r="F118">
        <v>0.24611657856824701</v>
      </c>
      <c r="I118">
        <f t="shared" si="14"/>
        <v>9.9999999999999998E-13</v>
      </c>
      <c r="J118">
        <v>3</v>
      </c>
      <c r="K118">
        <v>0.65078179487628895</v>
      </c>
      <c r="L118">
        <v>0.20505065959569099</v>
      </c>
      <c r="M118">
        <v>0.20507980942583301</v>
      </c>
      <c r="N118">
        <v>0.24065132585476301</v>
      </c>
      <c r="Q118">
        <f t="shared" si="15"/>
        <v>9.9999999999999998E-13</v>
      </c>
      <c r="R118">
        <v>3</v>
      </c>
      <c r="S118">
        <v>0.728189422705525</v>
      </c>
      <c r="T118">
        <v>0.269130714256753</v>
      </c>
      <c r="U118">
        <v>0.23820677427148099</v>
      </c>
      <c r="V118">
        <v>0.22085193417728999</v>
      </c>
      <c r="Y118" t="s">
        <v>11</v>
      </c>
      <c r="Z118" s="1">
        <v>38260000000</v>
      </c>
      <c r="AB118">
        <f t="shared" si="11"/>
        <v>9.9999999999999998E-13</v>
      </c>
      <c r="AC118">
        <v>3</v>
      </c>
      <c r="AD118">
        <v>0.84395809564337099</v>
      </c>
      <c r="AE118">
        <v>0.277061305604207</v>
      </c>
      <c r="AF118">
        <v>0.34527145656934899</v>
      </c>
      <c r="AG118">
        <v>0.221625333469814</v>
      </c>
      <c r="AI118">
        <f t="shared" si="12"/>
        <v>9.9999999999999998E-13</v>
      </c>
      <c r="AJ118">
        <v>3</v>
      </c>
      <c r="AK118">
        <v>0.82963249777147596</v>
      </c>
      <c r="AL118">
        <v>0.26765479918310497</v>
      </c>
      <c r="AM118">
        <v>0.23419731381275599</v>
      </c>
      <c r="AN118">
        <v>0.327780384775615</v>
      </c>
    </row>
    <row r="119" spans="1:40">
      <c r="A119">
        <f t="shared" si="13"/>
        <v>1.2499999999999999E-12</v>
      </c>
      <c r="B119">
        <v>4</v>
      </c>
      <c r="C119">
        <v>0.98036174361635298</v>
      </c>
      <c r="D119">
        <v>0.28824756237615801</v>
      </c>
      <c r="E119">
        <v>0.36758447626503499</v>
      </c>
      <c r="F119">
        <v>0.32452970497515898</v>
      </c>
      <c r="I119">
        <f>(1+J119)*100*0.0000000000000025</f>
        <v>1.2499999999999999E-12</v>
      </c>
      <c r="J119">
        <v>4</v>
      </c>
      <c r="K119">
        <v>0.65419335580899696</v>
      </c>
      <c r="L119">
        <v>0.19197144028773699</v>
      </c>
      <c r="M119">
        <v>0.23006795546308401</v>
      </c>
      <c r="N119">
        <v>0.23215396005817501</v>
      </c>
      <c r="Q119">
        <f t="shared" si="15"/>
        <v>1.2499999999999999E-12</v>
      </c>
      <c r="R119">
        <v>4</v>
      </c>
      <c r="S119">
        <v>0.70067717411260999</v>
      </c>
      <c r="T119">
        <v>0.21124367210423001</v>
      </c>
      <c r="U119">
        <v>0.27392559346053202</v>
      </c>
      <c r="V119">
        <v>0.21550790854784599</v>
      </c>
      <c r="Y119" t="s">
        <v>12</v>
      </c>
      <c r="Z119" s="1">
        <v>52940000000</v>
      </c>
      <c r="AB119">
        <f t="shared" si="11"/>
        <v>1.2499999999999999E-12</v>
      </c>
      <c r="AC119">
        <v>4</v>
      </c>
      <c r="AD119">
        <v>0.95838918465775802</v>
      </c>
      <c r="AE119">
        <v>0.32472972274998602</v>
      </c>
      <c r="AF119">
        <v>0.34770461155572302</v>
      </c>
      <c r="AG119">
        <v>0.28595485035204898</v>
      </c>
      <c r="AI119">
        <f t="shared" si="12"/>
        <v>1.2499999999999999E-12</v>
      </c>
      <c r="AJ119">
        <v>4</v>
      </c>
      <c r="AK119">
        <v>0.73924739717509802</v>
      </c>
      <c r="AL119">
        <v>0.27576475932767103</v>
      </c>
      <c r="AM119">
        <v>0.18270459884588999</v>
      </c>
      <c r="AN119">
        <v>0.28077803900153703</v>
      </c>
    </row>
    <row r="120" spans="1:40">
      <c r="A120">
        <f t="shared" si="13"/>
        <v>1.5000000000000001E-12</v>
      </c>
      <c r="B120">
        <v>5</v>
      </c>
      <c r="C120">
        <v>0.97122559788969498</v>
      </c>
      <c r="D120">
        <v>0.318100092543388</v>
      </c>
      <c r="E120">
        <v>0.36328200539541</v>
      </c>
      <c r="F120">
        <v>0.28984349995089698</v>
      </c>
      <c r="I120">
        <f t="shared" ref="I120:I183" si="16">(1+J120)*100*0.0000000000000025</f>
        <v>1.5000000000000001E-12</v>
      </c>
      <c r="J120">
        <v>5</v>
      </c>
      <c r="K120">
        <v>0.77313815940844199</v>
      </c>
      <c r="L120">
        <v>0.222677565229247</v>
      </c>
      <c r="M120">
        <v>0.29376022282904402</v>
      </c>
      <c r="N120">
        <v>0.256700371350151</v>
      </c>
      <c r="Q120">
        <f t="shared" si="15"/>
        <v>1.5000000000000001E-12</v>
      </c>
      <c r="R120">
        <v>5</v>
      </c>
      <c r="S120">
        <v>0.73663106899447395</v>
      </c>
      <c r="T120">
        <v>0.231086251978629</v>
      </c>
      <c r="U120">
        <v>0.30981224316287298</v>
      </c>
      <c r="V120">
        <v>0.19573257385297099</v>
      </c>
      <c r="Y120" t="s">
        <v>18</v>
      </c>
      <c r="Z120">
        <f>AVERAGE(Z117:Z119)</f>
        <v>54196666666.666664</v>
      </c>
      <c r="AB120">
        <f t="shared" si="11"/>
        <v>1.5000000000000001E-12</v>
      </c>
      <c r="AC120">
        <v>5</v>
      </c>
      <c r="AD120">
        <v>1.0169284148964499</v>
      </c>
      <c r="AE120">
        <v>0.34609059410536303</v>
      </c>
      <c r="AF120">
        <v>0.33614284291720098</v>
      </c>
      <c r="AG120">
        <v>0.33469497787388902</v>
      </c>
      <c r="AI120">
        <f t="shared" si="12"/>
        <v>1.5000000000000001E-12</v>
      </c>
      <c r="AJ120">
        <v>5</v>
      </c>
      <c r="AK120">
        <v>0.77606796158403302</v>
      </c>
      <c r="AL120">
        <v>0.29314347919950201</v>
      </c>
      <c r="AM120">
        <v>0.21632475173086799</v>
      </c>
      <c r="AN120">
        <v>0.26659973065366199</v>
      </c>
    </row>
    <row r="121" spans="1:40">
      <c r="A121">
        <f t="shared" si="13"/>
        <v>1.75E-12</v>
      </c>
      <c r="B121">
        <v>6</v>
      </c>
      <c r="C121">
        <v>0.99617277085260603</v>
      </c>
      <c r="D121">
        <v>0.313573039574013</v>
      </c>
      <c r="E121">
        <v>0.350972598741838</v>
      </c>
      <c r="F121">
        <v>0.33162713253675402</v>
      </c>
      <c r="I121">
        <f t="shared" si="16"/>
        <v>1.75E-12</v>
      </c>
      <c r="J121">
        <v>6</v>
      </c>
      <c r="K121">
        <v>0.81425089120906302</v>
      </c>
      <c r="L121">
        <v>0.25499379518965798</v>
      </c>
      <c r="M121">
        <v>0.308904067145089</v>
      </c>
      <c r="N121">
        <v>0.25035302887431599</v>
      </c>
      <c r="Q121">
        <f t="shared" si="15"/>
        <v>1.75E-12</v>
      </c>
      <c r="R121">
        <v>6</v>
      </c>
      <c r="S121">
        <v>0.68750603754311601</v>
      </c>
      <c r="T121">
        <v>0.24158422694088999</v>
      </c>
      <c r="U121">
        <v>0.25919781829333699</v>
      </c>
      <c r="V121">
        <v>0.186723992308888</v>
      </c>
      <c r="Y121" t="s">
        <v>19</v>
      </c>
      <c r="Z121">
        <f>STDEV(Z117:Z119)/3</f>
        <v>5533570610.7091274</v>
      </c>
      <c r="AB121">
        <f t="shared" si="11"/>
        <v>1.75E-12</v>
      </c>
      <c r="AC121">
        <v>6</v>
      </c>
      <c r="AD121">
        <v>1.10395721294292</v>
      </c>
      <c r="AE121">
        <v>0.36929491759740501</v>
      </c>
      <c r="AF121">
        <v>0.38401605224625002</v>
      </c>
      <c r="AG121">
        <v>0.350646243099272</v>
      </c>
      <c r="AI121">
        <f t="shared" si="12"/>
        <v>1.75E-12</v>
      </c>
      <c r="AJ121">
        <v>6</v>
      </c>
      <c r="AK121">
        <v>0.80724786817890304</v>
      </c>
      <c r="AL121">
        <v>0.33451920594585499</v>
      </c>
      <c r="AM121">
        <v>0.238527549035086</v>
      </c>
      <c r="AN121">
        <v>0.234201113197961</v>
      </c>
    </row>
    <row r="122" spans="1:40">
      <c r="A122">
        <f t="shared" si="13"/>
        <v>2E-12</v>
      </c>
      <c r="B122">
        <v>7</v>
      </c>
      <c r="C122">
        <v>1.0575790753532801</v>
      </c>
      <c r="D122">
        <v>0.33545144382334102</v>
      </c>
      <c r="E122">
        <v>0.380897428162982</v>
      </c>
      <c r="F122">
        <v>0.34123020336695797</v>
      </c>
      <c r="I122">
        <f t="shared" si="16"/>
        <v>2E-12</v>
      </c>
      <c r="J122">
        <v>7</v>
      </c>
      <c r="K122">
        <v>0.80542979527442704</v>
      </c>
      <c r="L122">
        <v>0.25991255860339002</v>
      </c>
      <c r="M122">
        <v>0.27924164691594799</v>
      </c>
      <c r="N122">
        <v>0.26627558975508703</v>
      </c>
      <c r="Q122">
        <f t="shared" si="15"/>
        <v>2E-12</v>
      </c>
      <c r="R122">
        <v>7</v>
      </c>
      <c r="S122">
        <v>0.68365117122927599</v>
      </c>
      <c r="T122">
        <v>0.24703472035992399</v>
      </c>
      <c r="U122">
        <v>0.227405937533915</v>
      </c>
      <c r="V122">
        <v>0.209210513335436</v>
      </c>
      <c r="AB122">
        <f t="shared" si="11"/>
        <v>2E-12</v>
      </c>
      <c r="AC122">
        <v>7</v>
      </c>
      <c r="AD122">
        <v>1.0827956546039399</v>
      </c>
      <c r="AE122">
        <v>0.35637812971772698</v>
      </c>
      <c r="AF122">
        <v>0.39891895837929697</v>
      </c>
      <c r="AG122">
        <v>0.327498566506917</v>
      </c>
      <c r="AI122">
        <f t="shared" si="12"/>
        <v>2E-12</v>
      </c>
      <c r="AJ122">
        <v>7</v>
      </c>
      <c r="AK122">
        <v>0.77830117141924304</v>
      </c>
      <c r="AL122">
        <v>0.25956433276621599</v>
      </c>
      <c r="AM122">
        <v>0.25672647433334</v>
      </c>
      <c r="AN122">
        <v>0.262010364319685</v>
      </c>
    </row>
    <row r="123" spans="1:40">
      <c r="A123">
        <f t="shared" si="13"/>
        <v>2.2499999999999999E-12</v>
      </c>
      <c r="B123">
        <v>8</v>
      </c>
      <c r="C123">
        <v>1.1686746102573999</v>
      </c>
      <c r="D123">
        <v>0.384742559350924</v>
      </c>
      <c r="E123">
        <v>0.396778565560092</v>
      </c>
      <c r="F123">
        <v>0.38715348534638699</v>
      </c>
      <c r="I123">
        <f t="shared" si="16"/>
        <v>2.2499999999999999E-12</v>
      </c>
      <c r="J123">
        <v>8</v>
      </c>
      <c r="K123">
        <v>0.66821642532033398</v>
      </c>
      <c r="L123">
        <v>0.21657942640321501</v>
      </c>
      <c r="M123">
        <v>0.21899877872454401</v>
      </c>
      <c r="N123">
        <v>0.23263822019257399</v>
      </c>
      <c r="Q123">
        <f t="shared" si="15"/>
        <v>2.2499999999999999E-12</v>
      </c>
      <c r="R123">
        <v>8</v>
      </c>
      <c r="S123">
        <v>0.63829387280001504</v>
      </c>
      <c r="T123">
        <v>0.20145315197444</v>
      </c>
      <c r="U123">
        <v>0.213271768542384</v>
      </c>
      <c r="V123">
        <v>0.22356895228318899</v>
      </c>
      <c r="Y123" t="s">
        <v>20</v>
      </c>
      <c r="Z123">
        <f>(Z120)/6*(0.0000000000000000001)</f>
        <v>9.0327777777777767E-10</v>
      </c>
      <c r="AB123">
        <f t="shared" si="11"/>
        <v>2.2499999999999999E-12</v>
      </c>
      <c r="AC123">
        <v>8</v>
      </c>
      <c r="AD123">
        <v>1.1348240251925299</v>
      </c>
      <c r="AE123">
        <v>0.37137156427191098</v>
      </c>
      <c r="AF123">
        <v>0.41610372880780699</v>
      </c>
      <c r="AG123">
        <v>0.34734873211281803</v>
      </c>
      <c r="AI123">
        <f t="shared" si="12"/>
        <v>2.2499999999999999E-12</v>
      </c>
      <c r="AJ123">
        <v>8</v>
      </c>
      <c r="AK123">
        <v>1.03567152643844</v>
      </c>
      <c r="AL123">
        <v>0.351825907287035</v>
      </c>
      <c r="AM123">
        <v>0.29770650588171399</v>
      </c>
      <c r="AN123">
        <v>0.38613911326969502</v>
      </c>
    </row>
    <row r="124" spans="1:40">
      <c r="A124">
        <f t="shared" si="13"/>
        <v>2.4999999999999998E-12</v>
      </c>
      <c r="B124">
        <v>9</v>
      </c>
      <c r="C124">
        <v>1.16007173036935</v>
      </c>
      <c r="D124">
        <v>0.34123577357901402</v>
      </c>
      <c r="E124">
        <v>0.34429711961470599</v>
      </c>
      <c r="F124">
        <v>0.474538837175635</v>
      </c>
      <c r="I124">
        <f t="shared" si="16"/>
        <v>2.4999999999999998E-12</v>
      </c>
      <c r="J124">
        <v>9</v>
      </c>
      <c r="K124">
        <v>0.70225067051648904</v>
      </c>
      <c r="L124">
        <v>0.195911162545608</v>
      </c>
      <c r="M124">
        <v>0.22838224171945301</v>
      </c>
      <c r="N124">
        <v>0.27795726625142603</v>
      </c>
      <c r="Q124">
        <f t="shared" si="15"/>
        <v>2.4999999999999998E-12</v>
      </c>
      <c r="R124">
        <v>9</v>
      </c>
      <c r="S124">
        <v>0.65971956889010497</v>
      </c>
      <c r="T124">
        <v>0.239189765271831</v>
      </c>
      <c r="U124">
        <v>0.19999667169292401</v>
      </c>
      <c r="V124">
        <v>0.22053313192534901</v>
      </c>
      <c r="Z124">
        <f>(Z121)/6*(0.0000000000000000001)</f>
        <v>9.2226176845152123E-11</v>
      </c>
      <c r="AB124">
        <f t="shared" si="11"/>
        <v>2.4999999999999998E-12</v>
      </c>
      <c r="AC124">
        <v>9</v>
      </c>
      <c r="AD124">
        <v>1.2010886270127801</v>
      </c>
      <c r="AE124">
        <v>0.383086525049185</v>
      </c>
      <c r="AF124">
        <v>0.440903664399805</v>
      </c>
      <c r="AG124">
        <v>0.37709843756379402</v>
      </c>
      <c r="AI124">
        <f t="shared" si="12"/>
        <v>2.4999999999999998E-12</v>
      </c>
      <c r="AJ124">
        <v>9</v>
      </c>
      <c r="AK124">
        <v>1.02894292218218</v>
      </c>
      <c r="AL124">
        <v>0.26263927236879703</v>
      </c>
      <c r="AM124">
        <v>0.34742131338826898</v>
      </c>
      <c r="AN124">
        <v>0.41888233642512002</v>
      </c>
    </row>
    <row r="125" spans="1:40">
      <c r="A125">
        <f t="shared" si="13"/>
        <v>2.7500000000000002E-12</v>
      </c>
      <c r="B125">
        <v>10</v>
      </c>
      <c r="C125">
        <v>1.1491238523077401</v>
      </c>
      <c r="D125">
        <v>0.37912183312794001</v>
      </c>
      <c r="E125">
        <v>0.37278578960362102</v>
      </c>
      <c r="F125">
        <v>0.39721622957618302</v>
      </c>
      <c r="I125">
        <f t="shared" si="16"/>
        <v>2.7500000000000002E-12</v>
      </c>
      <c r="J125">
        <v>10</v>
      </c>
      <c r="K125">
        <v>0.78811881851585497</v>
      </c>
      <c r="L125">
        <v>0.23180100439408899</v>
      </c>
      <c r="M125">
        <v>0.29884915084073299</v>
      </c>
      <c r="N125">
        <v>0.25746866328103202</v>
      </c>
      <c r="Q125">
        <f t="shared" si="15"/>
        <v>2.7500000000000002E-12</v>
      </c>
      <c r="R125">
        <v>10</v>
      </c>
      <c r="S125">
        <v>0.68133973628648803</v>
      </c>
      <c r="T125">
        <v>0.26290797560612</v>
      </c>
      <c r="U125">
        <v>0.23664100781300301</v>
      </c>
      <c r="V125">
        <v>0.18179075286736401</v>
      </c>
      <c r="AB125">
        <f t="shared" si="11"/>
        <v>2.7500000000000002E-12</v>
      </c>
      <c r="AC125">
        <v>10</v>
      </c>
      <c r="AD125">
        <v>1.2167229112231599</v>
      </c>
      <c r="AE125">
        <v>0.42615471527168503</v>
      </c>
      <c r="AF125">
        <v>0.46918649089478298</v>
      </c>
      <c r="AG125">
        <v>0.321381705056692</v>
      </c>
      <c r="AI125">
        <f t="shared" si="12"/>
        <v>2.7500000000000002E-12</v>
      </c>
      <c r="AJ125">
        <v>10</v>
      </c>
      <c r="AK125">
        <v>1.03650818171876</v>
      </c>
      <c r="AL125">
        <v>0.32876977187617601</v>
      </c>
      <c r="AM125">
        <v>0.34520859556254002</v>
      </c>
      <c r="AN125">
        <v>0.36252981428004999</v>
      </c>
    </row>
    <row r="126" spans="1:40">
      <c r="A126">
        <f t="shared" si="13"/>
        <v>3.0000000000000001E-12</v>
      </c>
      <c r="B126">
        <v>11</v>
      </c>
      <c r="C126">
        <v>1.1674877763940199</v>
      </c>
      <c r="D126">
        <v>0.35116204342247298</v>
      </c>
      <c r="E126">
        <v>0.39112683406853099</v>
      </c>
      <c r="F126">
        <v>0.42519889890301799</v>
      </c>
      <c r="I126">
        <f t="shared" si="16"/>
        <v>3.0000000000000001E-12</v>
      </c>
      <c r="J126">
        <v>11</v>
      </c>
      <c r="K126">
        <v>0.78283734625827495</v>
      </c>
      <c r="L126">
        <v>0.23189141858597001</v>
      </c>
      <c r="M126">
        <v>0.27281664142283102</v>
      </c>
      <c r="N126">
        <v>0.27812928624947197</v>
      </c>
      <c r="Q126">
        <f t="shared" si="15"/>
        <v>3.0000000000000001E-12</v>
      </c>
      <c r="R126">
        <v>11</v>
      </c>
      <c r="S126">
        <v>0.72261398628662699</v>
      </c>
      <c r="T126">
        <v>0.283198889920591</v>
      </c>
      <c r="U126">
        <v>0.22619889954031</v>
      </c>
      <c r="V126">
        <v>0.21321619682572501</v>
      </c>
      <c r="Y126" t="s">
        <v>5</v>
      </c>
      <c r="Z126" s="1">
        <v>71390000000</v>
      </c>
      <c r="AB126">
        <f t="shared" si="11"/>
        <v>3.0000000000000001E-12</v>
      </c>
      <c r="AC126">
        <v>11</v>
      </c>
      <c r="AD126">
        <v>1.41528650397469</v>
      </c>
      <c r="AE126">
        <v>0.450437546669813</v>
      </c>
      <c r="AF126">
        <v>0.52805884367758904</v>
      </c>
      <c r="AG126">
        <v>0.43679011362728898</v>
      </c>
      <c r="AI126">
        <f t="shared" si="12"/>
        <v>3.0000000000000001E-12</v>
      </c>
      <c r="AJ126">
        <v>11</v>
      </c>
      <c r="AK126">
        <v>0.94802767766664997</v>
      </c>
      <c r="AL126">
        <v>0.34891183230499201</v>
      </c>
      <c r="AM126">
        <v>0.247560439545532</v>
      </c>
      <c r="AN126">
        <v>0.35155540581612499</v>
      </c>
    </row>
    <row r="127" spans="1:40">
      <c r="A127">
        <f t="shared" si="13"/>
        <v>3.2500000000000001E-12</v>
      </c>
      <c r="B127">
        <v>12</v>
      </c>
      <c r="C127">
        <v>1.1086565316607899</v>
      </c>
      <c r="D127">
        <v>0.31240378091932702</v>
      </c>
      <c r="E127">
        <v>0.38714863006667199</v>
      </c>
      <c r="F127">
        <v>0.40910412067479601</v>
      </c>
      <c r="I127">
        <f t="shared" si="16"/>
        <v>3.2500000000000001E-12</v>
      </c>
      <c r="J127">
        <v>12</v>
      </c>
      <c r="K127">
        <v>0.76223785499408003</v>
      </c>
      <c r="L127">
        <v>0.21101180777613801</v>
      </c>
      <c r="M127">
        <v>0.25322699076691502</v>
      </c>
      <c r="N127">
        <v>0.29799905645102598</v>
      </c>
      <c r="Q127">
        <f t="shared" si="15"/>
        <v>3.2500000000000001E-12</v>
      </c>
      <c r="R127">
        <v>12</v>
      </c>
      <c r="S127">
        <v>0.78847498568876695</v>
      </c>
      <c r="T127">
        <v>0.282848960958895</v>
      </c>
      <c r="U127">
        <v>0.26913476325327901</v>
      </c>
      <c r="V127">
        <v>0.236491261476591</v>
      </c>
      <c r="Y127" t="s">
        <v>11</v>
      </c>
      <c r="Z127" s="1">
        <v>38260000000</v>
      </c>
      <c r="AB127">
        <f t="shared" si="11"/>
        <v>3.2500000000000001E-12</v>
      </c>
      <c r="AC127">
        <v>12</v>
      </c>
      <c r="AD127">
        <v>1.56628973864958</v>
      </c>
      <c r="AE127">
        <v>0.46041065139099902</v>
      </c>
      <c r="AF127">
        <v>0.53742739130694295</v>
      </c>
      <c r="AG127">
        <v>0.56845169595164602</v>
      </c>
      <c r="AI127">
        <f t="shared" si="12"/>
        <v>3.2500000000000001E-12</v>
      </c>
      <c r="AJ127">
        <v>12</v>
      </c>
      <c r="AK127">
        <v>0.94536148914510498</v>
      </c>
      <c r="AL127">
        <v>0.39048652334984502</v>
      </c>
      <c r="AM127">
        <v>0.23229060717459599</v>
      </c>
      <c r="AN127">
        <v>0.32258435862066398</v>
      </c>
    </row>
    <row r="128" spans="1:40">
      <c r="A128">
        <f t="shared" si="13"/>
        <v>3.5E-12</v>
      </c>
      <c r="B128">
        <v>13</v>
      </c>
      <c r="C128">
        <v>1.07626727413542</v>
      </c>
      <c r="D128">
        <v>0.31604532395297802</v>
      </c>
      <c r="E128">
        <v>0.35730841597254398</v>
      </c>
      <c r="F128">
        <v>0.402913534209902</v>
      </c>
      <c r="I128">
        <f t="shared" si="16"/>
        <v>3.5E-12</v>
      </c>
      <c r="J128">
        <v>13</v>
      </c>
      <c r="K128">
        <v>0.73310430925758696</v>
      </c>
      <c r="L128">
        <v>0.213044164313062</v>
      </c>
      <c r="M128">
        <v>0.232099080914621</v>
      </c>
      <c r="N128">
        <v>0.28796106402990201</v>
      </c>
      <c r="Q128">
        <f t="shared" si="15"/>
        <v>3.5E-12</v>
      </c>
      <c r="R128">
        <v>13</v>
      </c>
      <c r="S128">
        <v>0.66828183160648302</v>
      </c>
      <c r="T128">
        <v>0.24947114133332099</v>
      </c>
      <c r="U128">
        <v>0.208646984863568</v>
      </c>
      <c r="V128">
        <v>0.210163705409593</v>
      </c>
      <c r="Y128" t="s">
        <v>12</v>
      </c>
      <c r="Z128" s="1">
        <v>52940000000</v>
      </c>
      <c r="AB128">
        <f t="shared" si="11"/>
        <v>3.5E-12</v>
      </c>
      <c r="AC128">
        <v>13</v>
      </c>
      <c r="AD128">
        <v>1.55394811148773</v>
      </c>
      <c r="AE128">
        <v>0.47491166237764598</v>
      </c>
      <c r="AF128">
        <v>0.53768043064274695</v>
      </c>
      <c r="AG128">
        <v>0.54135601846733505</v>
      </c>
      <c r="AI128">
        <f t="shared" si="12"/>
        <v>3.5E-12</v>
      </c>
      <c r="AJ128">
        <v>13</v>
      </c>
      <c r="AK128">
        <v>0.89116370158969604</v>
      </c>
      <c r="AL128">
        <v>0.32629960624959697</v>
      </c>
      <c r="AM128">
        <v>0.22469485158091401</v>
      </c>
      <c r="AN128">
        <v>0.340169243759184</v>
      </c>
    </row>
    <row r="129" spans="1:40">
      <c r="A129">
        <f t="shared" si="13"/>
        <v>3.75E-12</v>
      </c>
      <c r="B129">
        <v>14</v>
      </c>
      <c r="C129">
        <v>1.0538226549472001</v>
      </c>
      <c r="D129">
        <v>0.31450490371385098</v>
      </c>
      <c r="E129">
        <v>0.32308351323215501</v>
      </c>
      <c r="F129">
        <v>0.41623423800119502</v>
      </c>
      <c r="I129">
        <f t="shared" si="16"/>
        <v>3.75E-12</v>
      </c>
      <c r="J129">
        <v>14</v>
      </c>
      <c r="K129">
        <v>0.64331997506638505</v>
      </c>
      <c r="L129">
        <v>0.15705756667496701</v>
      </c>
      <c r="M129">
        <v>0.248921219532245</v>
      </c>
      <c r="N129">
        <v>0.23734118885917299</v>
      </c>
      <c r="Q129">
        <f t="shared" si="15"/>
        <v>3.75E-12</v>
      </c>
      <c r="R129">
        <v>14</v>
      </c>
      <c r="S129">
        <v>0.68369870449379699</v>
      </c>
      <c r="T129">
        <v>0.222886873225381</v>
      </c>
      <c r="U129">
        <v>0.21334653952469401</v>
      </c>
      <c r="V129">
        <v>0.24746529174372001</v>
      </c>
      <c r="Y129" t="s">
        <v>37</v>
      </c>
      <c r="Z129" s="1">
        <v>139000000000</v>
      </c>
      <c r="AB129">
        <f t="shared" si="11"/>
        <v>3.75E-12</v>
      </c>
      <c r="AC129">
        <v>14</v>
      </c>
      <c r="AD129">
        <v>1.7176903794229099</v>
      </c>
      <c r="AE129">
        <v>0.59473862509916398</v>
      </c>
      <c r="AF129">
        <v>0.61664951064279405</v>
      </c>
      <c r="AG129">
        <v>0.506302243680953</v>
      </c>
      <c r="AI129">
        <f t="shared" si="12"/>
        <v>3.75E-12</v>
      </c>
      <c r="AJ129">
        <v>14</v>
      </c>
      <c r="AK129">
        <v>0.95377266393162996</v>
      </c>
      <c r="AL129">
        <v>0.325802925980403</v>
      </c>
      <c r="AM129">
        <v>0.25832311704251998</v>
      </c>
      <c r="AN129">
        <v>0.36964662090870598</v>
      </c>
    </row>
    <row r="130" spans="1:40">
      <c r="A130">
        <f t="shared" si="13"/>
        <v>3.9999999999999999E-12</v>
      </c>
      <c r="B130">
        <v>15</v>
      </c>
      <c r="C130">
        <v>1.0627374689507201</v>
      </c>
      <c r="D130">
        <v>0.33346133841987302</v>
      </c>
      <c r="E130">
        <v>0.320888461189272</v>
      </c>
      <c r="F130">
        <v>0.408387669341576</v>
      </c>
      <c r="I130">
        <f t="shared" si="16"/>
        <v>3.9999999999999999E-12</v>
      </c>
      <c r="J130">
        <v>15</v>
      </c>
      <c r="K130">
        <v>0.66394136639513801</v>
      </c>
      <c r="L130">
        <v>0.15219267634455999</v>
      </c>
      <c r="M130">
        <v>0.25098789130516003</v>
      </c>
      <c r="N130">
        <v>0.26076079874541602</v>
      </c>
      <c r="Q130">
        <f t="shared" si="15"/>
        <v>3.9999999999999999E-12</v>
      </c>
      <c r="R130">
        <v>15</v>
      </c>
      <c r="S130">
        <v>0.73503511918662801</v>
      </c>
      <c r="T130">
        <v>0.22784871866426201</v>
      </c>
      <c r="U130">
        <v>0.25928021694411102</v>
      </c>
      <c r="V130">
        <v>0.247906183578255</v>
      </c>
      <c r="Y130" t="s">
        <v>38</v>
      </c>
      <c r="Z130" s="1">
        <v>75400000000</v>
      </c>
      <c r="AB130">
        <f t="shared" si="11"/>
        <v>3.9999999999999999E-12</v>
      </c>
      <c r="AC130">
        <v>15</v>
      </c>
      <c r="AD130">
        <v>1.7949288180085901</v>
      </c>
      <c r="AE130">
        <v>0.63062019275004</v>
      </c>
      <c r="AF130">
        <v>0.68246219600024305</v>
      </c>
      <c r="AG130">
        <v>0.481846429258313</v>
      </c>
      <c r="AI130">
        <f t="shared" si="12"/>
        <v>3.9999999999999999E-12</v>
      </c>
      <c r="AJ130">
        <v>15</v>
      </c>
      <c r="AK130">
        <v>0.95174744412341705</v>
      </c>
      <c r="AL130">
        <v>0.32051044094220599</v>
      </c>
      <c r="AM130">
        <v>0.240536125819927</v>
      </c>
      <c r="AN130">
        <v>0.39070087736128301</v>
      </c>
    </row>
    <row r="131" spans="1:40">
      <c r="A131">
        <f t="shared" si="13"/>
        <v>4.2499999999999999E-12</v>
      </c>
      <c r="B131">
        <v>16</v>
      </c>
      <c r="C131">
        <v>1.0574836051102401</v>
      </c>
      <c r="D131">
        <v>0.33956240358530398</v>
      </c>
      <c r="E131">
        <v>0.33819152910801398</v>
      </c>
      <c r="F131">
        <v>0.37972967241692701</v>
      </c>
      <c r="I131">
        <f t="shared" si="16"/>
        <v>4.2499999999999999E-12</v>
      </c>
      <c r="J131">
        <v>16</v>
      </c>
      <c r="K131">
        <v>0.637660478316323</v>
      </c>
      <c r="L131">
        <v>0.21900588897822201</v>
      </c>
      <c r="M131">
        <v>0.221006777340849</v>
      </c>
      <c r="N131">
        <v>0.19764781199725101</v>
      </c>
      <c r="Q131">
        <f t="shared" si="15"/>
        <v>4.2499999999999999E-12</v>
      </c>
      <c r="R131">
        <v>16</v>
      </c>
      <c r="S131">
        <v>0.70345031628197396</v>
      </c>
      <c r="T131">
        <v>0.24202129733120101</v>
      </c>
      <c r="U131">
        <v>0.23442182139169301</v>
      </c>
      <c r="V131">
        <v>0.227007197559079</v>
      </c>
      <c r="AB131">
        <f t="shared" si="11"/>
        <v>4.2499999999999999E-12</v>
      </c>
      <c r="AC131">
        <v>16</v>
      </c>
      <c r="AD131">
        <v>1.68860942489567</v>
      </c>
      <c r="AE131">
        <v>0.61031206194072496</v>
      </c>
      <c r="AF131">
        <v>0.60319073377144905</v>
      </c>
      <c r="AG131">
        <v>0.475106629183496</v>
      </c>
      <c r="AI131">
        <f t="shared" si="12"/>
        <v>4.2499999999999999E-12</v>
      </c>
      <c r="AJ131">
        <v>16</v>
      </c>
      <c r="AK131">
        <v>1.11151733300713</v>
      </c>
      <c r="AL131">
        <v>0.40640578280566497</v>
      </c>
      <c r="AM131">
        <v>0.33193037639055201</v>
      </c>
      <c r="AN131">
        <v>0.37318117381091798</v>
      </c>
    </row>
    <row r="132" spans="1:40">
      <c r="A132">
        <f t="shared" si="13"/>
        <v>4.4999999999999998E-12</v>
      </c>
      <c r="B132">
        <v>17</v>
      </c>
      <c r="C132">
        <v>0.99433674044820997</v>
      </c>
      <c r="D132">
        <v>0.31595598732109098</v>
      </c>
      <c r="E132">
        <v>0.33542605348688898</v>
      </c>
      <c r="F132">
        <v>0.34295469964022901</v>
      </c>
      <c r="I132">
        <f t="shared" si="16"/>
        <v>4.4999999999999998E-12</v>
      </c>
      <c r="J132">
        <v>17</v>
      </c>
      <c r="K132">
        <v>0.65153545764759302</v>
      </c>
      <c r="L132">
        <v>0.22494474024094499</v>
      </c>
      <c r="M132">
        <v>0.20414792930980599</v>
      </c>
      <c r="N132">
        <v>0.22244278809684201</v>
      </c>
      <c r="Q132">
        <f t="shared" si="15"/>
        <v>4.4999999999999998E-12</v>
      </c>
      <c r="R132">
        <v>17</v>
      </c>
      <c r="S132">
        <v>0.63244434166275798</v>
      </c>
      <c r="T132">
        <v>0.20479011240173001</v>
      </c>
      <c r="U132">
        <v>0.20459592902290399</v>
      </c>
      <c r="V132">
        <v>0.22305830023812301</v>
      </c>
      <c r="Y132" t="s">
        <v>18</v>
      </c>
      <c r="Z132" s="1">
        <f>AVERAGE(Z126:Z130)</f>
        <v>75398000000</v>
      </c>
      <c r="AB132">
        <f t="shared" si="11"/>
        <v>4.4999999999999998E-12</v>
      </c>
      <c r="AC132">
        <v>17</v>
      </c>
      <c r="AD132">
        <v>1.78760387401524</v>
      </c>
      <c r="AE132">
        <v>0.64495424366430898</v>
      </c>
      <c r="AF132">
        <v>0.65411061275119198</v>
      </c>
      <c r="AG132">
        <v>0.48853901759974599</v>
      </c>
      <c r="AI132">
        <f t="shared" si="12"/>
        <v>4.4999999999999998E-12</v>
      </c>
      <c r="AJ132">
        <v>17</v>
      </c>
      <c r="AK132">
        <v>1.2127012809808</v>
      </c>
      <c r="AL132">
        <v>0.41975664868388401</v>
      </c>
      <c r="AM132">
        <v>0.36173908425513801</v>
      </c>
      <c r="AN132">
        <v>0.43120554804178102</v>
      </c>
    </row>
    <row r="133" spans="1:40">
      <c r="A133">
        <f t="shared" si="13"/>
        <v>4.7499999999999998E-12</v>
      </c>
      <c r="B133">
        <v>18</v>
      </c>
      <c r="C133">
        <v>0.88478892295607203</v>
      </c>
      <c r="D133">
        <v>0.263913024700628</v>
      </c>
      <c r="E133">
        <v>0.29002349275922901</v>
      </c>
      <c r="F133">
        <v>0.33085240549621298</v>
      </c>
      <c r="I133">
        <f t="shared" si="16"/>
        <v>4.7499999999999998E-12</v>
      </c>
      <c r="J133">
        <v>18</v>
      </c>
      <c r="K133">
        <v>0.70397463741727095</v>
      </c>
      <c r="L133">
        <v>0.22592292362896199</v>
      </c>
      <c r="M133">
        <v>0.26525073023555601</v>
      </c>
      <c r="N133">
        <v>0.21280098355275201</v>
      </c>
      <c r="Q133">
        <f t="shared" si="15"/>
        <v>4.7499999999999998E-12</v>
      </c>
      <c r="R133">
        <v>18</v>
      </c>
      <c r="S133">
        <v>0.60183007152326295</v>
      </c>
      <c r="T133">
        <v>0.16410914393874701</v>
      </c>
      <c r="U133">
        <v>0.230874914958864</v>
      </c>
      <c r="V133">
        <v>0.20684601262565</v>
      </c>
      <c r="Y133" t="s">
        <v>19</v>
      </c>
      <c r="Z133" s="1">
        <f>STDEV(Z126:Z130)/SQRT(5)</f>
        <v>17240752999.79673</v>
      </c>
      <c r="AB133">
        <f t="shared" si="11"/>
        <v>4.7499999999999998E-12</v>
      </c>
      <c r="AC133">
        <v>18</v>
      </c>
      <c r="AD133">
        <v>1.9064389822372501</v>
      </c>
      <c r="AE133">
        <v>0.65614668002682697</v>
      </c>
      <c r="AF133">
        <v>0.62403743680102797</v>
      </c>
      <c r="AG133">
        <v>0.62625486540940101</v>
      </c>
      <c r="AI133">
        <f t="shared" si="12"/>
        <v>4.7499999999999998E-12</v>
      </c>
      <c r="AJ133">
        <v>18</v>
      </c>
      <c r="AK133">
        <v>1.19642622478571</v>
      </c>
      <c r="AL133">
        <v>0.34742752034817298</v>
      </c>
      <c r="AM133">
        <v>0.37749696896289398</v>
      </c>
      <c r="AN133">
        <v>0.47150173547464702</v>
      </c>
    </row>
    <row r="134" spans="1:40">
      <c r="A134">
        <f t="shared" si="13"/>
        <v>4.9999999999999997E-12</v>
      </c>
      <c r="B134">
        <v>19</v>
      </c>
      <c r="C134">
        <v>1.0335092949381199</v>
      </c>
      <c r="D134">
        <v>0.26138198923470202</v>
      </c>
      <c r="E134">
        <v>0.406747592644845</v>
      </c>
      <c r="F134">
        <v>0.36537971305857397</v>
      </c>
      <c r="I134">
        <f t="shared" si="16"/>
        <v>4.9999999999999997E-12</v>
      </c>
      <c r="J134">
        <v>19</v>
      </c>
      <c r="K134">
        <v>0.77320147347339296</v>
      </c>
      <c r="L134">
        <v>0.24253565090688101</v>
      </c>
      <c r="M134">
        <v>0.26596341008069802</v>
      </c>
      <c r="N134">
        <v>0.264702412485812</v>
      </c>
      <c r="Q134">
        <f t="shared" si="15"/>
        <v>4.9999999999999997E-12</v>
      </c>
      <c r="R134">
        <v>19</v>
      </c>
      <c r="S134">
        <v>0.58341355635018899</v>
      </c>
      <c r="T134">
        <v>0.16331769835714599</v>
      </c>
      <c r="U134">
        <v>0.20879761088013399</v>
      </c>
      <c r="V134">
        <v>0.21129824711290801</v>
      </c>
      <c r="AB134">
        <f t="shared" si="11"/>
        <v>4.9999999999999997E-12</v>
      </c>
      <c r="AC134">
        <v>19</v>
      </c>
      <c r="AD134">
        <v>1.9551182904207201</v>
      </c>
      <c r="AE134">
        <v>0.74147130214705703</v>
      </c>
      <c r="AF134">
        <v>0.66457474048756204</v>
      </c>
      <c r="AG134">
        <v>0.54907224778610397</v>
      </c>
      <c r="AI134">
        <f t="shared" si="12"/>
        <v>4.9999999999999997E-12</v>
      </c>
      <c r="AJ134">
        <v>19</v>
      </c>
      <c r="AK134">
        <v>1.0859657168866901</v>
      </c>
      <c r="AL134">
        <v>0.313877309825489</v>
      </c>
      <c r="AM134">
        <v>0.33640397249939102</v>
      </c>
      <c r="AN134">
        <v>0.435684434561812</v>
      </c>
    </row>
    <row r="135" spans="1:40">
      <c r="A135">
        <f t="shared" si="13"/>
        <v>5.2499999999999996E-12</v>
      </c>
      <c r="B135">
        <v>20</v>
      </c>
      <c r="C135">
        <v>1.1775360950090401</v>
      </c>
      <c r="D135">
        <v>0.31518305375067301</v>
      </c>
      <c r="E135">
        <v>0.43282020751533101</v>
      </c>
      <c r="F135">
        <v>0.42953283374304202</v>
      </c>
      <c r="I135">
        <f t="shared" si="16"/>
        <v>5.2499999999999996E-12</v>
      </c>
      <c r="J135">
        <v>20</v>
      </c>
      <c r="K135">
        <v>0.81693230431243202</v>
      </c>
      <c r="L135">
        <v>0.27135237450129501</v>
      </c>
      <c r="M135">
        <v>0.277625369159682</v>
      </c>
      <c r="N135">
        <v>0.26795456065145401</v>
      </c>
      <c r="Q135">
        <f t="shared" si="15"/>
        <v>5.2499999999999996E-12</v>
      </c>
      <c r="R135">
        <v>20</v>
      </c>
      <c r="S135">
        <v>0.61730871613880001</v>
      </c>
      <c r="T135">
        <v>0.16039957603077401</v>
      </c>
      <c r="U135">
        <v>0.23008101143978901</v>
      </c>
      <c r="V135">
        <v>0.22682812866823701</v>
      </c>
      <c r="Y135" t="s">
        <v>20</v>
      </c>
      <c r="Z135">
        <f>(Z132)/6*(0.0000000000000000001)</f>
        <v>1.2566333333333333E-9</v>
      </c>
      <c r="AB135">
        <f t="shared" si="11"/>
        <v>5.2499999999999996E-12</v>
      </c>
      <c r="AC135">
        <v>20</v>
      </c>
      <c r="AD135">
        <v>1.8786639608761</v>
      </c>
      <c r="AE135">
        <v>0.69096035056431704</v>
      </c>
      <c r="AF135">
        <v>0.67748324375220703</v>
      </c>
      <c r="AG135">
        <v>0.51022036655957703</v>
      </c>
      <c r="AI135">
        <f t="shared" si="12"/>
        <v>5.2499999999999996E-12</v>
      </c>
      <c r="AJ135">
        <v>20</v>
      </c>
      <c r="AK135">
        <v>1.2139189207475301</v>
      </c>
      <c r="AL135">
        <v>0.33286475700236801</v>
      </c>
      <c r="AM135">
        <v>0.41744332439043702</v>
      </c>
      <c r="AN135">
        <v>0.46361083935473402</v>
      </c>
    </row>
    <row r="136" spans="1:40">
      <c r="A136">
        <f t="shared" si="13"/>
        <v>5.5000000000000004E-12</v>
      </c>
      <c r="B136">
        <v>21</v>
      </c>
      <c r="C136">
        <v>1.1841998622965899</v>
      </c>
      <c r="D136">
        <v>0.34998650231100498</v>
      </c>
      <c r="E136">
        <v>0.37950867920887399</v>
      </c>
      <c r="F136">
        <v>0.454704680776716</v>
      </c>
      <c r="I136">
        <f t="shared" si="16"/>
        <v>5.5000000000000004E-12</v>
      </c>
      <c r="J136">
        <v>21</v>
      </c>
      <c r="K136">
        <v>0.84511495582596996</v>
      </c>
      <c r="L136">
        <v>0.25217260137317099</v>
      </c>
      <c r="M136">
        <v>0.30093852330211401</v>
      </c>
      <c r="N136">
        <v>0.29200383115068301</v>
      </c>
      <c r="Q136">
        <f t="shared" si="15"/>
        <v>5.5000000000000004E-12</v>
      </c>
      <c r="R136">
        <v>21</v>
      </c>
      <c r="S136">
        <v>0.48843229616435402</v>
      </c>
      <c r="T136">
        <v>0.150081436679777</v>
      </c>
      <c r="U136">
        <v>0.16163191276134201</v>
      </c>
      <c r="V136">
        <v>0.17671894672323399</v>
      </c>
      <c r="Z136">
        <f>(Z133)/6*(0.0000000000000000001)</f>
        <v>2.8734588332994552E-10</v>
      </c>
      <c r="AB136">
        <f t="shared" si="11"/>
        <v>5.5000000000000004E-12</v>
      </c>
      <c r="AC136">
        <v>21</v>
      </c>
      <c r="AD136">
        <v>1.80628399761359</v>
      </c>
      <c r="AE136">
        <v>0.707993529673412</v>
      </c>
      <c r="AF136">
        <v>0.66164468675335397</v>
      </c>
      <c r="AG136">
        <v>0.43664578118682601</v>
      </c>
      <c r="AI136">
        <f t="shared" si="12"/>
        <v>5.5000000000000004E-12</v>
      </c>
      <c r="AJ136">
        <v>21</v>
      </c>
      <c r="AK136">
        <v>1.31291430370132</v>
      </c>
      <c r="AL136">
        <v>0.38531159634816298</v>
      </c>
      <c r="AM136">
        <v>0.46084103927630798</v>
      </c>
      <c r="AN136">
        <v>0.46676166807685099</v>
      </c>
    </row>
    <row r="137" spans="1:40">
      <c r="A137">
        <f t="shared" si="13"/>
        <v>5.7500000000000003E-12</v>
      </c>
      <c r="B137">
        <v>22</v>
      </c>
      <c r="C137">
        <v>1.40766696479083</v>
      </c>
      <c r="D137">
        <v>0.39328489773212499</v>
      </c>
      <c r="E137">
        <v>0.51031945985383598</v>
      </c>
      <c r="F137">
        <v>0.50406260720486895</v>
      </c>
      <c r="I137">
        <f t="shared" si="16"/>
        <v>5.7500000000000003E-12</v>
      </c>
      <c r="J137">
        <v>22</v>
      </c>
      <c r="K137">
        <v>0.831668883299579</v>
      </c>
      <c r="L137">
        <v>0.25489036582937902</v>
      </c>
      <c r="M137">
        <v>0.29923164159041599</v>
      </c>
      <c r="N137">
        <v>0.27754687587978399</v>
      </c>
      <c r="Q137">
        <f t="shared" si="15"/>
        <v>5.7500000000000003E-12</v>
      </c>
      <c r="R137">
        <v>22</v>
      </c>
      <c r="S137">
        <v>0.58984319992114898</v>
      </c>
      <c r="T137">
        <v>0.17969631082485901</v>
      </c>
      <c r="U137">
        <v>0.20429903084145101</v>
      </c>
      <c r="V137">
        <v>0.20584785825483701</v>
      </c>
      <c r="AB137">
        <f t="shared" si="11"/>
        <v>5.7500000000000003E-12</v>
      </c>
      <c r="AC137">
        <v>22</v>
      </c>
      <c r="AD137">
        <v>1.8042904004224201</v>
      </c>
      <c r="AE137">
        <v>0.71559416565209599</v>
      </c>
      <c r="AF137">
        <v>0.62397262298772704</v>
      </c>
      <c r="AG137">
        <v>0.46472361178259602</v>
      </c>
      <c r="AI137">
        <f t="shared" si="12"/>
        <v>5.7500000000000003E-12</v>
      </c>
      <c r="AJ137">
        <v>22</v>
      </c>
      <c r="AK137">
        <v>1.3485890467944901</v>
      </c>
      <c r="AL137">
        <v>0.43951887373953902</v>
      </c>
      <c r="AM137">
        <v>0.43031296725031598</v>
      </c>
      <c r="AN137">
        <v>0.47875720580463998</v>
      </c>
    </row>
    <row r="138" spans="1:40">
      <c r="A138">
        <f t="shared" si="13"/>
        <v>6.0000000000000003E-12</v>
      </c>
      <c r="B138">
        <v>23</v>
      </c>
      <c r="C138">
        <v>1.4519688087431399</v>
      </c>
      <c r="D138">
        <v>0.39162313802563398</v>
      </c>
      <c r="E138">
        <v>0.54888043523418795</v>
      </c>
      <c r="F138">
        <v>0.51146523548331702</v>
      </c>
      <c r="I138">
        <f t="shared" si="16"/>
        <v>6.0000000000000003E-12</v>
      </c>
      <c r="J138">
        <v>23</v>
      </c>
      <c r="K138">
        <v>0.75041903101488505</v>
      </c>
      <c r="L138">
        <v>0.22612926573985401</v>
      </c>
      <c r="M138">
        <v>0.260764304378648</v>
      </c>
      <c r="N138">
        <v>0.26352546089638201</v>
      </c>
      <c r="Q138">
        <f t="shared" si="15"/>
        <v>6.0000000000000003E-12</v>
      </c>
      <c r="R138">
        <v>23</v>
      </c>
      <c r="S138">
        <v>0.65229693052673399</v>
      </c>
      <c r="T138">
        <v>0.17985447484918801</v>
      </c>
      <c r="U138">
        <v>0.23063626186628799</v>
      </c>
      <c r="V138">
        <v>0.24180619381125701</v>
      </c>
      <c r="AB138">
        <f t="shared" si="11"/>
        <v>6.0000000000000003E-12</v>
      </c>
      <c r="AC138">
        <v>23</v>
      </c>
      <c r="AD138">
        <v>1.8930105663288399</v>
      </c>
      <c r="AE138">
        <v>0.69404849081716902</v>
      </c>
      <c r="AF138">
        <v>0.61876909352290699</v>
      </c>
      <c r="AG138">
        <v>0.58019298198876601</v>
      </c>
      <c r="AI138">
        <f t="shared" si="12"/>
        <v>6.0000000000000003E-12</v>
      </c>
      <c r="AJ138">
        <v>23</v>
      </c>
      <c r="AK138">
        <v>1.37087289089709</v>
      </c>
      <c r="AL138">
        <v>0.49011788849490701</v>
      </c>
      <c r="AM138">
        <v>0.451536105645237</v>
      </c>
      <c r="AN138">
        <v>0.42921889675694802</v>
      </c>
    </row>
    <row r="139" spans="1:40">
      <c r="A139">
        <f t="shared" si="13"/>
        <v>6.2500000000000002E-12</v>
      </c>
      <c r="B139">
        <v>24</v>
      </c>
      <c r="C139">
        <v>1.3581487309428799</v>
      </c>
      <c r="D139">
        <v>0.45309044413340199</v>
      </c>
      <c r="E139">
        <v>0.45615949998955202</v>
      </c>
      <c r="F139">
        <v>0.44889878681992701</v>
      </c>
      <c r="I139">
        <f t="shared" si="16"/>
        <v>6.2500000000000002E-12</v>
      </c>
      <c r="J139">
        <v>24</v>
      </c>
      <c r="K139">
        <v>0.728976146960016</v>
      </c>
      <c r="L139">
        <v>0.219417387173934</v>
      </c>
      <c r="M139">
        <v>0.28423981289150202</v>
      </c>
      <c r="N139">
        <v>0.22531894689458001</v>
      </c>
      <c r="Q139">
        <f t="shared" si="15"/>
        <v>6.2500000000000002E-12</v>
      </c>
      <c r="R139">
        <v>24</v>
      </c>
      <c r="S139">
        <v>0.63409448245331901</v>
      </c>
      <c r="T139">
        <v>0.19800654223620301</v>
      </c>
      <c r="U139">
        <v>0.212557388005434</v>
      </c>
      <c r="V139">
        <v>0.22353055221168</v>
      </c>
      <c r="AB139">
        <f t="shared" si="11"/>
        <v>6.2500000000000002E-12</v>
      </c>
      <c r="AC139">
        <v>24</v>
      </c>
      <c r="AD139">
        <v>1.9847426247617199</v>
      </c>
      <c r="AE139">
        <v>0.76095091332554599</v>
      </c>
      <c r="AF139">
        <v>0.66578435796968505</v>
      </c>
      <c r="AG139">
        <v>0.558007353466487</v>
      </c>
      <c r="AI139">
        <f t="shared" si="12"/>
        <v>6.2500000000000002E-12</v>
      </c>
      <c r="AJ139">
        <v>24</v>
      </c>
      <c r="AK139">
        <v>1.43932027869371</v>
      </c>
      <c r="AL139">
        <v>0.51178129904523495</v>
      </c>
      <c r="AM139">
        <v>0.50709152954338199</v>
      </c>
      <c r="AN139">
        <v>0.42044745010509299</v>
      </c>
    </row>
    <row r="140" spans="1:40">
      <c r="A140">
        <f t="shared" si="13"/>
        <v>6.5000000000000002E-12</v>
      </c>
      <c r="B140">
        <v>25</v>
      </c>
      <c r="C140">
        <v>1.3017604705204999</v>
      </c>
      <c r="D140">
        <v>0.41654980302088201</v>
      </c>
      <c r="E140">
        <v>0.424489627892356</v>
      </c>
      <c r="F140">
        <v>0.46072103960726102</v>
      </c>
      <c r="I140">
        <f t="shared" si="16"/>
        <v>6.5000000000000002E-12</v>
      </c>
      <c r="J140">
        <v>25</v>
      </c>
      <c r="K140">
        <v>0.70032223841456698</v>
      </c>
      <c r="L140">
        <v>0.16584909914354501</v>
      </c>
      <c r="M140">
        <v>0.25472128146100498</v>
      </c>
      <c r="N140">
        <v>0.27975185781001599</v>
      </c>
      <c r="Q140">
        <f t="shared" si="15"/>
        <v>6.5000000000000002E-12</v>
      </c>
      <c r="R140">
        <v>25</v>
      </c>
      <c r="S140">
        <v>0.58954324351789</v>
      </c>
      <c r="T140">
        <v>0.16229466459210001</v>
      </c>
      <c r="U140">
        <v>0.193581006662252</v>
      </c>
      <c r="V140">
        <v>0.23366757226353699</v>
      </c>
      <c r="AB140">
        <f t="shared" si="11"/>
        <v>6.5000000000000002E-12</v>
      </c>
      <c r="AC140">
        <v>25</v>
      </c>
      <c r="AD140">
        <v>2.0167186345124901</v>
      </c>
      <c r="AE140">
        <v>0.71968862890764496</v>
      </c>
      <c r="AF140">
        <v>0.75210335358625002</v>
      </c>
      <c r="AG140">
        <v>0.54492665201860002</v>
      </c>
      <c r="AI140">
        <f t="shared" si="12"/>
        <v>6.5000000000000002E-12</v>
      </c>
      <c r="AJ140">
        <v>25</v>
      </c>
      <c r="AK140">
        <v>1.3510784938104701</v>
      </c>
      <c r="AL140">
        <v>0.39068275268159097</v>
      </c>
      <c r="AM140">
        <v>0.48398349085597397</v>
      </c>
      <c r="AN140">
        <v>0.47641225027291301</v>
      </c>
    </row>
    <row r="141" spans="1:40">
      <c r="A141">
        <f t="shared" si="13"/>
        <v>6.7500000000000001E-12</v>
      </c>
      <c r="B141">
        <v>26</v>
      </c>
      <c r="C141">
        <v>1.2875817547431201</v>
      </c>
      <c r="D141">
        <v>0.39872672561149802</v>
      </c>
      <c r="E141">
        <v>0.44381289795797002</v>
      </c>
      <c r="F141">
        <v>0.44504213117365299</v>
      </c>
      <c r="I141">
        <f t="shared" si="16"/>
        <v>6.7500000000000001E-12</v>
      </c>
      <c r="J141">
        <v>26</v>
      </c>
      <c r="K141">
        <v>0.85395105611809696</v>
      </c>
      <c r="L141">
        <v>0.233015939672644</v>
      </c>
      <c r="M141">
        <v>0.28755190046121099</v>
      </c>
      <c r="N141">
        <v>0.33338321598424098</v>
      </c>
      <c r="Q141">
        <f t="shared" si="15"/>
        <v>6.7500000000000001E-12</v>
      </c>
      <c r="R141">
        <v>26</v>
      </c>
      <c r="S141">
        <v>0.55853661549607203</v>
      </c>
      <c r="T141">
        <v>0.175161606968361</v>
      </c>
      <c r="U141">
        <v>0.190727036121775</v>
      </c>
      <c r="V141">
        <v>0.19264797240593501</v>
      </c>
      <c r="AB141">
        <f t="shared" si="11"/>
        <v>6.7500000000000001E-12</v>
      </c>
      <c r="AC141">
        <v>26</v>
      </c>
      <c r="AD141">
        <v>2.0506055537297798</v>
      </c>
      <c r="AE141">
        <v>0.74945651577765904</v>
      </c>
      <c r="AF141">
        <v>0.76688824016582102</v>
      </c>
      <c r="AG141">
        <v>0.53426079778629798</v>
      </c>
      <c r="AI141">
        <f t="shared" si="12"/>
        <v>6.7500000000000001E-12</v>
      </c>
      <c r="AJ141">
        <v>26</v>
      </c>
      <c r="AK141">
        <v>1.4364430491402</v>
      </c>
      <c r="AL141">
        <v>0.42757762280900802</v>
      </c>
      <c r="AM141">
        <v>0.51821699113754005</v>
      </c>
      <c r="AN141">
        <v>0.49064843519365597</v>
      </c>
    </row>
    <row r="142" spans="1:40">
      <c r="A142">
        <f t="shared" si="13"/>
        <v>7.0000000000000001E-12</v>
      </c>
      <c r="B142">
        <v>27</v>
      </c>
      <c r="C142">
        <v>1.23703888100494</v>
      </c>
      <c r="D142">
        <v>0.31384726903551502</v>
      </c>
      <c r="E142">
        <v>0.49175863146332099</v>
      </c>
      <c r="F142">
        <v>0.43143298050611101</v>
      </c>
      <c r="I142">
        <f t="shared" si="16"/>
        <v>7.0000000000000001E-12</v>
      </c>
      <c r="J142">
        <v>27</v>
      </c>
      <c r="K142">
        <v>0.78043007764914296</v>
      </c>
      <c r="L142">
        <v>0.238194889870702</v>
      </c>
      <c r="M142">
        <v>0.27907078433008098</v>
      </c>
      <c r="N142">
        <v>0.26316440344836001</v>
      </c>
      <c r="Q142">
        <f t="shared" si="15"/>
        <v>7.0000000000000001E-12</v>
      </c>
      <c r="R142">
        <v>27</v>
      </c>
      <c r="S142">
        <v>0.56395948665285101</v>
      </c>
      <c r="T142">
        <v>0.18956766444272499</v>
      </c>
      <c r="U142">
        <v>0.194897384910729</v>
      </c>
      <c r="V142">
        <v>0.17949443729939599</v>
      </c>
      <c r="AB142">
        <f t="shared" si="11"/>
        <v>7.0000000000000001E-12</v>
      </c>
      <c r="AC142">
        <v>27</v>
      </c>
      <c r="AD142">
        <v>2.00957665120499</v>
      </c>
      <c r="AE142">
        <v>0.69490620312704199</v>
      </c>
      <c r="AF142">
        <v>0.76318861034980301</v>
      </c>
      <c r="AG142">
        <v>0.55148183772814796</v>
      </c>
      <c r="AI142">
        <f t="shared" si="12"/>
        <v>7.0000000000000001E-12</v>
      </c>
      <c r="AJ142">
        <v>27</v>
      </c>
      <c r="AK142">
        <v>1.4336535761090401</v>
      </c>
      <c r="AL142">
        <v>0.485582131973886</v>
      </c>
      <c r="AM142">
        <v>0.49705616686363402</v>
      </c>
      <c r="AN142">
        <v>0.45101527727152202</v>
      </c>
    </row>
    <row r="143" spans="1:40">
      <c r="A143">
        <f t="shared" si="13"/>
        <v>7.25E-12</v>
      </c>
      <c r="B143">
        <v>28</v>
      </c>
      <c r="C143">
        <v>1.35366070474606</v>
      </c>
      <c r="D143">
        <v>0.389452895882267</v>
      </c>
      <c r="E143">
        <v>0.526807508355986</v>
      </c>
      <c r="F143">
        <v>0.43740030050780698</v>
      </c>
      <c r="I143">
        <f t="shared" si="16"/>
        <v>7.25E-12</v>
      </c>
      <c r="J143">
        <v>28</v>
      </c>
      <c r="K143">
        <v>0.81611158533077299</v>
      </c>
      <c r="L143">
        <v>0.25899545777755201</v>
      </c>
      <c r="M143">
        <v>0.26311257038652802</v>
      </c>
      <c r="N143">
        <v>0.29400355716669302</v>
      </c>
      <c r="Q143">
        <f t="shared" si="15"/>
        <v>7.25E-12</v>
      </c>
      <c r="R143">
        <v>28</v>
      </c>
      <c r="S143">
        <v>0.64367247542172501</v>
      </c>
      <c r="T143">
        <v>0.21561249831474499</v>
      </c>
      <c r="U143">
        <v>0.25361225800679799</v>
      </c>
      <c r="V143">
        <v>0.174447719100181</v>
      </c>
      <c r="AB143">
        <f t="shared" si="11"/>
        <v>7.25E-12</v>
      </c>
      <c r="AC143">
        <v>28</v>
      </c>
      <c r="AD143">
        <v>2.04146295045244</v>
      </c>
      <c r="AE143">
        <v>0.76232434787057302</v>
      </c>
      <c r="AF143">
        <v>0.71328623548873304</v>
      </c>
      <c r="AG143">
        <v>0.56585236709313802</v>
      </c>
      <c r="AI143">
        <f t="shared" si="12"/>
        <v>7.25E-12</v>
      </c>
      <c r="AJ143">
        <v>28</v>
      </c>
      <c r="AK143">
        <v>1.4225542827350499</v>
      </c>
      <c r="AL143">
        <v>0.47483573507240201</v>
      </c>
      <c r="AM143">
        <v>0.51873219148830696</v>
      </c>
      <c r="AN143">
        <v>0.428986356174341</v>
      </c>
    </row>
    <row r="144" spans="1:40">
      <c r="A144">
        <f t="shared" si="13"/>
        <v>7.5E-12</v>
      </c>
      <c r="B144">
        <v>29</v>
      </c>
      <c r="C144">
        <v>1.5271004845581</v>
      </c>
      <c r="D144">
        <v>0.46310782205073697</v>
      </c>
      <c r="E144">
        <v>0.56129530542634598</v>
      </c>
      <c r="F144">
        <v>0.50269735708101704</v>
      </c>
      <c r="I144">
        <f t="shared" si="16"/>
        <v>7.5E-12</v>
      </c>
      <c r="J144">
        <v>29</v>
      </c>
      <c r="K144">
        <v>0.83494713535383702</v>
      </c>
      <c r="L144">
        <v>0.25700987255076502</v>
      </c>
      <c r="M144">
        <v>0.31079174397741099</v>
      </c>
      <c r="N144">
        <v>0.26714551882566001</v>
      </c>
      <c r="Q144">
        <f t="shared" si="15"/>
        <v>7.5E-12</v>
      </c>
      <c r="R144">
        <v>29</v>
      </c>
      <c r="S144">
        <v>0.68242142403072803</v>
      </c>
      <c r="T144">
        <v>0.19811005253383099</v>
      </c>
      <c r="U144">
        <v>0.275668447823262</v>
      </c>
      <c r="V144">
        <v>0.20864292367363499</v>
      </c>
      <c r="AB144">
        <f t="shared" si="11"/>
        <v>7.5E-12</v>
      </c>
      <c r="AC144">
        <v>29</v>
      </c>
      <c r="AD144">
        <v>2.00336942399545</v>
      </c>
      <c r="AE144">
        <v>0.71392922621018995</v>
      </c>
      <c r="AF144">
        <v>0.69825042424268602</v>
      </c>
      <c r="AG144">
        <v>0.59118977354257995</v>
      </c>
      <c r="AI144">
        <f t="shared" si="12"/>
        <v>7.5E-12</v>
      </c>
      <c r="AJ144">
        <v>29</v>
      </c>
      <c r="AK144">
        <v>1.39443367562075</v>
      </c>
      <c r="AL144">
        <v>0.45271627684173399</v>
      </c>
      <c r="AM144">
        <v>0.48009032455857098</v>
      </c>
      <c r="AN144">
        <v>0.46162707422045002</v>
      </c>
    </row>
    <row r="145" spans="1:40">
      <c r="A145">
        <f t="shared" si="13"/>
        <v>7.7500000000000007E-12</v>
      </c>
      <c r="B145">
        <v>30</v>
      </c>
      <c r="C145">
        <v>1.6269117868160801</v>
      </c>
      <c r="D145">
        <v>0.50273202804481398</v>
      </c>
      <c r="E145">
        <v>0.53849697371820004</v>
      </c>
      <c r="F145">
        <v>0.58568278505306604</v>
      </c>
      <c r="I145">
        <f t="shared" si="16"/>
        <v>7.7500000000000007E-12</v>
      </c>
      <c r="J145">
        <v>30</v>
      </c>
      <c r="K145">
        <v>0.82031158877008903</v>
      </c>
      <c r="L145">
        <v>0.25475906073923699</v>
      </c>
      <c r="M145">
        <v>0.289145458705929</v>
      </c>
      <c r="N145">
        <v>0.27640706932492198</v>
      </c>
      <c r="Q145">
        <f t="shared" si="15"/>
        <v>7.7500000000000007E-12</v>
      </c>
      <c r="R145">
        <v>30</v>
      </c>
      <c r="S145">
        <v>0.59662488091432797</v>
      </c>
      <c r="T145">
        <v>0.194259115465821</v>
      </c>
      <c r="U145">
        <v>0.20320823284037301</v>
      </c>
      <c r="V145">
        <v>0.19915753260813299</v>
      </c>
      <c r="AB145">
        <f t="shared" si="11"/>
        <v>7.7500000000000007E-12</v>
      </c>
      <c r="AC145">
        <v>30</v>
      </c>
      <c r="AD145">
        <v>2.02506797328348</v>
      </c>
      <c r="AE145">
        <v>0.71268472482468304</v>
      </c>
      <c r="AF145">
        <v>0.69310030542911005</v>
      </c>
      <c r="AG145">
        <v>0.619282943029688</v>
      </c>
      <c r="AI145">
        <f t="shared" si="12"/>
        <v>7.7500000000000007E-12</v>
      </c>
      <c r="AJ145">
        <v>30</v>
      </c>
      <c r="AK145">
        <v>1.36357611324825</v>
      </c>
      <c r="AL145">
        <v>0.44380633433340999</v>
      </c>
      <c r="AM145">
        <v>0.48584202539914101</v>
      </c>
      <c r="AN145">
        <v>0.43392775351570501</v>
      </c>
    </row>
    <row r="146" spans="1:40">
      <c r="A146">
        <f t="shared" si="13"/>
        <v>7.9999999999999998E-12</v>
      </c>
      <c r="B146">
        <v>31</v>
      </c>
      <c r="C146">
        <v>1.5139583474140399</v>
      </c>
      <c r="D146">
        <v>0.47202678802292702</v>
      </c>
      <c r="E146">
        <v>0.52207695198175097</v>
      </c>
      <c r="F146">
        <v>0.51985460740936196</v>
      </c>
      <c r="I146">
        <f t="shared" si="16"/>
        <v>7.9999999999999998E-12</v>
      </c>
      <c r="J146">
        <v>31</v>
      </c>
      <c r="K146">
        <v>0.955145154962457</v>
      </c>
      <c r="L146">
        <v>0.30661690064564001</v>
      </c>
      <c r="M146">
        <v>0.34821637914727099</v>
      </c>
      <c r="N146">
        <v>0.30031187516954599</v>
      </c>
      <c r="Q146">
        <f t="shared" si="15"/>
        <v>7.9999999999999998E-12</v>
      </c>
      <c r="R146">
        <v>31</v>
      </c>
      <c r="S146">
        <v>0.58040321098826397</v>
      </c>
      <c r="T146">
        <v>0.20845092113202099</v>
      </c>
      <c r="U146">
        <v>0.14901500663648801</v>
      </c>
      <c r="V146">
        <v>0.22293728321975401</v>
      </c>
      <c r="AB146">
        <f t="shared" si="11"/>
        <v>7.9999999999999998E-12</v>
      </c>
      <c r="AC146">
        <v>31</v>
      </c>
      <c r="AD146">
        <v>2.1825394717128499</v>
      </c>
      <c r="AE146">
        <v>0.86107208427878901</v>
      </c>
      <c r="AF146">
        <v>0.70472349944941104</v>
      </c>
      <c r="AG146">
        <v>0.61674388798465596</v>
      </c>
      <c r="AI146">
        <f t="shared" si="12"/>
        <v>7.9999999999999998E-12</v>
      </c>
      <c r="AJ146">
        <v>31</v>
      </c>
      <c r="AK146">
        <v>1.42419009548746</v>
      </c>
      <c r="AL146">
        <v>0.44696623634228799</v>
      </c>
      <c r="AM146">
        <v>0.53361819991465398</v>
      </c>
      <c r="AN146">
        <v>0.44360565923052298</v>
      </c>
    </row>
    <row r="147" spans="1:40">
      <c r="A147">
        <f t="shared" si="13"/>
        <v>8.2500000000000006E-12</v>
      </c>
      <c r="B147">
        <v>32</v>
      </c>
      <c r="C147">
        <v>1.4850192213570399</v>
      </c>
      <c r="D147">
        <v>0.42616434282293097</v>
      </c>
      <c r="E147">
        <v>0.50553754190281597</v>
      </c>
      <c r="F147">
        <v>0.553317336631302</v>
      </c>
      <c r="I147">
        <f t="shared" si="16"/>
        <v>8.2500000000000006E-12</v>
      </c>
      <c r="J147">
        <v>32</v>
      </c>
      <c r="K147">
        <v>0.90559957451939499</v>
      </c>
      <c r="L147">
        <v>0.25557444678192098</v>
      </c>
      <c r="M147">
        <v>0.29080766222520399</v>
      </c>
      <c r="N147">
        <v>0.35921746551226802</v>
      </c>
      <c r="Q147">
        <f t="shared" si="15"/>
        <v>8.2500000000000006E-12</v>
      </c>
      <c r="R147">
        <v>32</v>
      </c>
      <c r="S147">
        <v>0.68333330431142103</v>
      </c>
      <c r="T147">
        <v>0.21776551304368499</v>
      </c>
      <c r="U147">
        <v>0.205717482532709</v>
      </c>
      <c r="V147">
        <v>0.25985030873502601</v>
      </c>
      <c r="AB147">
        <f t="shared" si="11"/>
        <v>8.2500000000000006E-12</v>
      </c>
      <c r="AC147">
        <v>32</v>
      </c>
      <c r="AD147">
        <v>2.2938552536225698</v>
      </c>
      <c r="AE147">
        <v>0.88182070947364999</v>
      </c>
      <c r="AF147">
        <v>0.796642229668033</v>
      </c>
      <c r="AG147">
        <v>0.61539231448089304</v>
      </c>
      <c r="AI147">
        <f t="shared" si="12"/>
        <v>8.2500000000000006E-12</v>
      </c>
      <c r="AJ147">
        <v>32</v>
      </c>
      <c r="AK147">
        <v>1.5805181070116301</v>
      </c>
      <c r="AL147">
        <v>0.54549331347166496</v>
      </c>
      <c r="AM147">
        <v>0.58369829557833797</v>
      </c>
      <c r="AN147">
        <v>0.45132649796162899</v>
      </c>
    </row>
    <row r="148" spans="1:40">
      <c r="A148">
        <f t="shared" si="13"/>
        <v>8.4999999999999997E-12</v>
      </c>
      <c r="B148">
        <v>33</v>
      </c>
      <c r="C148">
        <v>1.39678310514376</v>
      </c>
      <c r="D148">
        <v>0.45440276993539502</v>
      </c>
      <c r="E148">
        <v>0.47595998617205199</v>
      </c>
      <c r="F148">
        <v>0.46642034903631702</v>
      </c>
      <c r="I148">
        <f t="shared" si="16"/>
        <v>8.4999999999999997E-12</v>
      </c>
      <c r="J148">
        <v>33</v>
      </c>
      <c r="K148">
        <v>0.81129438347975202</v>
      </c>
      <c r="L148">
        <v>0.22693517998218299</v>
      </c>
      <c r="M148">
        <v>0.278996683968741</v>
      </c>
      <c r="N148">
        <v>0.30536251952882798</v>
      </c>
      <c r="Q148">
        <f t="shared" si="15"/>
        <v>8.4999999999999997E-12</v>
      </c>
      <c r="R148">
        <v>33</v>
      </c>
      <c r="S148">
        <v>0.747743230829223</v>
      </c>
      <c r="T148">
        <v>0.22486639780033099</v>
      </c>
      <c r="U148">
        <v>0.28613755503333399</v>
      </c>
      <c r="V148">
        <v>0.236739277995558</v>
      </c>
      <c r="AB148">
        <f t="shared" si="11"/>
        <v>8.4999999999999997E-12</v>
      </c>
      <c r="AC148">
        <v>33</v>
      </c>
      <c r="AD148">
        <v>2.1146643696795699</v>
      </c>
      <c r="AE148">
        <v>0.77543401116762101</v>
      </c>
      <c r="AF148">
        <v>0.73827481100549297</v>
      </c>
      <c r="AG148">
        <v>0.60095554750646096</v>
      </c>
      <c r="AI148">
        <f t="shared" si="12"/>
        <v>8.4999999999999997E-12</v>
      </c>
      <c r="AJ148">
        <v>33</v>
      </c>
      <c r="AK148">
        <v>1.71698179359698</v>
      </c>
      <c r="AL148">
        <v>0.55226218106982194</v>
      </c>
      <c r="AM148">
        <v>0.67910127720407099</v>
      </c>
      <c r="AN148">
        <v>0.48561833532308801</v>
      </c>
    </row>
    <row r="149" spans="1:40">
      <c r="A149">
        <f t="shared" si="13"/>
        <v>8.7500000000000005E-12</v>
      </c>
      <c r="B149">
        <v>34</v>
      </c>
      <c r="C149">
        <v>1.3476553027017399</v>
      </c>
      <c r="D149">
        <v>0.41404976751900002</v>
      </c>
      <c r="E149">
        <v>0.480722509969361</v>
      </c>
      <c r="F149">
        <v>0.45288302521338097</v>
      </c>
      <c r="I149">
        <f t="shared" si="16"/>
        <v>8.7500000000000005E-12</v>
      </c>
      <c r="J149">
        <v>34</v>
      </c>
      <c r="K149">
        <v>0.843508990198927</v>
      </c>
      <c r="L149">
        <v>0.253533656666389</v>
      </c>
      <c r="M149">
        <v>0.27293431691229803</v>
      </c>
      <c r="N149">
        <v>0.31704101662023898</v>
      </c>
      <c r="Q149">
        <f t="shared" si="15"/>
        <v>8.7500000000000005E-12</v>
      </c>
      <c r="R149">
        <v>34</v>
      </c>
      <c r="S149">
        <v>0.71941395786239903</v>
      </c>
      <c r="T149">
        <v>0.206070788961078</v>
      </c>
      <c r="U149">
        <v>0.26567069035812702</v>
      </c>
      <c r="V149">
        <v>0.24767247854319199</v>
      </c>
      <c r="AB149">
        <f t="shared" si="11"/>
        <v>8.7500000000000005E-12</v>
      </c>
      <c r="AC149">
        <v>34</v>
      </c>
      <c r="AD149">
        <v>2.1588580388379102</v>
      </c>
      <c r="AE149">
        <v>0.84683463989183705</v>
      </c>
      <c r="AF149">
        <v>0.68439282973792503</v>
      </c>
      <c r="AG149">
        <v>0.62763056920814797</v>
      </c>
      <c r="AI149">
        <f t="shared" si="12"/>
        <v>8.7500000000000005E-12</v>
      </c>
      <c r="AJ149">
        <v>34</v>
      </c>
      <c r="AK149">
        <v>1.6828120794978201</v>
      </c>
      <c r="AL149">
        <v>0.54131603435501996</v>
      </c>
      <c r="AM149">
        <v>0.61665020127979597</v>
      </c>
      <c r="AN149">
        <v>0.52484584386300304</v>
      </c>
    </row>
    <row r="150" spans="1:40">
      <c r="A150">
        <f t="shared" si="13"/>
        <v>8.9999999999999996E-12</v>
      </c>
      <c r="B150">
        <v>35</v>
      </c>
      <c r="C150">
        <v>1.2850734358798701</v>
      </c>
      <c r="D150">
        <v>0.36216641917660702</v>
      </c>
      <c r="E150">
        <v>0.41715021948075598</v>
      </c>
      <c r="F150">
        <v>0.50575679722250699</v>
      </c>
      <c r="I150">
        <f t="shared" si="16"/>
        <v>8.9999999999999996E-12</v>
      </c>
      <c r="J150">
        <v>35</v>
      </c>
      <c r="K150">
        <v>0.93597007554698297</v>
      </c>
      <c r="L150">
        <v>0.30781652677325699</v>
      </c>
      <c r="M150">
        <v>0.32677145639906802</v>
      </c>
      <c r="N150">
        <v>0.30138209237465702</v>
      </c>
      <c r="Q150">
        <f t="shared" si="15"/>
        <v>8.9999999999999996E-12</v>
      </c>
      <c r="R150">
        <v>35</v>
      </c>
      <c r="S150">
        <v>0.57768789047951996</v>
      </c>
      <c r="T150">
        <v>0.20248518325525799</v>
      </c>
      <c r="U150">
        <v>0.18049747708719899</v>
      </c>
      <c r="V150">
        <v>0.19470523013706201</v>
      </c>
      <c r="AB150">
        <f t="shared" si="11"/>
        <v>8.9999999999999996E-12</v>
      </c>
      <c r="AC150">
        <v>35</v>
      </c>
      <c r="AD150">
        <v>2.1585966787543698</v>
      </c>
      <c r="AE150">
        <v>0.81971011477167799</v>
      </c>
      <c r="AF150">
        <v>0.69135240121724995</v>
      </c>
      <c r="AG150">
        <v>0.64753416276544695</v>
      </c>
      <c r="AI150">
        <f t="shared" si="12"/>
        <v>8.9999999999999996E-12</v>
      </c>
      <c r="AJ150">
        <v>35</v>
      </c>
      <c r="AK150">
        <v>1.6307534609494001</v>
      </c>
      <c r="AL150">
        <v>0.55012398368437598</v>
      </c>
      <c r="AM150">
        <v>0.62608049644561603</v>
      </c>
      <c r="AN150">
        <v>0.45454898081940698</v>
      </c>
    </row>
    <row r="151" spans="1:40">
      <c r="A151">
        <f t="shared" si="13"/>
        <v>9.2500000000000004E-12</v>
      </c>
      <c r="B151">
        <v>36</v>
      </c>
      <c r="C151">
        <v>1.28210122589639</v>
      </c>
      <c r="D151">
        <v>0.37418698259719502</v>
      </c>
      <c r="E151">
        <v>0.42056035206447201</v>
      </c>
      <c r="F151">
        <v>0.487353891234725</v>
      </c>
      <c r="I151">
        <f t="shared" si="16"/>
        <v>9.2500000000000004E-12</v>
      </c>
      <c r="J151">
        <v>36</v>
      </c>
      <c r="K151">
        <v>0.859226811195416</v>
      </c>
      <c r="L151">
        <v>0.231469283279717</v>
      </c>
      <c r="M151">
        <v>0.33789208419179201</v>
      </c>
      <c r="N151">
        <v>0.28986544372390599</v>
      </c>
      <c r="Q151">
        <f t="shared" si="15"/>
        <v>9.2500000000000004E-12</v>
      </c>
      <c r="R151">
        <v>36</v>
      </c>
      <c r="S151">
        <v>0.59387234139145995</v>
      </c>
      <c r="T151">
        <v>0.16288814835450999</v>
      </c>
      <c r="U151">
        <v>0.200274814858696</v>
      </c>
      <c r="V151">
        <v>0.23070937817825199</v>
      </c>
      <c r="AB151">
        <f t="shared" si="11"/>
        <v>9.2500000000000004E-12</v>
      </c>
      <c r="AC151">
        <v>36</v>
      </c>
      <c r="AD151">
        <v>2.2906609640938802</v>
      </c>
      <c r="AE151">
        <v>0.91662063001108496</v>
      </c>
      <c r="AF151">
        <v>0.76178957001004799</v>
      </c>
      <c r="AG151">
        <v>0.61225076407275303</v>
      </c>
      <c r="AI151">
        <f t="shared" si="12"/>
        <v>9.2500000000000004E-12</v>
      </c>
      <c r="AJ151">
        <v>36</v>
      </c>
      <c r="AK151">
        <v>1.83376831646113</v>
      </c>
      <c r="AL151">
        <v>0.61246736837395499</v>
      </c>
      <c r="AM151">
        <v>0.69068794312122295</v>
      </c>
      <c r="AN151">
        <v>0.53061300496595598</v>
      </c>
    </row>
    <row r="152" spans="1:40">
      <c r="A152">
        <f t="shared" si="13"/>
        <v>9.4999999999999995E-12</v>
      </c>
      <c r="B152">
        <v>37</v>
      </c>
      <c r="C152">
        <v>1.31463998526717</v>
      </c>
      <c r="D152">
        <v>0.36087461850556901</v>
      </c>
      <c r="E152">
        <v>0.485488736463769</v>
      </c>
      <c r="F152">
        <v>0.468276630297839</v>
      </c>
      <c r="I152">
        <f t="shared" si="16"/>
        <v>9.4999999999999995E-12</v>
      </c>
      <c r="J152">
        <v>37</v>
      </c>
      <c r="K152">
        <v>0.82859041492172703</v>
      </c>
      <c r="L152">
        <v>0.21543720104168301</v>
      </c>
      <c r="M152">
        <v>0.27717468529455702</v>
      </c>
      <c r="N152">
        <v>0.33597852858548599</v>
      </c>
      <c r="Q152">
        <f t="shared" si="15"/>
        <v>9.4999999999999995E-12</v>
      </c>
      <c r="R152">
        <v>37</v>
      </c>
      <c r="S152">
        <v>0.674979093315768</v>
      </c>
      <c r="T152">
        <v>0.21820188951014499</v>
      </c>
      <c r="U152">
        <v>0.23298296285336401</v>
      </c>
      <c r="V152">
        <v>0.223794240952258</v>
      </c>
      <c r="AB152">
        <f t="shared" si="11"/>
        <v>9.4999999999999995E-12</v>
      </c>
      <c r="AC152">
        <v>37</v>
      </c>
      <c r="AD152">
        <v>2.52579106605361</v>
      </c>
      <c r="AE152">
        <v>1.0273874943994601</v>
      </c>
      <c r="AF152">
        <v>0.79040416426237303</v>
      </c>
      <c r="AG152">
        <v>0.70799940739178002</v>
      </c>
      <c r="AI152">
        <f t="shared" si="12"/>
        <v>9.4999999999999995E-12</v>
      </c>
      <c r="AJ152">
        <v>37</v>
      </c>
      <c r="AK152">
        <v>1.9693696908279901</v>
      </c>
      <c r="AL152">
        <v>0.65686019820755603</v>
      </c>
      <c r="AM152">
        <v>0.700116341347783</v>
      </c>
      <c r="AN152">
        <v>0.61239315127265204</v>
      </c>
    </row>
    <row r="153" spans="1:40">
      <c r="A153">
        <f t="shared" si="13"/>
        <v>9.7500000000000003E-12</v>
      </c>
      <c r="B153">
        <v>38</v>
      </c>
      <c r="C153">
        <v>1.3777383741828499</v>
      </c>
      <c r="D153">
        <v>0.38922542093010998</v>
      </c>
      <c r="E153">
        <v>0.49405369256331499</v>
      </c>
      <c r="F153">
        <v>0.49445926068943202</v>
      </c>
      <c r="I153">
        <f t="shared" si="16"/>
        <v>9.7500000000000003E-12</v>
      </c>
      <c r="J153">
        <v>38</v>
      </c>
      <c r="K153">
        <v>0.99899728673392196</v>
      </c>
      <c r="L153">
        <v>0.27107507257569402</v>
      </c>
      <c r="M153">
        <v>0.36537579969881601</v>
      </c>
      <c r="N153">
        <v>0.36254641445941099</v>
      </c>
      <c r="Q153">
        <f t="shared" si="15"/>
        <v>9.7500000000000003E-12</v>
      </c>
      <c r="R153">
        <v>38</v>
      </c>
      <c r="S153">
        <v>0.742874158429639</v>
      </c>
      <c r="T153">
        <v>0.25842872589424998</v>
      </c>
      <c r="U153">
        <v>0.22021109510239001</v>
      </c>
      <c r="V153">
        <v>0.26423433743299901</v>
      </c>
      <c r="AB153">
        <f t="shared" si="11"/>
        <v>9.7500000000000003E-12</v>
      </c>
      <c r="AC153">
        <v>38</v>
      </c>
      <c r="AD153">
        <v>2.5829138136905501</v>
      </c>
      <c r="AE153">
        <v>0.92530902380037805</v>
      </c>
      <c r="AF153">
        <v>0.87615008525452498</v>
      </c>
      <c r="AG153">
        <v>0.78145470463564704</v>
      </c>
      <c r="AI153">
        <f t="shared" si="12"/>
        <v>9.7500000000000003E-12</v>
      </c>
      <c r="AJ153">
        <v>38</v>
      </c>
      <c r="AK153">
        <v>2.0580904903479502</v>
      </c>
      <c r="AL153">
        <v>0.58205231177222505</v>
      </c>
      <c r="AM153">
        <v>0.75448016068701995</v>
      </c>
      <c r="AN153">
        <v>0.72155801788870899</v>
      </c>
    </row>
    <row r="154" spans="1:40">
      <c r="A154">
        <f t="shared" si="13"/>
        <v>9.9999999999999994E-12</v>
      </c>
      <c r="B154">
        <v>39</v>
      </c>
      <c r="C154">
        <v>1.2484418858302599</v>
      </c>
      <c r="D154">
        <v>0.38029033403642298</v>
      </c>
      <c r="E154">
        <v>0.45510080756839499</v>
      </c>
      <c r="F154">
        <v>0.41305074422544802</v>
      </c>
      <c r="I154">
        <f t="shared" si="16"/>
        <v>9.9999999999999994E-12</v>
      </c>
      <c r="J154">
        <v>39</v>
      </c>
      <c r="K154">
        <v>0.95700445092816899</v>
      </c>
      <c r="L154">
        <v>0.26233685808715002</v>
      </c>
      <c r="M154">
        <v>0.349395934581957</v>
      </c>
      <c r="N154">
        <v>0.34527165825905998</v>
      </c>
      <c r="Q154">
        <f t="shared" si="15"/>
        <v>9.9999999999999994E-12</v>
      </c>
      <c r="R154">
        <v>39</v>
      </c>
      <c r="S154">
        <v>0.831045053979802</v>
      </c>
      <c r="T154">
        <v>0.27338350944899698</v>
      </c>
      <c r="U154">
        <v>0.28337141359520401</v>
      </c>
      <c r="V154">
        <v>0.27429013093560001</v>
      </c>
      <c r="AB154">
        <f t="shared" si="11"/>
        <v>9.9999999999999994E-12</v>
      </c>
      <c r="AC154">
        <v>39</v>
      </c>
      <c r="AD154">
        <v>2.7337829382738001</v>
      </c>
      <c r="AE154">
        <v>0.99880671386864395</v>
      </c>
      <c r="AF154">
        <v>0.87843149376196406</v>
      </c>
      <c r="AG154">
        <v>0.85654473064319803</v>
      </c>
      <c r="AI154">
        <f t="shared" si="12"/>
        <v>9.9999999999999994E-12</v>
      </c>
      <c r="AJ154">
        <v>39</v>
      </c>
      <c r="AK154">
        <v>2.1436607233301701</v>
      </c>
      <c r="AL154">
        <v>0.66331209474137898</v>
      </c>
      <c r="AM154">
        <v>0.80205935456277999</v>
      </c>
      <c r="AN154">
        <v>0.67828927402601102</v>
      </c>
    </row>
    <row r="155" spans="1:40">
      <c r="A155">
        <f t="shared" si="13"/>
        <v>1.025E-11</v>
      </c>
      <c r="B155">
        <v>40</v>
      </c>
      <c r="C155">
        <v>1.2187014073361999</v>
      </c>
      <c r="D155">
        <v>0.36023753331541902</v>
      </c>
      <c r="E155">
        <v>0.433390045407615</v>
      </c>
      <c r="F155">
        <v>0.425073828613172</v>
      </c>
      <c r="I155">
        <f t="shared" si="16"/>
        <v>1.025E-11</v>
      </c>
      <c r="J155">
        <v>40</v>
      </c>
      <c r="K155">
        <v>0.96872306436822297</v>
      </c>
      <c r="L155">
        <v>0.299562189980982</v>
      </c>
      <c r="M155">
        <v>0.33381283185823402</v>
      </c>
      <c r="N155">
        <v>0.33534804252900602</v>
      </c>
      <c r="Q155">
        <f t="shared" si="15"/>
        <v>1.025E-11</v>
      </c>
      <c r="R155">
        <v>40</v>
      </c>
      <c r="S155">
        <v>0.75368389541065095</v>
      </c>
      <c r="T155">
        <v>0.28015589178250699</v>
      </c>
      <c r="U155">
        <v>0.24357422683490901</v>
      </c>
      <c r="V155">
        <v>0.229953776793234</v>
      </c>
      <c r="AB155">
        <f t="shared" si="11"/>
        <v>1.025E-11</v>
      </c>
      <c r="AC155">
        <v>40</v>
      </c>
      <c r="AD155">
        <v>2.58449044253129</v>
      </c>
      <c r="AE155">
        <v>1.03043453392733</v>
      </c>
      <c r="AF155">
        <v>0.80319580180800199</v>
      </c>
      <c r="AG155">
        <v>0.75086010679595405</v>
      </c>
      <c r="AI155">
        <f t="shared" si="12"/>
        <v>1.025E-11</v>
      </c>
      <c r="AJ155">
        <v>40</v>
      </c>
      <c r="AK155">
        <v>2.1964677536133301</v>
      </c>
      <c r="AL155">
        <v>0.740909064013484</v>
      </c>
      <c r="AM155">
        <v>0.82409971682863903</v>
      </c>
      <c r="AN155">
        <v>0.63145897277120699</v>
      </c>
    </row>
    <row r="156" spans="1:40">
      <c r="A156">
        <f t="shared" si="13"/>
        <v>1.0499999999999999E-11</v>
      </c>
      <c r="B156">
        <v>41</v>
      </c>
      <c r="C156">
        <v>1.1714827608243199</v>
      </c>
      <c r="D156">
        <v>0.29374404024078299</v>
      </c>
      <c r="E156">
        <v>0.44411204201343302</v>
      </c>
      <c r="F156">
        <v>0.43362667857011</v>
      </c>
      <c r="I156">
        <f t="shared" si="16"/>
        <v>1.0499999999999999E-11</v>
      </c>
      <c r="J156">
        <v>41</v>
      </c>
      <c r="K156">
        <v>1.0043787964511901</v>
      </c>
      <c r="L156">
        <v>0.30621689165017102</v>
      </c>
      <c r="M156">
        <v>0.36903321764137698</v>
      </c>
      <c r="N156">
        <v>0.329128687159642</v>
      </c>
      <c r="Q156">
        <f t="shared" si="15"/>
        <v>1.0499999999999999E-11</v>
      </c>
      <c r="R156">
        <v>41</v>
      </c>
      <c r="S156">
        <v>0.75210797007788999</v>
      </c>
      <c r="T156">
        <v>0.25681590763656598</v>
      </c>
      <c r="U156">
        <v>0.23954233960622001</v>
      </c>
      <c r="V156">
        <v>0.255749722835102</v>
      </c>
      <c r="AB156">
        <f t="shared" si="11"/>
        <v>1.0499999999999999E-11</v>
      </c>
      <c r="AC156">
        <v>41</v>
      </c>
      <c r="AD156">
        <v>2.4064437431574701</v>
      </c>
      <c r="AE156">
        <v>0.91539580283492705</v>
      </c>
      <c r="AF156">
        <v>0.80352986601492904</v>
      </c>
      <c r="AG156">
        <v>0.68751807430761702</v>
      </c>
      <c r="AI156">
        <f t="shared" si="12"/>
        <v>1.0499999999999999E-11</v>
      </c>
      <c r="AJ156">
        <v>41</v>
      </c>
      <c r="AK156">
        <v>2.3114943778619801</v>
      </c>
      <c r="AL156">
        <v>0.78342306746537105</v>
      </c>
      <c r="AM156">
        <v>0.84803061972767302</v>
      </c>
      <c r="AN156">
        <v>0.68004069066894002</v>
      </c>
    </row>
    <row r="157" spans="1:40">
      <c r="A157">
        <f t="shared" si="13"/>
        <v>1.075E-11</v>
      </c>
      <c r="B157">
        <v>42</v>
      </c>
      <c r="C157">
        <v>1.15089057673221</v>
      </c>
      <c r="D157">
        <v>0.316595753549192</v>
      </c>
      <c r="E157">
        <v>0.43546867026896102</v>
      </c>
      <c r="F157">
        <v>0.39882615291405699</v>
      </c>
      <c r="I157">
        <f t="shared" si="16"/>
        <v>1.075E-11</v>
      </c>
      <c r="J157">
        <v>42</v>
      </c>
      <c r="K157">
        <v>1.1412633656331499</v>
      </c>
      <c r="L157">
        <v>0.331986855105595</v>
      </c>
      <c r="M157">
        <v>0.37585711684835399</v>
      </c>
      <c r="N157">
        <v>0.43341939367920401</v>
      </c>
      <c r="Q157">
        <f t="shared" si="15"/>
        <v>1.075E-11</v>
      </c>
      <c r="R157">
        <v>42</v>
      </c>
      <c r="S157">
        <v>0.755549195364278</v>
      </c>
      <c r="T157">
        <v>0.27219549736082599</v>
      </c>
      <c r="U157">
        <v>0.224820498510724</v>
      </c>
      <c r="V157">
        <v>0.25853319949272702</v>
      </c>
      <c r="AB157">
        <f t="shared" si="11"/>
        <v>1.075E-11</v>
      </c>
      <c r="AC157">
        <v>42</v>
      </c>
      <c r="AD157">
        <v>2.3599094097428899</v>
      </c>
      <c r="AE157">
        <v>0.88247222803282599</v>
      </c>
      <c r="AF157">
        <v>0.809145640323785</v>
      </c>
      <c r="AG157">
        <v>0.66829154138628499</v>
      </c>
      <c r="AI157">
        <f t="shared" si="12"/>
        <v>1.075E-11</v>
      </c>
      <c r="AJ157">
        <v>42</v>
      </c>
      <c r="AK157">
        <v>2.5198708448554101</v>
      </c>
      <c r="AL157">
        <v>0.86479728957047897</v>
      </c>
      <c r="AM157">
        <v>0.96992739931065297</v>
      </c>
      <c r="AN157">
        <v>0.68514615597428696</v>
      </c>
    </row>
    <row r="158" spans="1:40">
      <c r="A158">
        <f t="shared" si="13"/>
        <v>1.1000000000000001E-11</v>
      </c>
      <c r="B158">
        <v>43</v>
      </c>
      <c r="C158">
        <v>1.2806471720791499</v>
      </c>
      <c r="D158">
        <v>0.386928909065683</v>
      </c>
      <c r="E158">
        <v>0.44282110292948901</v>
      </c>
      <c r="F158">
        <v>0.45089716008397901</v>
      </c>
      <c r="I158">
        <f t="shared" si="16"/>
        <v>1.1000000000000001E-11</v>
      </c>
      <c r="J158">
        <v>43</v>
      </c>
      <c r="K158">
        <v>1.0548598650162999</v>
      </c>
      <c r="L158">
        <v>0.29948806185794202</v>
      </c>
      <c r="M158">
        <v>0.37443651312175202</v>
      </c>
      <c r="N158">
        <v>0.38093529003660798</v>
      </c>
      <c r="Q158">
        <f t="shared" si="15"/>
        <v>1.1000000000000001E-11</v>
      </c>
      <c r="R158">
        <v>43</v>
      </c>
      <c r="S158">
        <v>0.76453846404547099</v>
      </c>
      <c r="T158">
        <v>0.270962157100965</v>
      </c>
      <c r="U158">
        <v>0.24768483450336501</v>
      </c>
      <c r="V158">
        <v>0.24589147244114001</v>
      </c>
      <c r="AB158">
        <f t="shared" si="11"/>
        <v>1.1000000000000001E-11</v>
      </c>
      <c r="AC158">
        <v>43</v>
      </c>
      <c r="AD158">
        <v>2.4964110493234601</v>
      </c>
      <c r="AE158">
        <v>0.958105640434745</v>
      </c>
      <c r="AF158">
        <v>0.79666102365698899</v>
      </c>
      <c r="AG158">
        <v>0.74164438523172505</v>
      </c>
      <c r="AI158">
        <f t="shared" si="12"/>
        <v>1.1000000000000001E-11</v>
      </c>
      <c r="AJ158">
        <v>43</v>
      </c>
      <c r="AK158">
        <v>2.39500015902592</v>
      </c>
      <c r="AL158">
        <v>0.77695880795468497</v>
      </c>
      <c r="AM158">
        <v>0.95086437652941902</v>
      </c>
      <c r="AN158">
        <v>0.66717697454182201</v>
      </c>
    </row>
    <row r="159" spans="1:40">
      <c r="A159">
        <f t="shared" si="13"/>
        <v>1.125E-11</v>
      </c>
      <c r="B159">
        <v>44</v>
      </c>
      <c r="C159">
        <v>1.1694400324768801</v>
      </c>
      <c r="D159">
        <v>0.35613204908947699</v>
      </c>
      <c r="E159">
        <v>0.42359324753049599</v>
      </c>
      <c r="F159">
        <v>0.38971473585690602</v>
      </c>
      <c r="I159">
        <f t="shared" si="16"/>
        <v>1.125E-11</v>
      </c>
      <c r="J159">
        <v>44</v>
      </c>
      <c r="K159">
        <v>1.1872086780192499</v>
      </c>
      <c r="L159">
        <v>0.38061902447517498</v>
      </c>
      <c r="M159">
        <v>0.40315988913323397</v>
      </c>
      <c r="N159">
        <v>0.40342976441084899</v>
      </c>
      <c r="Q159">
        <f t="shared" si="15"/>
        <v>1.125E-11</v>
      </c>
      <c r="R159">
        <v>44</v>
      </c>
      <c r="S159">
        <v>0.71029439101355296</v>
      </c>
      <c r="T159">
        <v>0.232166795636677</v>
      </c>
      <c r="U159">
        <v>0.25425938737731901</v>
      </c>
      <c r="V159">
        <v>0.22386820799955601</v>
      </c>
      <c r="AB159">
        <f t="shared" si="11"/>
        <v>1.125E-11</v>
      </c>
      <c r="AC159">
        <v>44</v>
      </c>
      <c r="AD159">
        <v>2.6080579173773502</v>
      </c>
      <c r="AE159">
        <v>0.96750920780394001</v>
      </c>
      <c r="AF159">
        <v>0.83560539992134397</v>
      </c>
      <c r="AG159">
        <v>0.80494330965206695</v>
      </c>
      <c r="AI159">
        <f t="shared" si="12"/>
        <v>1.125E-11</v>
      </c>
      <c r="AJ159">
        <v>44</v>
      </c>
      <c r="AK159">
        <v>2.28995415647268</v>
      </c>
      <c r="AL159">
        <v>0.73243067814426599</v>
      </c>
      <c r="AM159">
        <v>0.866194634982136</v>
      </c>
      <c r="AN159">
        <v>0.69132884334627698</v>
      </c>
    </row>
    <row r="160" spans="1:40">
      <c r="A160">
        <f t="shared" si="13"/>
        <v>1.1500000000000001E-11</v>
      </c>
      <c r="B160">
        <v>45</v>
      </c>
      <c r="C160">
        <v>1.1997598675364101</v>
      </c>
      <c r="D160">
        <v>0.414785279269757</v>
      </c>
      <c r="E160">
        <v>0.39853250330804102</v>
      </c>
      <c r="F160">
        <v>0.38644208495861898</v>
      </c>
      <c r="I160">
        <f t="shared" si="16"/>
        <v>1.1500000000000001E-11</v>
      </c>
      <c r="J160">
        <v>45</v>
      </c>
      <c r="K160">
        <v>1.11120204718942</v>
      </c>
      <c r="L160">
        <v>0.32772094469979002</v>
      </c>
      <c r="M160">
        <v>0.362445528923801</v>
      </c>
      <c r="N160">
        <v>0.42103557356583299</v>
      </c>
      <c r="Q160">
        <f t="shared" si="15"/>
        <v>1.1500000000000001E-11</v>
      </c>
      <c r="R160">
        <v>45</v>
      </c>
      <c r="S160">
        <v>0.76397179825412598</v>
      </c>
      <c r="T160">
        <v>0.23901643718234999</v>
      </c>
      <c r="U160">
        <v>0.23015288177121701</v>
      </c>
      <c r="V160">
        <v>0.29480247930055797</v>
      </c>
      <c r="AB160">
        <f t="shared" si="11"/>
        <v>1.1500000000000001E-11</v>
      </c>
      <c r="AC160">
        <v>45</v>
      </c>
      <c r="AD160">
        <v>2.8472436390270199</v>
      </c>
      <c r="AE160">
        <v>0.996231378510401</v>
      </c>
      <c r="AF160">
        <v>0.98203747190305901</v>
      </c>
      <c r="AG160">
        <v>0.86897478861356803</v>
      </c>
      <c r="AI160">
        <f t="shared" si="12"/>
        <v>1.1500000000000001E-11</v>
      </c>
      <c r="AJ160">
        <v>45</v>
      </c>
      <c r="AK160">
        <v>2.4185075780160501</v>
      </c>
      <c r="AL160">
        <v>0.76466055562303803</v>
      </c>
      <c r="AM160">
        <v>0.93724763633360297</v>
      </c>
      <c r="AN160">
        <v>0.71659938605941198</v>
      </c>
    </row>
    <row r="161" spans="1:40">
      <c r="A161">
        <f t="shared" si="13"/>
        <v>1.175E-11</v>
      </c>
      <c r="B161">
        <v>46</v>
      </c>
      <c r="C161">
        <v>1.4152579629049999</v>
      </c>
      <c r="D161">
        <v>0.43121460017038699</v>
      </c>
      <c r="E161">
        <v>0.51725127876641797</v>
      </c>
      <c r="F161">
        <v>0.46679208396819799</v>
      </c>
      <c r="I161">
        <f t="shared" si="16"/>
        <v>1.175E-11</v>
      </c>
      <c r="J161">
        <v>46</v>
      </c>
      <c r="K161">
        <v>1.0212690070382</v>
      </c>
      <c r="L161">
        <v>0.294976490289593</v>
      </c>
      <c r="M161">
        <v>0.35886669195444398</v>
      </c>
      <c r="N161">
        <v>0.36742582479416602</v>
      </c>
      <c r="Q161">
        <f t="shared" si="15"/>
        <v>1.175E-11</v>
      </c>
      <c r="R161">
        <v>46</v>
      </c>
      <c r="S161">
        <v>0.73001965902966004</v>
      </c>
      <c r="T161">
        <v>0.225727924455426</v>
      </c>
      <c r="U161">
        <v>0.23472816659755399</v>
      </c>
      <c r="V161">
        <v>0.26956356797667802</v>
      </c>
      <c r="AB161">
        <f t="shared" si="11"/>
        <v>1.175E-11</v>
      </c>
      <c r="AC161">
        <v>46</v>
      </c>
      <c r="AD161">
        <v>2.8698163248920801</v>
      </c>
      <c r="AE161">
        <v>1.03316020094504</v>
      </c>
      <c r="AF161">
        <v>0.90987962425079505</v>
      </c>
      <c r="AG161">
        <v>0.92677649969624698</v>
      </c>
      <c r="AI161">
        <f t="shared" si="12"/>
        <v>1.175E-11</v>
      </c>
      <c r="AJ161">
        <v>46</v>
      </c>
      <c r="AK161">
        <v>2.4236219127905501</v>
      </c>
      <c r="AL161">
        <v>0.79110081516950403</v>
      </c>
      <c r="AM161">
        <v>1.0257676559417299</v>
      </c>
      <c r="AN161">
        <v>0.606753441679312</v>
      </c>
    </row>
    <row r="162" spans="1:40">
      <c r="A162">
        <f t="shared" si="13"/>
        <v>1.2000000000000001E-11</v>
      </c>
      <c r="B162">
        <v>47</v>
      </c>
      <c r="C162">
        <v>1.6433071367749199</v>
      </c>
      <c r="D162">
        <v>0.47173029708703201</v>
      </c>
      <c r="E162">
        <v>0.560081058866716</v>
      </c>
      <c r="F162">
        <v>0.61149578082117095</v>
      </c>
      <c r="I162">
        <f t="shared" si="16"/>
        <v>1.2000000000000001E-11</v>
      </c>
      <c r="J162">
        <v>47</v>
      </c>
      <c r="K162">
        <v>1.09300280680664</v>
      </c>
      <c r="L162">
        <v>0.31165263877403898</v>
      </c>
      <c r="M162">
        <v>0.38749335353731401</v>
      </c>
      <c r="N162">
        <v>0.39385681449528798</v>
      </c>
      <c r="Q162">
        <f t="shared" si="15"/>
        <v>1.2000000000000001E-11</v>
      </c>
      <c r="R162">
        <v>47</v>
      </c>
      <c r="S162">
        <v>0.650260911949471</v>
      </c>
      <c r="T162">
        <v>0.23517519154553301</v>
      </c>
      <c r="U162">
        <v>0.25442934777577503</v>
      </c>
      <c r="V162">
        <v>0.16065637262816199</v>
      </c>
      <c r="AB162">
        <f t="shared" si="11"/>
        <v>1.2000000000000001E-11</v>
      </c>
      <c r="AC162">
        <v>47</v>
      </c>
      <c r="AD162">
        <v>2.79379116810341</v>
      </c>
      <c r="AE162">
        <v>0.96561370903011301</v>
      </c>
      <c r="AF162">
        <v>0.96809777070070202</v>
      </c>
      <c r="AG162">
        <v>0.86007968837260096</v>
      </c>
      <c r="AI162">
        <f t="shared" si="12"/>
        <v>1.2000000000000001E-11</v>
      </c>
      <c r="AJ162">
        <v>47</v>
      </c>
      <c r="AK162">
        <v>2.4071511564902299</v>
      </c>
      <c r="AL162">
        <v>0.720575931376783</v>
      </c>
      <c r="AM162">
        <v>1.04317818531352</v>
      </c>
      <c r="AN162">
        <v>0.64339703979992402</v>
      </c>
    </row>
    <row r="163" spans="1:40">
      <c r="A163">
        <f t="shared" si="13"/>
        <v>1.225E-11</v>
      </c>
      <c r="B163">
        <v>48</v>
      </c>
      <c r="C163">
        <v>1.51945888973367</v>
      </c>
      <c r="D163">
        <v>0.43938234670691401</v>
      </c>
      <c r="E163">
        <v>0.54287163230264901</v>
      </c>
      <c r="F163">
        <v>0.53720491072411303</v>
      </c>
      <c r="I163">
        <f t="shared" si="16"/>
        <v>1.225E-11</v>
      </c>
      <c r="J163">
        <v>48</v>
      </c>
      <c r="K163">
        <v>1.0729220834692901</v>
      </c>
      <c r="L163">
        <v>0.33496676837537598</v>
      </c>
      <c r="M163">
        <v>0.37597191541765801</v>
      </c>
      <c r="N163">
        <v>0.36198339967625498</v>
      </c>
      <c r="Q163">
        <f t="shared" si="15"/>
        <v>1.225E-11</v>
      </c>
      <c r="R163">
        <v>48</v>
      </c>
      <c r="S163">
        <v>0.60434356971577496</v>
      </c>
      <c r="T163">
        <v>0.21991010112454101</v>
      </c>
      <c r="U163">
        <v>0.22185138049015701</v>
      </c>
      <c r="V163">
        <v>0.162582088101075</v>
      </c>
      <c r="AB163">
        <f t="shared" si="11"/>
        <v>1.225E-11</v>
      </c>
      <c r="AC163">
        <v>48</v>
      </c>
      <c r="AD163">
        <v>2.7825591619449201</v>
      </c>
      <c r="AE163">
        <v>1.00146650586287</v>
      </c>
      <c r="AF163">
        <v>0.96680554746015301</v>
      </c>
      <c r="AG163">
        <v>0.81428710862189602</v>
      </c>
      <c r="AI163">
        <f t="shared" si="12"/>
        <v>1.225E-11</v>
      </c>
      <c r="AJ163">
        <v>48</v>
      </c>
      <c r="AK163">
        <v>2.5596497865172498</v>
      </c>
      <c r="AL163">
        <v>0.77497710898768002</v>
      </c>
      <c r="AM163">
        <v>1.1206033133236599</v>
      </c>
      <c r="AN163">
        <v>0.66406936420590501</v>
      </c>
    </row>
    <row r="164" spans="1:40">
      <c r="A164">
        <f t="shared" si="13"/>
        <v>1.25E-11</v>
      </c>
      <c r="B164">
        <v>49</v>
      </c>
      <c r="C164">
        <v>1.4020120841996599</v>
      </c>
      <c r="D164">
        <v>0.39266167854787298</v>
      </c>
      <c r="E164">
        <v>0.49042667553123598</v>
      </c>
      <c r="F164">
        <v>0.51892373012055204</v>
      </c>
      <c r="I164">
        <f t="shared" si="16"/>
        <v>1.25E-11</v>
      </c>
      <c r="J164">
        <v>49</v>
      </c>
      <c r="K164">
        <v>1.21532508149059</v>
      </c>
      <c r="L164">
        <v>0.364347592733891</v>
      </c>
      <c r="M164">
        <v>0.39740740679200298</v>
      </c>
      <c r="N164">
        <v>0.453570081964695</v>
      </c>
      <c r="Q164">
        <f t="shared" si="15"/>
        <v>1.25E-11</v>
      </c>
      <c r="R164">
        <v>49</v>
      </c>
      <c r="S164">
        <v>0.64818561538997699</v>
      </c>
      <c r="T164">
        <v>0.21367359859745</v>
      </c>
      <c r="U164">
        <v>0.248064818081421</v>
      </c>
      <c r="V164">
        <v>0.18644719871110399</v>
      </c>
      <c r="AB164">
        <f t="shared" si="11"/>
        <v>1.25E-11</v>
      </c>
      <c r="AC164">
        <v>49</v>
      </c>
      <c r="AD164">
        <v>2.9551297338528499</v>
      </c>
      <c r="AE164">
        <v>1.00096073114999</v>
      </c>
      <c r="AF164">
        <v>1.10622609762246</v>
      </c>
      <c r="AG164">
        <v>0.84794290508039905</v>
      </c>
      <c r="AI164">
        <f t="shared" si="12"/>
        <v>1.25E-11</v>
      </c>
      <c r="AJ164">
        <v>49</v>
      </c>
      <c r="AK164">
        <v>2.56383326215439</v>
      </c>
      <c r="AL164">
        <v>0.88849489751066901</v>
      </c>
      <c r="AM164">
        <v>1.0519152942535199</v>
      </c>
      <c r="AN164">
        <v>0.62342307039019995</v>
      </c>
    </row>
    <row r="165" spans="1:40">
      <c r="A165">
        <f t="shared" si="13"/>
        <v>1.275E-11</v>
      </c>
      <c r="B165">
        <v>50</v>
      </c>
      <c r="C165">
        <v>1.3034689567728801</v>
      </c>
      <c r="D165">
        <v>0.377050890499328</v>
      </c>
      <c r="E165">
        <v>0.420818958228172</v>
      </c>
      <c r="F165">
        <v>0.505599108045382</v>
      </c>
      <c r="I165">
        <f t="shared" si="16"/>
        <v>1.275E-11</v>
      </c>
      <c r="J165">
        <v>50</v>
      </c>
      <c r="K165">
        <v>1.2579789084344499</v>
      </c>
      <c r="L165">
        <v>0.33980192920173602</v>
      </c>
      <c r="M165">
        <v>0.417221444754311</v>
      </c>
      <c r="N165">
        <v>0.50095553447841101</v>
      </c>
      <c r="Q165">
        <f t="shared" si="15"/>
        <v>1.275E-11</v>
      </c>
      <c r="R165">
        <v>50</v>
      </c>
      <c r="S165">
        <v>0.618065901844286</v>
      </c>
      <c r="T165">
        <v>0.21004139944203501</v>
      </c>
      <c r="U165">
        <v>0.231361046000577</v>
      </c>
      <c r="V165">
        <v>0.176663456401673</v>
      </c>
      <c r="AB165">
        <f t="shared" si="11"/>
        <v>1.275E-11</v>
      </c>
      <c r="AC165">
        <v>50</v>
      </c>
      <c r="AD165">
        <v>3.1506109844972801</v>
      </c>
      <c r="AE165">
        <v>1.20218220615587</v>
      </c>
      <c r="AF165">
        <v>1.06253153779362</v>
      </c>
      <c r="AG165">
        <v>0.88589724054777996</v>
      </c>
      <c r="AI165">
        <f t="shared" si="12"/>
        <v>1.275E-11</v>
      </c>
      <c r="AJ165">
        <v>50</v>
      </c>
      <c r="AK165">
        <v>2.3902700887927599</v>
      </c>
      <c r="AL165">
        <v>0.83141253588373099</v>
      </c>
      <c r="AM165">
        <v>0.97723265044813601</v>
      </c>
      <c r="AN165">
        <v>0.58162490246090004</v>
      </c>
    </row>
    <row r="166" spans="1:40">
      <c r="A166">
        <f t="shared" si="13"/>
        <v>1.3E-11</v>
      </c>
      <c r="B166">
        <v>51</v>
      </c>
      <c r="C166">
        <v>1.3307490962853099</v>
      </c>
      <c r="D166">
        <v>0.37025496683515702</v>
      </c>
      <c r="E166">
        <v>0.467089094594209</v>
      </c>
      <c r="F166">
        <v>0.493405034855942</v>
      </c>
      <c r="I166">
        <f t="shared" si="16"/>
        <v>1.3E-11</v>
      </c>
      <c r="J166">
        <v>51</v>
      </c>
      <c r="K166">
        <v>1.2392638184618501</v>
      </c>
      <c r="L166">
        <v>0.35029078838612099</v>
      </c>
      <c r="M166">
        <v>0.42078956076226098</v>
      </c>
      <c r="N166">
        <v>0.46818346931347199</v>
      </c>
      <c r="Q166">
        <f t="shared" si="15"/>
        <v>1.3E-11</v>
      </c>
      <c r="R166">
        <v>51</v>
      </c>
      <c r="S166">
        <v>0.66175754611858695</v>
      </c>
      <c r="T166">
        <v>0.228339526349154</v>
      </c>
      <c r="U166">
        <v>0.21556233288038801</v>
      </c>
      <c r="V166">
        <v>0.217855686889044</v>
      </c>
      <c r="AB166">
        <f t="shared" si="11"/>
        <v>1.3E-11</v>
      </c>
      <c r="AC166">
        <v>51</v>
      </c>
      <c r="AD166">
        <v>3.0164934702384798</v>
      </c>
      <c r="AE166">
        <v>1.14925898297993</v>
      </c>
      <c r="AF166">
        <v>1.0229676270580901</v>
      </c>
      <c r="AG166">
        <v>0.84426686020045705</v>
      </c>
      <c r="AI166">
        <f t="shared" si="12"/>
        <v>1.3E-11</v>
      </c>
      <c r="AJ166">
        <v>51</v>
      </c>
      <c r="AK166">
        <v>2.5804215428048001</v>
      </c>
      <c r="AL166">
        <v>0.79914540377877497</v>
      </c>
      <c r="AM166">
        <v>1.06266680272662</v>
      </c>
      <c r="AN166">
        <v>0.71860933629940504</v>
      </c>
    </row>
    <row r="167" spans="1:40">
      <c r="A167">
        <f t="shared" si="13"/>
        <v>1.3249999999999999E-11</v>
      </c>
      <c r="B167">
        <v>52</v>
      </c>
      <c r="C167">
        <v>1.2684269501375001</v>
      </c>
      <c r="D167">
        <v>0.34347468934787201</v>
      </c>
      <c r="E167">
        <v>0.45767382410039598</v>
      </c>
      <c r="F167">
        <v>0.46727843668923402</v>
      </c>
      <c r="I167">
        <f t="shared" si="16"/>
        <v>1.3249999999999999E-11</v>
      </c>
      <c r="J167">
        <v>52</v>
      </c>
      <c r="K167">
        <v>1.20134771319931</v>
      </c>
      <c r="L167">
        <v>0.39347788304492298</v>
      </c>
      <c r="M167">
        <v>0.41327796025401797</v>
      </c>
      <c r="N167">
        <v>0.39459186990037098</v>
      </c>
      <c r="Q167">
        <f t="shared" si="15"/>
        <v>1.3249999999999999E-11</v>
      </c>
      <c r="R167">
        <v>52</v>
      </c>
      <c r="S167">
        <v>0.76092661656506699</v>
      </c>
      <c r="T167">
        <v>0.26546045132446999</v>
      </c>
      <c r="U167">
        <v>0.26629174675601303</v>
      </c>
      <c r="V167">
        <v>0.229174418484584</v>
      </c>
      <c r="AB167">
        <f t="shared" si="11"/>
        <v>1.3249999999999999E-11</v>
      </c>
      <c r="AC167">
        <v>52</v>
      </c>
      <c r="AD167">
        <v>2.77195429539788</v>
      </c>
      <c r="AE167">
        <v>1.07788277381673</v>
      </c>
      <c r="AF167">
        <v>0.89374210783275998</v>
      </c>
      <c r="AG167">
        <v>0.80032941374839295</v>
      </c>
      <c r="AI167">
        <f t="shared" si="12"/>
        <v>1.3249999999999999E-11</v>
      </c>
      <c r="AJ167">
        <v>52</v>
      </c>
      <c r="AK167">
        <v>2.7508444657992501</v>
      </c>
      <c r="AL167">
        <v>0.89794746458584795</v>
      </c>
      <c r="AM167">
        <v>1.21140881029222</v>
      </c>
      <c r="AN167">
        <v>0.64148819092117804</v>
      </c>
    </row>
    <row r="168" spans="1:40">
      <c r="A168">
        <f t="shared" si="13"/>
        <v>1.35E-11</v>
      </c>
      <c r="B168">
        <v>53</v>
      </c>
      <c r="C168">
        <v>1.3375660310494499</v>
      </c>
      <c r="D168">
        <v>0.392053992077463</v>
      </c>
      <c r="E168">
        <v>0.46678614714767003</v>
      </c>
      <c r="F168">
        <v>0.47872589182432501</v>
      </c>
      <c r="I168">
        <f t="shared" si="16"/>
        <v>1.35E-11</v>
      </c>
      <c r="J168">
        <v>53</v>
      </c>
      <c r="K168">
        <v>1.2152206097020899</v>
      </c>
      <c r="L168">
        <v>0.40219442424299001</v>
      </c>
      <c r="M168">
        <v>0.42680528704466603</v>
      </c>
      <c r="N168">
        <v>0.38622089841443802</v>
      </c>
      <c r="Q168">
        <f t="shared" si="15"/>
        <v>1.35E-11</v>
      </c>
      <c r="R168">
        <v>53</v>
      </c>
      <c r="S168">
        <v>0.936421553701</v>
      </c>
      <c r="T168">
        <v>0.29491120278779998</v>
      </c>
      <c r="U168">
        <v>0.34109405671607701</v>
      </c>
      <c r="V168">
        <v>0.30041629419712101</v>
      </c>
      <c r="AB168">
        <f t="shared" si="11"/>
        <v>1.35E-11</v>
      </c>
      <c r="AC168">
        <v>53</v>
      </c>
      <c r="AD168">
        <v>2.7409474186629499</v>
      </c>
      <c r="AE168">
        <v>1.0658778245809899</v>
      </c>
      <c r="AF168">
        <v>0.91188247202865502</v>
      </c>
      <c r="AG168">
        <v>0.76318712205330697</v>
      </c>
      <c r="AI168">
        <f t="shared" si="12"/>
        <v>1.35E-11</v>
      </c>
      <c r="AJ168">
        <v>53</v>
      </c>
      <c r="AK168">
        <v>2.5862028189463602</v>
      </c>
      <c r="AL168">
        <v>0.88860742819840399</v>
      </c>
      <c r="AM168">
        <v>1.1238236105839401</v>
      </c>
      <c r="AN168">
        <v>0.57377178016401897</v>
      </c>
    </row>
    <row r="169" spans="1:40">
      <c r="A169">
        <f t="shared" si="13"/>
        <v>1.3749999999999999E-11</v>
      </c>
      <c r="B169">
        <v>54</v>
      </c>
      <c r="C169">
        <v>1.4701738657124299</v>
      </c>
      <c r="D169">
        <v>0.45615847556493599</v>
      </c>
      <c r="E169">
        <v>0.52003564873165198</v>
      </c>
      <c r="F169">
        <v>0.493979741415846</v>
      </c>
      <c r="I169">
        <f t="shared" si="16"/>
        <v>1.3749999999999999E-11</v>
      </c>
      <c r="J169">
        <v>54</v>
      </c>
      <c r="K169">
        <v>1.29053609582312</v>
      </c>
      <c r="L169">
        <v>0.378755585533599</v>
      </c>
      <c r="M169">
        <v>0.479774562423744</v>
      </c>
      <c r="N169">
        <v>0.432005947865781</v>
      </c>
      <c r="Q169">
        <f t="shared" si="15"/>
        <v>1.3749999999999999E-11</v>
      </c>
      <c r="R169">
        <v>54</v>
      </c>
      <c r="S169">
        <v>0.87884897221237301</v>
      </c>
      <c r="T169">
        <v>0.27387811515534499</v>
      </c>
      <c r="U169">
        <v>0.35281083429708598</v>
      </c>
      <c r="V169">
        <v>0.25216002275994098</v>
      </c>
      <c r="AB169">
        <f t="shared" si="11"/>
        <v>1.3749999999999999E-11</v>
      </c>
      <c r="AC169">
        <v>54</v>
      </c>
      <c r="AD169">
        <v>2.8629052682284901</v>
      </c>
      <c r="AE169">
        <v>1.07112400623057</v>
      </c>
      <c r="AF169">
        <v>1.02795212433925</v>
      </c>
      <c r="AG169">
        <v>0.763829137658666</v>
      </c>
      <c r="AI169">
        <f t="shared" si="12"/>
        <v>1.3749999999999999E-11</v>
      </c>
      <c r="AJ169">
        <v>54</v>
      </c>
      <c r="AK169">
        <v>2.5095833627128399</v>
      </c>
      <c r="AL169">
        <v>0.76983651683800103</v>
      </c>
      <c r="AM169">
        <v>1.1773058861161401</v>
      </c>
      <c r="AN169">
        <v>0.56244095975869901</v>
      </c>
    </row>
    <row r="170" spans="1:40">
      <c r="A170">
        <f t="shared" si="13"/>
        <v>1.4E-11</v>
      </c>
      <c r="B170">
        <v>55</v>
      </c>
      <c r="C170">
        <v>1.4729837658131599</v>
      </c>
      <c r="D170">
        <v>0.467227632363791</v>
      </c>
      <c r="E170">
        <v>0.53250999830271295</v>
      </c>
      <c r="F170">
        <v>0.47324613514665997</v>
      </c>
      <c r="I170">
        <f t="shared" si="16"/>
        <v>1.4E-11</v>
      </c>
      <c r="J170">
        <v>55</v>
      </c>
      <c r="K170">
        <v>1.34948046387392</v>
      </c>
      <c r="L170">
        <v>0.37568702849101498</v>
      </c>
      <c r="M170">
        <v>0.506671983609155</v>
      </c>
      <c r="N170">
        <v>0.46712145177374997</v>
      </c>
      <c r="Q170">
        <f t="shared" si="15"/>
        <v>1.4E-11</v>
      </c>
      <c r="R170">
        <v>55</v>
      </c>
      <c r="S170">
        <v>0.97416229256325104</v>
      </c>
      <c r="T170">
        <v>0.32000672687305698</v>
      </c>
      <c r="U170">
        <v>0.36276558346585103</v>
      </c>
      <c r="V170">
        <v>0.29138998222434298</v>
      </c>
      <c r="AB170">
        <f t="shared" si="11"/>
        <v>1.4E-11</v>
      </c>
      <c r="AC170">
        <v>55</v>
      </c>
      <c r="AD170">
        <v>2.7652300201878099</v>
      </c>
      <c r="AE170">
        <v>1.02166702905062</v>
      </c>
      <c r="AF170">
        <v>0.96317910551749797</v>
      </c>
      <c r="AG170">
        <v>0.78038388561969596</v>
      </c>
      <c r="AI170">
        <f t="shared" si="12"/>
        <v>1.4E-11</v>
      </c>
      <c r="AJ170">
        <v>55</v>
      </c>
      <c r="AK170">
        <v>2.5182311119924599</v>
      </c>
      <c r="AL170">
        <v>0.77773179479022303</v>
      </c>
      <c r="AM170">
        <v>1.1297708165281299</v>
      </c>
      <c r="AN170">
        <v>0.610728500674111</v>
      </c>
    </row>
    <row r="171" spans="1:40">
      <c r="A171">
        <f t="shared" si="13"/>
        <v>1.4249999999999999E-11</v>
      </c>
      <c r="B171">
        <v>56</v>
      </c>
      <c r="C171">
        <v>1.5118190999302801</v>
      </c>
      <c r="D171">
        <v>0.47676549564493398</v>
      </c>
      <c r="E171">
        <v>0.54478897389899095</v>
      </c>
      <c r="F171">
        <v>0.49026463038635598</v>
      </c>
      <c r="I171">
        <f t="shared" si="16"/>
        <v>1.4249999999999999E-11</v>
      </c>
      <c r="J171">
        <v>56</v>
      </c>
      <c r="K171">
        <v>1.3631097392150999</v>
      </c>
      <c r="L171">
        <v>0.377745319567311</v>
      </c>
      <c r="M171">
        <v>0.48442659228766899</v>
      </c>
      <c r="N171">
        <v>0.50093782736012604</v>
      </c>
      <c r="Q171">
        <f t="shared" si="15"/>
        <v>1.4249999999999999E-11</v>
      </c>
      <c r="R171">
        <v>56</v>
      </c>
      <c r="S171">
        <v>0.98167274880734801</v>
      </c>
      <c r="T171">
        <v>0.36103607623244099</v>
      </c>
      <c r="U171">
        <v>0.317398223243963</v>
      </c>
      <c r="V171">
        <v>0.30323844933094302</v>
      </c>
      <c r="AB171">
        <f t="shared" si="11"/>
        <v>1.4249999999999999E-11</v>
      </c>
      <c r="AC171">
        <v>56</v>
      </c>
      <c r="AD171">
        <v>2.9584714326317099</v>
      </c>
      <c r="AE171">
        <v>1.0108318623436601</v>
      </c>
      <c r="AF171">
        <v>1.0890491604823</v>
      </c>
      <c r="AG171">
        <v>0.85859040980574497</v>
      </c>
      <c r="AI171">
        <f t="shared" si="12"/>
        <v>1.4249999999999999E-11</v>
      </c>
      <c r="AJ171">
        <v>56</v>
      </c>
      <c r="AK171">
        <v>2.6015121107866799</v>
      </c>
      <c r="AL171">
        <v>0.753014952671481</v>
      </c>
      <c r="AM171">
        <v>1.1599106812053199</v>
      </c>
      <c r="AN171">
        <v>0.68858647690987496</v>
      </c>
    </row>
    <row r="172" spans="1:40">
      <c r="A172">
        <f t="shared" si="13"/>
        <v>1.45E-11</v>
      </c>
      <c r="B172">
        <v>57</v>
      </c>
      <c r="C172">
        <v>1.6939489927810101</v>
      </c>
      <c r="D172">
        <v>0.52195477305424498</v>
      </c>
      <c r="E172">
        <v>0.57150265614117601</v>
      </c>
      <c r="F172">
        <v>0.60049156358559297</v>
      </c>
      <c r="I172">
        <f t="shared" si="16"/>
        <v>1.45E-11</v>
      </c>
      <c r="J172">
        <v>57</v>
      </c>
      <c r="K172">
        <v>1.3103569190735</v>
      </c>
      <c r="L172">
        <v>0.39636190415028</v>
      </c>
      <c r="M172">
        <v>0.48397934911385898</v>
      </c>
      <c r="N172">
        <v>0.43001566580936501</v>
      </c>
      <c r="Q172">
        <f t="shared" si="15"/>
        <v>1.45E-11</v>
      </c>
      <c r="R172">
        <v>57</v>
      </c>
      <c r="S172">
        <v>1.07540664491191</v>
      </c>
      <c r="T172">
        <v>0.36778230373666398</v>
      </c>
      <c r="U172">
        <v>0.35276453656388002</v>
      </c>
      <c r="V172">
        <v>0.35485980461137001</v>
      </c>
      <c r="AB172">
        <f t="shared" si="11"/>
        <v>1.45E-11</v>
      </c>
      <c r="AC172">
        <v>57</v>
      </c>
      <c r="AD172">
        <v>2.9344331407228199</v>
      </c>
      <c r="AE172">
        <v>1.0663488700977899</v>
      </c>
      <c r="AF172">
        <v>1.04168409023584</v>
      </c>
      <c r="AG172">
        <v>0.82640018038918495</v>
      </c>
      <c r="AI172">
        <f t="shared" si="12"/>
        <v>1.45E-11</v>
      </c>
      <c r="AJ172">
        <v>57</v>
      </c>
      <c r="AK172">
        <v>2.6492924948524599</v>
      </c>
      <c r="AL172">
        <v>0.75961867364166702</v>
      </c>
      <c r="AM172">
        <v>1.1789229044866401</v>
      </c>
      <c r="AN172">
        <v>0.71075091672415602</v>
      </c>
    </row>
    <row r="173" spans="1:40">
      <c r="A173">
        <f t="shared" si="13"/>
        <v>1.4750000000000001E-11</v>
      </c>
      <c r="B173">
        <v>58</v>
      </c>
      <c r="C173">
        <v>1.80838365645133</v>
      </c>
      <c r="D173">
        <v>0.56914957861112203</v>
      </c>
      <c r="E173">
        <v>0.67891638073817595</v>
      </c>
      <c r="F173">
        <v>0.56031769710203805</v>
      </c>
      <c r="I173">
        <f t="shared" si="16"/>
        <v>1.4750000000000001E-11</v>
      </c>
      <c r="J173">
        <v>58</v>
      </c>
      <c r="K173">
        <v>1.2409842603151799</v>
      </c>
      <c r="L173">
        <v>0.39655962757441598</v>
      </c>
      <c r="M173">
        <v>0.44090198449496298</v>
      </c>
      <c r="N173">
        <v>0.40352264824579998</v>
      </c>
      <c r="Q173">
        <f t="shared" si="15"/>
        <v>1.4750000000000001E-11</v>
      </c>
      <c r="R173">
        <v>58</v>
      </c>
      <c r="S173">
        <v>1.0188674154392201</v>
      </c>
      <c r="T173">
        <v>0.37894373089549399</v>
      </c>
      <c r="U173">
        <v>0.36911406238203898</v>
      </c>
      <c r="V173">
        <v>0.27080962216168702</v>
      </c>
      <c r="AB173">
        <f t="shared" si="11"/>
        <v>1.4750000000000001E-11</v>
      </c>
      <c r="AC173">
        <v>58</v>
      </c>
      <c r="AD173">
        <v>2.7600011736044401</v>
      </c>
      <c r="AE173">
        <v>1.0246889348435899</v>
      </c>
      <c r="AF173">
        <v>0.97308180361528296</v>
      </c>
      <c r="AG173">
        <v>0.76223043514556599</v>
      </c>
      <c r="AI173">
        <f t="shared" si="12"/>
        <v>1.4750000000000001E-11</v>
      </c>
      <c r="AJ173">
        <v>58</v>
      </c>
      <c r="AK173">
        <v>2.6056603821667599</v>
      </c>
      <c r="AL173">
        <v>0.79624150359970203</v>
      </c>
      <c r="AM173">
        <v>1.0981039453228101</v>
      </c>
      <c r="AN173">
        <v>0.71131493324424599</v>
      </c>
    </row>
    <row r="174" spans="1:40">
      <c r="A174">
        <f t="shared" si="13"/>
        <v>1.5E-11</v>
      </c>
      <c r="B174">
        <v>59</v>
      </c>
      <c r="C174">
        <v>1.93908297419253</v>
      </c>
      <c r="D174">
        <v>0.59025448164910999</v>
      </c>
      <c r="E174">
        <v>0.72718620751683805</v>
      </c>
      <c r="F174">
        <v>0.62164228502658003</v>
      </c>
      <c r="I174">
        <f t="shared" si="16"/>
        <v>1.5E-11</v>
      </c>
      <c r="J174">
        <v>59</v>
      </c>
      <c r="K174">
        <v>1.1873615276491301</v>
      </c>
      <c r="L174">
        <v>0.35159171354434099</v>
      </c>
      <c r="M174">
        <v>0.43295590465132799</v>
      </c>
      <c r="N174">
        <v>0.40281390945346102</v>
      </c>
      <c r="Q174">
        <f t="shared" si="15"/>
        <v>1.5E-11</v>
      </c>
      <c r="R174">
        <v>59</v>
      </c>
      <c r="S174">
        <v>0.87904936907968501</v>
      </c>
      <c r="T174">
        <v>0.30289985759011401</v>
      </c>
      <c r="U174">
        <v>0.28389589552246602</v>
      </c>
      <c r="V174">
        <v>0.29225361596710497</v>
      </c>
      <c r="AB174">
        <f t="shared" si="11"/>
        <v>1.5E-11</v>
      </c>
      <c r="AC174">
        <v>59</v>
      </c>
      <c r="AD174">
        <v>2.9056583643673601</v>
      </c>
      <c r="AE174">
        <v>1.08472036271688</v>
      </c>
      <c r="AF174">
        <v>1.0674151843253701</v>
      </c>
      <c r="AG174">
        <v>0.75352281732510895</v>
      </c>
      <c r="AI174">
        <f t="shared" si="12"/>
        <v>1.5E-11</v>
      </c>
      <c r="AJ174">
        <v>59</v>
      </c>
      <c r="AK174">
        <v>2.52715472432702</v>
      </c>
      <c r="AL174">
        <v>0.800929722274768</v>
      </c>
      <c r="AM174">
        <v>1.0908300780189599</v>
      </c>
      <c r="AN174">
        <v>0.63539492403329201</v>
      </c>
    </row>
    <row r="175" spans="1:40">
      <c r="A175">
        <f t="shared" si="13"/>
        <v>1.5249999999999999E-11</v>
      </c>
      <c r="B175">
        <v>60</v>
      </c>
      <c r="C175">
        <v>2.03307571841715</v>
      </c>
      <c r="D175">
        <v>0.68811834395917804</v>
      </c>
      <c r="E175">
        <v>0.761592725302493</v>
      </c>
      <c r="F175">
        <v>0.58336464915548703</v>
      </c>
      <c r="I175">
        <f t="shared" si="16"/>
        <v>1.5249999999999999E-11</v>
      </c>
      <c r="J175">
        <v>60</v>
      </c>
      <c r="K175">
        <v>1.3247940892326999</v>
      </c>
      <c r="L175">
        <v>0.37662763071927402</v>
      </c>
      <c r="M175">
        <v>0.46898136080465702</v>
      </c>
      <c r="N175">
        <v>0.47918509770877799</v>
      </c>
      <c r="Q175">
        <f t="shared" si="15"/>
        <v>1.5249999999999999E-11</v>
      </c>
      <c r="R175">
        <v>60</v>
      </c>
      <c r="S175">
        <v>0.95559310523196594</v>
      </c>
      <c r="T175">
        <v>0.34555354489273199</v>
      </c>
      <c r="U175">
        <v>0.28093169038045102</v>
      </c>
      <c r="V175">
        <v>0.329107869958782</v>
      </c>
      <c r="AB175">
        <f t="shared" si="11"/>
        <v>1.5249999999999999E-11</v>
      </c>
      <c r="AC175">
        <v>60</v>
      </c>
      <c r="AD175">
        <v>2.91576931556251</v>
      </c>
      <c r="AE175">
        <v>0.96302125004014205</v>
      </c>
      <c r="AF175">
        <v>1.18909546280538</v>
      </c>
      <c r="AG175">
        <v>0.76365260271698399</v>
      </c>
      <c r="AI175">
        <f t="shared" si="12"/>
        <v>1.5249999999999999E-11</v>
      </c>
      <c r="AJ175">
        <v>60</v>
      </c>
      <c r="AK175">
        <v>2.5290522986439901</v>
      </c>
      <c r="AL175">
        <v>0.81536970453203195</v>
      </c>
      <c r="AM175">
        <v>1.13820027602869</v>
      </c>
      <c r="AN175">
        <v>0.575482318083263</v>
      </c>
    </row>
    <row r="176" spans="1:40">
      <c r="A176">
        <f t="shared" si="13"/>
        <v>1.5500000000000001E-11</v>
      </c>
      <c r="B176">
        <v>61</v>
      </c>
      <c r="C176">
        <v>2.07353748762517</v>
      </c>
      <c r="D176">
        <v>0.67192553664125598</v>
      </c>
      <c r="E176">
        <v>0.80427967814217205</v>
      </c>
      <c r="F176">
        <v>0.59733227284174395</v>
      </c>
      <c r="I176">
        <f t="shared" si="16"/>
        <v>1.5500000000000001E-11</v>
      </c>
      <c r="J176">
        <v>61</v>
      </c>
      <c r="K176">
        <v>1.44641739472013</v>
      </c>
      <c r="L176">
        <v>0.44140289084897799</v>
      </c>
      <c r="M176">
        <v>0.44749537478741302</v>
      </c>
      <c r="N176">
        <v>0.55751912908374601</v>
      </c>
      <c r="Q176">
        <f t="shared" si="15"/>
        <v>1.5500000000000001E-11</v>
      </c>
      <c r="R176">
        <v>61</v>
      </c>
      <c r="S176">
        <v>1.0064880090638699</v>
      </c>
      <c r="T176">
        <v>0.31255243511974901</v>
      </c>
      <c r="U176">
        <v>0.31029255054618199</v>
      </c>
      <c r="V176">
        <v>0.38364302339794398</v>
      </c>
      <c r="AB176">
        <f t="shared" si="11"/>
        <v>1.5500000000000001E-11</v>
      </c>
      <c r="AC176">
        <v>61</v>
      </c>
      <c r="AD176">
        <v>2.8939405772081002</v>
      </c>
      <c r="AE176">
        <v>1.00761094419873</v>
      </c>
      <c r="AF176">
        <v>1.07338885087835</v>
      </c>
      <c r="AG176">
        <v>0.81294078213101095</v>
      </c>
      <c r="AI176">
        <f t="shared" si="12"/>
        <v>1.5500000000000001E-11</v>
      </c>
      <c r="AJ176">
        <v>61</v>
      </c>
      <c r="AK176">
        <v>2.5306823410945198</v>
      </c>
      <c r="AL176">
        <v>0.84233485576886302</v>
      </c>
      <c r="AM176">
        <v>1.0577151545401999</v>
      </c>
      <c r="AN176">
        <v>0.630632330785454</v>
      </c>
    </row>
    <row r="177" spans="1:40">
      <c r="A177">
        <f t="shared" si="13"/>
        <v>1.5750000000000001E-11</v>
      </c>
      <c r="B177">
        <v>62</v>
      </c>
      <c r="C177">
        <v>2.0434482343453602</v>
      </c>
      <c r="D177">
        <v>0.67594455784803398</v>
      </c>
      <c r="E177">
        <v>0.79343103027678596</v>
      </c>
      <c r="F177">
        <v>0.57407264622053999</v>
      </c>
      <c r="I177">
        <f t="shared" si="16"/>
        <v>1.5750000000000001E-11</v>
      </c>
      <c r="J177">
        <v>62</v>
      </c>
      <c r="K177">
        <v>1.3588715923807499</v>
      </c>
      <c r="L177">
        <v>0.42787089510660498</v>
      </c>
      <c r="M177">
        <v>0.46861863533609399</v>
      </c>
      <c r="N177">
        <v>0.46238206193805498</v>
      </c>
      <c r="Q177">
        <f t="shared" si="15"/>
        <v>1.5750000000000001E-11</v>
      </c>
      <c r="R177">
        <v>62</v>
      </c>
      <c r="S177">
        <v>1.0378241715431999</v>
      </c>
      <c r="T177">
        <v>0.30824427447741298</v>
      </c>
      <c r="U177">
        <v>0.364824771222032</v>
      </c>
      <c r="V177">
        <v>0.36475512584375802</v>
      </c>
      <c r="AB177">
        <f t="shared" si="11"/>
        <v>1.5750000000000001E-11</v>
      </c>
      <c r="AC177">
        <v>62</v>
      </c>
      <c r="AD177">
        <v>2.9447577102081199</v>
      </c>
      <c r="AE177">
        <v>1.0100874777800299</v>
      </c>
      <c r="AF177">
        <v>1.0577667391941901</v>
      </c>
      <c r="AG177">
        <v>0.87690349323389705</v>
      </c>
      <c r="AI177">
        <f t="shared" si="12"/>
        <v>1.5750000000000001E-11</v>
      </c>
      <c r="AJ177">
        <v>62</v>
      </c>
      <c r="AK177">
        <v>2.4509165873435101</v>
      </c>
      <c r="AL177">
        <v>0.74898045630017496</v>
      </c>
      <c r="AM177">
        <v>1.0641393203962499</v>
      </c>
      <c r="AN177">
        <v>0.63779681064708704</v>
      </c>
    </row>
    <row r="178" spans="1:40">
      <c r="A178">
        <f t="shared" si="13"/>
        <v>1.6E-11</v>
      </c>
      <c r="B178">
        <v>63</v>
      </c>
      <c r="C178">
        <v>2.1019004984960001</v>
      </c>
      <c r="D178">
        <v>0.74479651633384103</v>
      </c>
      <c r="E178">
        <v>0.776336909377776</v>
      </c>
      <c r="F178">
        <v>0.580767072784385</v>
      </c>
      <c r="I178">
        <f t="shared" si="16"/>
        <v>1.6E-11</v>
      </c>
      <c r="J178">
        <v>63</v>
      </c>
      <c r="K178">
        <v>1.4411996863846701</v>
      </c>
      <c r="L178">
        <v>0.43598736527080301</v>
      </c>
      <c r="M178">
        <v>0.51175764535997204</v>
      </c>
      <c r="N178">
        <v>0.49345467575390001</v>
      </c>
      <c r="Q178">
        <f t="shared" si="15"/>
        <v>1.6E-11</v>
      </c>
      <c r="R178">
        <v>63</v>
      </c>
      <c r="S178">
        <v>0.96906135190542497</v>
      </c>
      <c r="T178">
        <v>0.29937747270777398</v>
      </c>
      <c r="U178">
        <v>0.34243374341340599</v>
      </c>
      <c r="V178">
        <v>0.327250135784245</v>
      </c>
      <c r="AB178">
        <f t="shared" si="11"/>
        <v>1.6E-11</v>
      </c>
      <c r="AC178">
        <v>63</v>
      </c>
      <c r="AD178">
        <v>2.9998165369887899</v>
      </c>
      <c r="AE178">
        <v>1.0775260006420699</v>
      </c>
      <c r="AF178">
        <v>1.04302025775812</v>
      </c>
      <c r="AG178">
        <v>0.87927027858859996</v>
      </c>
      <c r="AI178">
        <f t="shared" si="12"/>
        <v>1.6E-11</v>
      </c>
      <c r="AJ178">
        <v>63</v>
      </c>
      <c r="AK178">
        <v>2.49238503884439</v>
      </c>
      <c r="AL178">
        <v>0.76537178405477002</v>
      </c>
      <c r="AM178">
        <v>1.06141508167154</v>
      </c>
      <c r="AN178">
        <v>0.665598173118089</v>
      </c>
    </row>
    <row r="179" spans="1:40">
      <c r="A179">
        <f t="shared" si="13"/>
        <v>1.6249999999999999E-11</v>
      </c>
      <c r="B179">
        <v>64</v>
      </c>
      <c r="C179">
        <v>2.1782476738348699</v>
      </c>
      <c r="D179">
        <v>0.73077820467050802</v>
      </c>
      <c r="E179">
        <v>0.82651281919631403</v>
      </c>
      <c r="F179">
        <v>0.620956649968054</v>
      </c>
      <c r="I179">
        <f t="shared" si="16"/>
        <v>1.6249999999999999E-11</v>
      </c>
      <c r="J179">
        <v>64</v>
      </c>
      <c r="K179">
        <v>1.45314821062001</v>
      </c>
      <c r="L179">
        <v>0.51315603358263195</v>
      </c>
      <c r="M179">
        <v>0.46581053792871302</v>
      </c>
      <c r="N179">
        <v>0.47418163910866701</v>
      </c>
      <c r="Q179">
        <f t="shared" si="15"/>
        <v>1.6249999999999999E-11</v>
      </c>
      <c r="R179">
        <v>64</v>
      </c>
      <c r="S179">
        <v>0.95362514054959002</v>
      </c>
      <c r="T179">
        <v>0.323674099756876</v>
      </c>
      <c r="U179">
        <v>0.32490842465429298</v>
      </c>
      <c r="V179">
        <v>0.30504261613841999</v>
      </c>
      <c r="AB179">
        <f t="shared" si="11"/>
        <v>1.6249999999999999E-11</v>
      </c>
      <c r="AC179">
        <v>64</v>
      </c>
      <c r="AD179">
        <v>2.9623794668135699</v>
      </c>
      <c r="AE179">
        <v>1.09259550702494</v>
      </c>
      <c r="AF179">
        <v>1.0434908455823699</v>
      </c>
      <c r="AG179">
        <v>0.82629311420625995</v>
      </c>
      <c r="AI179">
        <f t="shared" si="12"/>
        <v>1.6249999999999999E-11</v>
      </c>
      <c r="AJ179">
        <v>64</v>
      </c>
      <c r="AK179">
        <v>2.4961799364697899</v>
      </c>
      <c r="AL179">
        <v>0.83007903030052199</v>
      </c>
      <c r="AM179">
        <v>1.0830859695761199</v>
      </c>
      <c r="AN179">
        <v>0.58301493659313997</v>
      </c>
    </row>
    <row r="180" spans="1:40">
      <c r="A180">
        <f t="shared" si="13"/>
        <v>1.6500000000000001E-11</v>
      </c>
      <c r="B180">
        <v>65</v>
      </c>
      <c r="C180">
        <v>2.0843281057346101</v>
      </c>
      <c r="D180">
        <v>0.69766206232760897</v>
      </c>
      <c r="E180">
        <v>0.72881389420269005</v>
      </c>
      <c r="F180">
        <v>0.657852149204317</v>
      </c>
      <c r="I180">
        <f t="shared" si="16"/>
        <v>1.6500000000000001E-11</v>
      </c>
      <c r="J180">
        <v>65</v>
      </c>
      <c r="K180">
        <v>1.3181956331323501</v>
      </c>
      <c r="L180">
        <v>0.412812588167769</v>
      </c>
      <c r="M180">
        <v>0.40921274404809599</v>
      </c>
      <c r="N180">
        <v>0.49617030091648301</v>
      </c>
      <c r="Q180">
        <f t="shared" si="15"/>
        <v>1.6500000000000001E-11</v>
      </c>
      <c r="R180">
        <v>65</v>
      </c>
      <c r="S180">
        <v>1.02131715604922</v>
      </c>
      <c r="T180">
        <v>0.37126764173174898</v>
      </c>
      <c r="U180">
        <v>0.35140412350549799</v>
      </c>
      <c r="V180">
        <v>0.29864539081198099</v>
      </c>
      <c r="AB180">
        <f t="shared" ref="AB180:AB214" si="17">(1+AC180)*100*0.0000000000000025</f>
        <v>1.6500000000000001E-11</v>
      </c>
      <c r="AC180">
        <v>65</v>
      </c>
      <c r="AD180">
        <v>3.2265018305189801</v>
      </c>
      <c r="AE180">
        <v>1.2230032347929001</v>
      </c>
      <c r="AF180">
        <v>1.0959247722545999</v>
      </c>
      <c r="AG180">
        <v>0.90757382347147098</v>
      </c>
      <c r="AI180">
        <f t="shared" ref="AI180:AI214" si="18">(1+AJ180)*100*0.0000000000000025</f>
        <v>1.6500000000000001E-11</v>
      </c>
      <c r="AJ180">
        <v>65</v>
      </c>
      <c r="AK180">
        <v>2.3520589237684901</v>
      </c>
      <c r="AL180">
        <v>0.77986514744620306</v>
      </c>
      <c r="AM180">
        <v>1.02922425947569</v>
      </c>
      <c r="AN180">
        <v>0.542969516846598</v>
      </c>
    </row>
    <row r="181" spans="1:40">
      <c r="A181">
        <f t="shared" ref="A181:A214" si="19">(1+B181)*100*0.0000000000000025</f>
        <v>1.675E-11</v>
      </c>
      <c r="B181">
        <v>66</v>
      </c>
      <c r="C181">
        <v>2.2028725226592401</v>
      </c>
      <c r="D181">
        <v>0.73231860503182999</v>
      </c>
      <c r="E181">
        <v>0.81010695383734699</v>
      </c>
      <c r="F181">
        <v>0.66044696379006695</v>
      </c>
      <c r="I181">
        <f t="shared" si="16"/>
        <v>1.675E-11</v>
      </c>
      <c r="J181">
        <v>66</v>
      </c>
      <c r="K181">
        <v>1.4188683915234099</v>
      </c>
      <c r="L181">
        <v>0.40572189153827298</v>
      </c>
      <c r="M181">
        <v>0.51057787525270304</v>
      </c>
      <c r="N181">
        <v>0.50256862473243902</v>
      </c>
      <c r="Q181">
        <f t="shared" ref="Q181:Q214" si="20">(1+R181)*100*0.0000000000000025</f>
        <v>1.675E-11</v>
      </c>
      <c r="R181">
        <v>66</v>
      </c>
      <c r="S181">
        <v>0.98075094029491805</v>
      </c>
      <c r="T181">
        <v>0.35440541168911899</v>
      </c>
      <c r="U181">
        <v>0.289940511229688</v>
      </c>
      <c r="V181">
        <v>0.33640501737611</v>
      </c>
      <c r="AB181">
        <f t="shared" si="17"/>
        <v>1.675E-11</v>
      </c>
      <c r="AC181">
        <v>66</v>
      </c>
      <c r="AD181">
        <v>3.2349671897318601</v>
      </c>
      <c r="AE181">
        <v>1.23402187018264</v>
      </c>
      <c r="AF181">
        <v>1.0560431286538401</v>
      </c>
      <c r="AG181">
        <v>0.94490219089537897</v>
      </c>
      <c r="AI181">
        <f t="shared" si="18"/>
        <v>1.675E-11</v>
      </c>
      <c r="AJ181">
        <v>66</v>
      </c>
      <c r="AK181">
        <v>2.4632248272331201</v>
      </c>
      <c r="AL181">
        <v>0.78027527811006003</v>
      </c>
      <c r="AM181">
        <v>1.06119266092436</v>
      </c>
      <c r="AN181">
        <v>0.621756888198707</v>
      </c>
    </row>
    <row r="182" spans="1:40">
      <c r="A182">
        <f t="shared" si="19"/>
        <v>1.6999999999999999E-11</v>
      </c>
      <c r="B182">
        <v>67</v>
      </c>
      <c r="C182">
        <v>2.17184099278411</v>
      </c>
      <c r="D182">
        <v>0.67860411037375001</v>
      </c>
      <c r="E182">
        <v>0.789529628642203</v>
      </c>
      <c r="F182">
        <v>0.70370725376815801</v>
      </c>
      <c r="I182">
        <f t="shared" si="16"/>
        <v>1.6999999999999999E-11</v>
      </c>
      <c r="J182">
        <v>67</v>
      </c>
      <c r="K182">
        <v>1.31601055377528</v>
      </c>
      <c r="L182">
        <v>0.35661307205819998</v>
      </c>
      <c r="M182">
        <v>0.46862928435603302</v>
      </c>
      <c r="N182">
        <v>0.49076819736105498</v>
      </c>
      <c r="Q182">
        <f t="shared" si="20"/>
        <v>1.6999999999999999E-11</v>
      </c>
      <c r="R182">
        <v>67</v>
      </c>
      <c r="S182">
        <v>1.1196715301909499</v>
      </c>
      <c r="T182">
        <v>0.32897293438230002</v>
      </c>
      <c r="U182">
        <v>0.444390188909004</v>
      </c>
      <c r="V182">
        <v>0.34630840689964998</v>
      </c>
      <c r="AB182">
        <f t="shared" si="17"/>
        <v>1.6999999999999999E-11</v>
      </c>
      <c r="AC182">
        <v>67</v>
      </c>
      <c r="AD182">
        <v>3.1529446576265499</v>
      </c>
      <c r="AE182">
        <v>1.20903214861496</v>
      </c>
      <c r="AF182">
        <v>1.07067916426188</v>
      </c>
      <c r="AG182">
        <v>0.87323334474969705</v>
      </c>
      <c r="AI182">
        <f t="shared" si="18"/>
        <v>1.6999999999999999E-11</v>
      </c>
      <c r="AJ182">
        <v>67</v>
      </c>
      <c r="AK182">
        <v>2.5265480787160999</v>
      </c>
      <c r="AL182">
        <v>0.75249289829466803</v>
      </c>
      <c r="AM182">
        <v>1.0873545466342001</v>
      </c>
      <c r="AN182">
        <v>0.68670063378724</v>
      </c>
    </row>
    <row r="183" spans="1:40">
      <c r="A183">
        <f t="shared" si="19"/>
        <v>1.7249999999999999E-11</v>
      </c>
      <c r="B183">
        <v>68</v>
      </c>
      <c r="C183">
        <v>2.1402841579233902</v>
      </c>
      <c r="D183">
        <v>0.64148830238583798</v>
      </c>
      <c r="E183">
        <v>0.88248635360368499</v>
      </c>
      <c r="F183">
        <v>0.61630950193387202</v>
      </c>
      <c r="I183">
        <f t="shared" si="16"/>
        <v>1.7249999999999999E-11</v>
      </c>
      <c r="J183">
        <v>68</v>
      </c>
      <c r="K183">
        <v>1.3650387972351901</v>
      </c>
      <c r="L183">
        <v>0.387870399401613</v>
      </c>
      <c r="M183">
        <v>0.47410562362872899</v>
      </c>
      <c r="N183">
        <v>0.50306277420485701</v>
      </c>
      <c r="Q183">
        <f t="shared" si="20"/>
        <v>1.7249999999999999E-11</v>
      </c>
      <c r="R183">
        <v>68</v>
      </c>
      <c r="S183">
        <v>1.22543379809762</v>
      </c>
      <c r="T183">
        <v>0.38841974663940998</v>
      </c>
      <c r="U183">
        <v>0.47283998568066898</v>
      </c>
      <c r="V183">
        <v>0.36417406577754902</v>
      </c>
      <c r="AB183">
        <f t="shared" si="17"/>
        <v>1.7249999999999999E-11</v>
      </c>
      <c r="AC183">
        <v>68</v>
      </c>
      <c r="AD183">
        <v>3.2481427012625499</v>
      </c>
      <c r="AE183">
        <v>1.12816850816706</v>
      </c>
      <c r="AF183">
        <v>1.15095875605568</v>
      </c>
      <c r="AG183">
        <v>0.96901543703980597</v>
      </c>
      <c r="AI183">
        <f t="shared" si="18"/>
        <v>1.7249999999999999E-11</v>
      </c>
      <c r="AJ183">
        <v>68</v>
      </c>
      <c r="AK183">
        <v>2.52453115925625</v>
      </c>
      <c r="AL183">
        <v>0.82299621394035904</v>
      </c>
      <c r="AM183">
        <v>1.02343096137455</v>
      </c>
      <c r="AN183">
        <v>0.67810398394133697</v>
      </c>
    </row>
    <row r="184" spans="1:40">
      <c r="A184">
        <f t="shared" si="19"/>
        <v>1.7500000000000001E-11</v>
      </c>
      <c r="B184">
        <v>69</v>
      </c>
      <c r="C184">
        <v>2.16350382808757</v>
      </c>
      <c r="D184">
        <v>0.71183912289761297</v>
      </c>
      <c r="E184">
        <v>0.85500767825997004</v>
      </c>
      <c r="F184">
        <v>0.59665702692999101</v>
      </c>
      <c r="I184">
        <f t="shared" ref="I184:I214" si="21">(1+J184)*100*0.0000000000000025</f>
        <v>1.7500000000000001E-11</v>
      </c>
      <c r="J184">
        <v>69</v>
      </c>
      <c r="K184">
        <v>1.3591963968368801</v>
      </c>
      <c r="L184">
        <v>0.38787682809653501</v>
      </c>
      <c r="M184">
        <v>0.45725247257531898</v>
      </c>
      <c r="N184">
        <v>0.51406709616503099</v>
      </c>
      <c r="Q184">
        <f t="shared" si="20"/>
        <v>1.7500000000000001E-11</v>
      </c>
      <c r="R184">
        <v>69</v>
      </c>
      <c r="S184">
        <v>1.1357646068201701</v>
      </c>
      <c r="T184">
        <v>0.35220249004069099</v>
      </c>
      <c r="U184">
        <v>0.41609606324890502</v>
      </c>
      <c r="V184">
        <v>0.36746605353057599</v>
      </c>
      <c r="AB184">
        <f t="shared" si="17"/>
        <v>1.7500000000000001E-11</v>
      </c>
      <c r="AC184">
        <v>69</v>
      </c>
      <c r="AD184">
        <v>3.5200447049571402</v>
      </c>
      <c r="AE184">
        <v>1.19397461161034</v>
      </c>
      <c r="AF184">
        <v>1.22737899499397</v>
      </c>
      <c r="AG184">
        <v>1.09869109835282</v>
      </c>
      <c r="AI184">
        <f t="shared" si="18"/>
        <v>1.7500000000000001E-11</v>
      </c>
      <c r="AJ184">
        <v>69</v>
      </c>
      <c r="AK184">
        <v>2.4151575306384401</v>
      </c>
      <c r="AL184">
        <v>0.81676619473770595</v>
      </c>
      <c r="AM184">
        <v>0.99109948878426601</v>
      </c>
      <c r="AN184">
        <v>0.607291847116468</v>
      </c>
    </row>
    <row r="185" spans="1:40">
      <c r="A185">
        <f t="shared" si="19"/>
        <v>1.775E-11</v>
      </c>
      <c r="B185">
        <v>70</v>
      </c>
      <c r="C185">
        <v>2.1462280495838799</v>
      </c>
      <c r="D185">
        <v>0.74677153968544796</v>
      </c>
      <c r="E185">
        <v>0.87288209034148501</v>
      </c>
      <c r="F185">
        <v>0.52657441955694695</v>
      </c>
      <c r="I185">
        <f t="shared" si="21"/>
        <v>1.775E-11</v>
      </c>
      <c r="J185">
        <v>70</v>
      </c>
      <c r="K185">
        <v>1.4443930554979201</v>
      </c>
      <c r="L185">
        <v>0.38994714739054998</v>
      </c>
      <c r="M185">
        <v>0.51985659443199295</v>
      </c>
      <c r="N185">
        <v>0.53458931367537998</v>
      </c>
      <c r="Q185">
        <f t="shared" si="20"/>
        <v>1.775E-11</v>
      </c>
      <c r="R185">
        <v>70</v>
      </c>
      <c r="S185">
        <v>1.05124320927044</v>
      </c>
      <c r="T185">
        <v>0.36943428234282799</v>
      </c>
      <c r="U185">
        <v>0.35926391219155701</v>
      </c>
      <c r="V185">
        <v>0.32254501473605401</v>
      </c>
      <c r="AB185">
        <f t="shared" si="17"/>
        <v>1.775E-11</v>
      </c>
      <c r="AC185">
        <v>70</v>
      </c>
      <c r="AD185">
        <v>3.5929692014167198</v>
      </c>
      <c r="AE185">
        <v>1.16981048101566</v>
      </c>
      <c r="AF185">
        <v>1.3083402702121301</v>
      </c>
      <c r="AG185">
        <v>1.11481845018892</v>
      </c>
      <c r="AI185">
        <f t="shared" si="18"/>
        <v>1.775E-11</v>
      </c>
      <c r="AJ185">
        <v>70</v>
      </c>
      <c r="AK185">
        <v>2.5000323073221198</v>
      </c>
      <c r="AL185">
        <v>0.79234662923082699</v>
      </c>
      <c r="AM185">
        <v>1.0419997717526099</v>
      </c>
      <c r="AN185">
        <v>0.66568590633868097</v>
      </c>
    </row>
    <row r="186" spans="1:40">
      <c r="A186">
        <f t="shared" si="19"/>
        <v>1.7999999999999999E-11</v>
      </c>
      <c r="B186">
        <v>71</v>
      </c>
      <c r="C186">
        <v>2.2080200267863201</v>
      </c>
      <c r="D186">
        <v>0.77206764796888205</v>
      </c>
      <c r="E186">
        <v>0.86444176287110996</v>
      </c>
      <c r="F186">
        <v>0.57151061594633201</v>
      </c>
      <c r="I186">
        <f t="shared" si="21"/>
        <v>1.7999999999999999E-11</v>
      </c>
      <c r="J186">
        <v>71</v>
      </c>
      <c r="K186">
        <v>1.3759969428948</v>
      </c>
      <c r="L186">
        <v>0.41220555082045202</v>
      </c>
      <c r="M186">
        <v>0.523238089394789</v>
      </c>
      <c r="N186">
        <v>0.440553302679561</v>
      </c>
      <c r="Q186">
        <f t="shared" si="20"/>
        <v>1.7999999999999999E-11</v>
      </c>
      <c r="R186">
        <v>71</v>
      </c>
      <c r="S186">
        <v>1.14874908554891</v>
      </c>
      <c r="T186">
        <v>0.44784776596937798</v>
      </c>
      <c r="U186">
        <v>0.338896661418149</v>
      </c>
      <c r="V186">
        <v>0.36200465816138899</v>
      </c>
      <c r="AB186">
        <f t="shared" si="17"/>
        <v>1.7999999999999999E-11</v>
      </c>
      <c r="AC186">
        <v>71</v>
      </c>
      <c r="AD186">
        <v>3.53478771945016</v>
      </c>
      <c r="AE186">
        <v>1.20453858301599</v>
      </c>
      <c r="AF186">
        <v>1.2851983194121299</v>
      </c>
      <c r="AG186">
        <v>1.0450508170220201</v>
      </c>
      <c r="AI186">
        <f t="shared" si="18"/>
        <v>1.7999999999999999E-11</v>
      </c>
      <c r="AJ186">
        <v>71</v>
      </c>
      <c r="AK186">
        <v>2.6070266676243201</v>
      </c>
      <c r="AL186">
        <v>0.80550234634526596</v>
      </c>
      <c r="AM186">
        <v>1.04905438321269</v>
      </c>
      <c r="AN186">
        <v>0.75246993806636298</v>
      </c>
    </row>
    <row r="187" spans="1:40">
      <c r="A187">
        <f t="shared" si="19"/>
        <v>1.8249999999999998E-11</v>
      </c>
      <c r="B187">
        <v>72</v>
      </c>
      <c r="C187">
        <v>2.29302666253608</v>
      </c>
      <c r="D187">
        <v>0.78932619739306098</v>
      </c>
      <c r="E187">
        <v>0.88301853267661101</v>
      </c>
      <c r="F187">
        <v>0.62068193246640901</v>
      </c>
      <c r="I187">
        <f t="shared" si="21"/>
        <v>1.8249999999999998E-11</v>
      </c>
      <c r="J187">
        <v>72</v>
      </c>
      <c r="K187">
        <v>1.3479388642748</v>
      </c>
      <c r="L187">
        <v>0.41144657049011901</v>
      </c>
      <c r="M187">
        <v>0.45080630627745299</v>
      </c>
      <c r="N187">
        <v>0.48568598750723102</v>
      </c>
      <c r="Q187">
        <f t="shared" si="20"/>
        <v>1.8249999999999998E-11</v>
      </c>
      <c r="R187">
        <v>72</v>
      </c>
      <c r="S187">
        <v>1.1677124709985001</v>
      </c>
      <c r="T187">
        <v>0.41384292193553801</v>
      </c>
      <c r="U187">
        <v>0.39090232464741698</v>
      </c>
      <c r="V187">
        <v>0.36296722441555102</v>
      </c>
      <c r="AB187">
        <f t="shared" si="17"/>
        <v>1.8249999999999998E-11</v>
      </c>
      <c r="AC187">
        <v>72</v>
      </c>
      <c r="AD187">
        <v>3.8133058069208299</v>
      </c>
      <c r="AE187">
        <v>1.44873221190148</v>
      </c>
      <c r="AF187">
        <v>1.36055606159561</v>
      </c>
      <c r="AG187">
        <v>1.00401753342373</v>
      </c>
      <c r="AI187">
        <f t="shared" si="18"/>
        <v>1.8249999999999998E-11</v>
      </c>
      <c r="AJ187">
        <v>72</v>
      </c>
      <c r="AK187">
        <v>2.6137043749575302</v>
      </c>
      <c r="AL187">
        <v>0.81901425391454197</v>
      </c>
      <c r="AM187">
        <v>1.0938575627659199</v>
      </c>
      <c r="AN187">
        <v>0.70083255827706803</v>
      </c>
    </row>
    <row r="188" spans="1:40">
      <c r="A188">
        <f t="shared" si="19"/>
        <v>1.8500000000000001E-11</v>
      </c>
      <c r="B188">
        <v>73</v>
      </c>
      <c r="C188">
        <v>2.4085984675904402</v>
      </c>
      <c r="D188">
        <v>0.81469938215571303</v>
      </c>
      <c r="E188">
        <v>0.89384746878235699</v>
      </c>
      <c r="F188">
        <v>0.70005161665237403</v>
      </c>
      <c r="I188">
        <f t="shared" si="21"/>
        <v>1.8500000000000001E-11</v>
      </c>
      <c r="J188">
        <v>73</v>
      </c>
      <c r="K188">
        <v>1.30942398938135</v>
      </c>
      <c r="L188">
        <v>0.40314268227434302</v>
      </c>
      <c r="M188">
        <v>0.43770781958238097</v>
      </c>
      <c r="N188">
        <v>0.46857348752463002</v>
      </c>
      <c r="Q188">
        <f t="shared" si="20"/>
        <v>1.8500000000000001E-11</v>
      </c>
      <c r="R188">
        <v>73</v>
      </c>
      <c r="S188">
        <v>1.1179643215897399</v>
      </c>
      <c r="T188">
        <v>0.393123693050631</v>
      </c>
      <c r="U188">
        <v>0.40832531028550101</v>
      </c>
      <c r="V188">
        <v>0.31651531825360701</v>
      </c>
      <c r="AB188">
        <f t="shared" si="17"/>
        <v>1.8500000000000001E-11</v>
      </c>
      <c r="AC188">
        <v>73</v>
      </c>
      <c r="AD188">
        <v>3.8765566623820198</v>
      </c>
      <c r="AE188">
        <v>1.49161961678835</v>
      </c>
      <c r="AF188">
        <v>1.39977481555392</v>
      </c>
      <c r="AG188">
        <v>0.98516223003975201</v>
      </c>
      <c r="AI188">
        <f t="shared" si="18"/>
        <v>1.8500000000000001E-11</v>
      </c>
      <c r="AJ188">
        <v>73</v>
      </c>
      <c r="AK188">
        <v>2.43670870362015</v>
      </c>
      <c r="AL188">
        <v>0.68834689722502895</v>
      </c>
      <c r="AM188">
        <v>1.10523042568147</v>
      </c>
      <c r="AN188">
        <v>0.64313138071365905</v>
      </c>
    </row>
    <row r="189" spans="1:40">
      <c r="A189">
        <f t="shared" si="19"/>
        <v>1.875E-11</v>
      </c>
      <c r="B189">
        <v>74</v>
      </c>
      <c r="C189">
        <v>2.29215727780683</v>
      </c>
      <c r="D189">
        <v>0.75649461315674205</v>
      </c>
      <c r="E189">
        <v>0.90246461658322097</v>
      </c>
      <c r="F189">
        <v>0.63319804806687396</v>
      </c>
      <c r="I189">
        <f t="shared" si="21"/>
        <v>1.875E-11</v>
      </c>
      <c r="J189">
        <v>74</v>
      </c>
      <c r="K189">
        <v>1.2731620820473799</v>
      </c>
      <c r="L189">
        <v>0.38308142330206701</v>
      </c>
      <c r="M189">
        <v>0.40833015679287399</v>
      </c>
      <c r="N189">
        <v>0.48175050195244101</v>
      </c>
      <c r="Q189">
        <f t="shared" si="20"/>
        <v>1.875E-11</v>
      </c>
      <c r="R189">
        <v>74</v>
      </c>
      <c r="S189">
        <v>1.0648322620352999</v>
      </c>
      <c r="T189">
        <v>0.3844478509905</v>
      </c>
      <c r="U189">
        <v>0.34830803569348601</v>
      </c>
      <c r="V189">
        <v>0.33207637535132201</v>
      </c>
      <c r="AB189">
        <f t="shared" si="17"/>
        <v>1.875E-11</v>
      </c>
      <c r="AC189">
        <v>74</v>
      </c>
      <c r="AD189">
        <v>4.0097229388558704</v>
      </c>
      <c r="AE189">
        <v>1.5187387792011999</v>
      </c>
      <c r="AF189">
        <v>1.39539176792933</v>
      </c>
      <c r="AG189">
        <v>1.0955923917253301</v>
      </c>
      <c r="AI189">
        <f t="shared" si="18"/>
        <v>1.875E-11</v>
      </c>
      <c r="AJ189">
        <v>74</v>
      </c>
      <c r="AK189">
        <v>2.38399853532189</v>
      </c>
      <c r="AL189">
        <v>0.71888782646008897</v>
      </c>
      <c r="AM189">
        <v>0.98859738328829805</v>
      </c>
      <c r="AN189">
        <v>0.67651332557350696</v>
      </c>
    </row>
    <row r="190" spans="1:40">
      <c r="A190">
        <f t="shared" si="19"/>
        <v>1.8999999999999999E-11</v>
      </c>
      <c r="B190">
        <v>75</v>
      </c>
      <c r="C190">
        <v>2.2016176382363102</v>
      </c>
      <c r="D190">
        <v>0.78253543247910395</v>
      </c>
      <c r="E190">
        <v>0.83278250098801099</v>
      </c>
      <c r="F190">
        <v>0.58629970476919602</v>
      </c>
      <c r="I190">
        <f t="shared" si="21"/>
        <v>1.8999999999999999E-11</v>
      </c>
      <c r="J190">
        <v>75</v>
      </c>
      <c r="K190">
        <v>1.3035776392887799</v>
      </c>
      <c r="L190">
        <v>0.42367463672765399</v>
      </c>
      <c r="M190">
        <v>0.39359718700658203</v>
      </c>
      <c r="N190">
        <v>0.48630581555455099</v>
      </c>
      <c r="Q190">
        <f t="shared" si="20"/>
        <v>1.8999999999999999E-11</v>
      </c>
      <c r="R190">
        <v>75</v>
      </c>
      <c r="S190">
        <v>1.0073650207076399</v>
      </c>
      <c r="T190">
        <v>0.37135492637308398</v>
      </c>
      <c r="U190">
        <v>0.333820694477308</v>
      </c>
      <c r="V190">
        <v>0.30218939985724802</v>
      </c>
      <c r="AB190">
        <f t="shared" si="17"/>
        <v>1.8999999999999999E-11</v>
      </c>
      <c r="AC190">
        <v>75</v>
      </c>
      <c r="AD190">
        <v>4.0281816438942704</v>
      </c>
      <c r="AE190">
        <v>1.5027390570747901</v>
      </c>
      <c r="AF190">
        <v>1.4285441216450501</v>
      </c>
      <c r="AG190">
        <v>1.09689846517441</v>
      </c>
      <c r="AI190">
        <f t="shared" si="18"/>
        <v>1.8999999999999999E-11</v>
      </c>
      <c r="AJ190">
        <v>75</v>
      </c>
      <c r="AK190">
        <v>2.2837720807871702</v>
      </c>
      <c r="AL190">
        <v>0.732249562873316</v>
      </c>
      <c r="AM190">
        <v>1.00437674554287</v>
      </c>
      <c r="AN190">
        <v>0.54714577237098705</v>
      </c>
    </row>
    <row r="191" spans="1:40">
      <c r="A191">
        <f t="shared" si="19"/>
        <v>1.9250000000000001E-11</v>
      </c>
      <c r="B191">
        <v>76</v>
      </c>
      <c r="C191">
        <v>2.2859668037829701</v>
      </c>
      <c r="D191">
        <v>0.82486472602479599</v>
      </c>
      <c r="E191">
        <v>0.81393918168648804</v>
      </c>
      <c r="F191">
        <v>0.64716289607168798</v>
      </c>
      <c r="I191">
        <f t="shared" si="21"/>
        <v>1.9250000000000001E-11</v>
      </c>
      <c r="J191">
        <v>76</v>
      </c>
      <c r="K191">
        <v>1.3231130496858301</v>
      </c>
      <c r="L191">
        <v>0.419483182319286</v>
      </c>
      <c r="M191">
        <v>0.42442416500194602</v>
      </c>
      <c r="N191">
        <v>0.47920570236460303</v>
      </c>
      <c r="Q191">
        <f t="shared" si="20"/>
        <v>1.9250000000000001E-11</v>
      </c>
      <c r="R191">
        <v>76</v>
      </c>
      <c r="S191">
        <v>1.0730096403076399</v>
      </c>
      <c r="T191">
        <v>0.44342581237879602</v>
      </c>
      <c r="U191">
        <v>0.34469152478285298</v>
      </c>
      <c r="V191">
        <v>0.28489230314599601</v>
      </c>
      <c r="AB191">
        <f t="shared" si="17"/>
        <v>1.9250000000000001E-11</v>
      </c>
      <c r="AC191">
        <v>76</v>
      </c>
      <c r="AD191">
        <v>3.87468133444469</v>
      </c>
      <c r="AE191">
        <v>1.4573432731901299</v>
      </c>
      <c r="AF191">
        <v>1.3384488265357799</v>
      </c>
      <c r="AG191">
        <v>1.07888923471877</v>
      </c>
      <c r="AI191">
        <f t="shared" si="18"/>
        <v>1.9250000000000001E-11</v>
      </c>
      <c r="AJ191">
        <v>76</v>
      </c>
      <c r="AK191">
        <v>2.3220969161806702</v>
      </c>
      <c r="AL191">
        <v>0.74862389890343894</v>
      </c>
      <c r="AM191">
        <v>0.98469156497276999</v>
      </c>
      <c r="AN191">
        <v>0.58878145230446499</v>
      </c>
    </row>
    <row r="192" spans="1:40">
      <c r="A192">
        <f t="shared" si="19"/>
        <v>1.9500000000000001E-11</v>
      </c>
      <c r="B192">
        <v>77</v>
      </c>
      <c r="C192">
        <v>2.4840232145620602</v>
      </c>
      <c r="D192">
        <v>0.88470572968479999</v>
      </c>
      <c r="E192">
        <v>0.84570088501343998</v>
      </c>
      <c r="F192">
        <v>0.75361659986382701</v>
      </c>
      <c r="I192">
        <f t="shared" si="21"/>
        <v>1.9500000000000001E-11</v>
      </c>
      <c r="J192">
        <v>77</v>
      </c>
      <c r="K192">
        <v>1.22873835795358</v>
      </c>
      <c r="L192">
        <v>0.40490911524100198</v>
      </c>
      <c r="M192">
        <v>0.390939125062153</v>
      </c>
      <c r="N192">
        <v>0.43289011765042601</v>
      </c>
      <c r="Q192">
        <f t="shared" si="20"/>
        <v>1.9500000000000001E-11</v>
      </c>
      <c r="R192">
        <v>77</v>
      </c>
      <c r="S192">
        <v>1.1639272609211799</v>
      </c>
      <c r="T192">
        <v>0.407393332329614</v>
      </c>
      <c r="U192">
        <v>0.44796364606751699</v>
      </c>
      <c r="V192">
        <v>0.308570282524051</v>
      </c>
      <c r="AB192">
        <f t="shared" si="17"/>
        <v>1.9500000000000001E-11</v>
      </c>
      <c r="AC192">
        <v>77</v>
      </c>
      <c r="AD192">
        <v>3.8408757263901898</v>
      </c>
      <c r="AE192">
        <v>1.45924240220601</v>
      </c>
      <c r="AF192">
        <v>1.29313849537059</v>
      </c>
      <c r="AG192">
        <v>1.0884948288135701</v>
      </c>
      <c r="AI192">
        <f t="shared" si="18"/>
        <v>1.9500000000000001E-11</v>
      </c>
      <c r="AJ192">
        <v>77</v>
      </c>
      <c r="AK192">
        <v>2.4914089922560301</v>
      </c>
      <c r="AL192">
        <v>0.83056703007672095</v>
      </c>
      <c r="AM192">
        <v>1.00895438510726</v>
      </c>
      <c r="AN192">
        <v>0.65188757707204104</v>
      </c>
    </row>
    <row r="193" spans="1:40">
      <c r="A193">
        <f t="shared" si="19"/>
        <v>1.975E-11</v>
      </c>
      <c r="B193">
        <v>78</v>
      </c>
      <c r="C193">
        <v>2.26963067634895</v>
      </c>
      <c r="D193">
        <v>0.78134611705313906</v>
      </c>
      <c r="E193">
        <v>0.84581424318600196</v>
      </c>
      <c r="F193">
        <v>0.64247031610981697</v>
      </c>
      <c r="I193">
        <f t="shared" si="21"/>
        <v>1.975E-11</v>
      </c>
      <c r="J193">
        <v>78</v>
      </c>
      <c r="K193">
        <v>1.2646820473420901</v>
      </c>
      <c r="L193">
        <v>0.381786588254866</v>
      </c>
      <c r="M193">
        <v>0.45560078572337898</v>
      </c>
      <c r="N193">
        <v>0.42729467336384602</v>
      </c>
      <c r="Q193">
        <f t="shared" si="20"/>
        <v>1.975E-11</v>
      </c>
      <c r="R193">
        <v>78</v>
      </c>
      <c r="S193">
        <v>1.1795025242339401</v>
      </c>
      <c r="T193">
        <v>0.42000341312769002</v>
      </c>
      <c r="U193">
        <v>0.40701611903707602</v>
      </c>
      <c r="V193">
        <v>0.35248299206918199</v>
      </c>
      <c r="AB193">
        <f t="shared" si="17"/>
        <v>1.975E-11</v>
      </c>
      <c r="AC193">
        <v>78</v>
      </c>
      <c r="AD193">
        <v>3.8308043393065598</v>
      </c>
      <c r="AE193">
        <v>1.4114302993436001</v>
      </c>
      <c r="AF193">
        <v>1.28883431144669</v>
      </c>
      <c r="AG193">
        <v>1.1305397285162599</v>
      </c>
      <c r="AI193">
        <f t="shared" si="18"/>
        <v>1.975E-11</v>
      </c>
      <c r="AJ193">
        <v>78</v>
      </c>
      <c r="AK193">
        <v>2.6024552580208802</v>
      </c>
      <c r="AL193">
        <v>0.82224748994166597</v>
      </c>
      <c r="AM193">
        <v>1.1169261547017999</v>
      </c>
      <c r="AN193">
        <v>0.66328161337741698</v>
      </c>
    </row>
    <row r="194" spans="1:40">
      <c r="A194">
        <f t="shared" si="19"/>
        <v>1.9999999999999999E-11</v>
      </c>
      <c r="B194">
        <v>79</v>
      </c>
      <c r="C194">
        <v>2.2290720402940098</v>
      </c>
      <c r="D194">
        <v>0.76026773295517203</v>
      </c>
      <c r="E194">
        <v>0.81969045633273796</v>
      </c>
      <c r="F194">
        <v>0.64911385100610397</v>
      </c>
      <c r="I194">
        <f t="shared" si="21"/>
        <v>1.9999999999999999E-11</v>
      </c>
      <c r="J194">
        <v>79</v>
      </c>
      <c r="K194">
        <v>1.35773628298131</v>
      </c>
      <c r="L194">
        <v>0.44160428366507198</v>
      </c>
      <c r="M194">
        <v>0.489769825146258</v>
      </c>
      <c r="N194">
        <v>0.42636217416998801</v>
      </c>
      <c r="Q194">
        <f t="shared" si="20"/>
        <v>1.9999999999999999E-11</v>
      </c>
      <c r="R194">
        <v>79</v>
      </c>
      <c r="S194">
        <v>1.2134369000474901</v>
      </c>
      <c r="T194">
        <v>0.43196158028200599</v>
      </c>
      <c r="U194">
        <v>0.42474117259438299</v>
      </c>
      <c r="V194">
        <v>0.35673414717110802</v>
      </c>
      <c r="AB194">
        <f t="shared" si="17"/>
        <v>1.9999999999999999E-11</v>
      </c>
      <c r="AC194">
        <v>79</v>
      </c>
      <c r="AD194">
        <v>3.7153848732213901</v>
      </c>
      <c r="AE194">
        <v>1.4656010884342101</v>
      </c>
      <c r="AF194">
        <v>1.3435254032088899</v>
      </c>
      <c r="AG194">
        <v>0.90625838157828897</v>
      </c>
      <c r="AI194">
        <f t="shared" si="18"/>
        <v>1.9999999999999999E-11</v>
      </c>
      <c r="AJ194">
        <v>79</v>
      </c>
      <c r="AK194">
        <v>2.6760988722014201</v>
      </c>
      <c r="AL194">
        <v>0.80145956784393901</v>
      </c>
      <c r="AM194">
        <v>1.1847290535656201</v>
      </c>
      <c r="AN194">
        <v>0.68991025079185198</v>
      </c>
    </row>
    <row r="195" spans="1:40">
      <c r="A195">
        <f t="shared" si="19"/>
        <v>2.0250000000000001E-11</v>
      </c>
      <c r="B195">
        <v>80</v>
      </c>
      <c r="C195">
        <v>2.2613454536308599</v>
      </c>
      <c r="D195">
        <v>0.71011747893334598</v>
      </c>
      <c r="E195">
        <v>0.898390447855971</v>
      </c>
      <c r="F195">
        <v>0.65283752684155205</v>
      </c>
      <c r="I195">
        <f t="shared" si="21"/>
        <v>2.0250000000000001E-11</v>
      </c>
      <c r="J195">
        <v>80</v>
      </c>
      <c r="K195">
        <v>1.3181947788405499</v>
      </c>
      <c r="L195">
        <v>0.38401521613947698</v>
      </c>
      <c r="M195">
        <v>0.46785398739865802</v>
      </c>
      <c r="N195">
        <v>0.46632557530241697</v>
      </c>
      <c r="Q195">
        <f t="shared" si="20"/>
        <v>2.0250000000000001E-11</v>
      </c>
      <c r="R195">
        <v>80</v>
      </c>
      <c r="S195">
        <v>1.21376960386015</v>
      </c>
      <c r="T195">
        <v>0.45534955698245999</v>
      </c>
      <c r="U195">
        <v>0.39780749417202399</v>
      </c>
      <c r="V195">
        <v>0.360612552705667</v>
      </c>
      <c r="AB195">
        <f t="shared" si="17"/>
        <v>2.0250000000000001E-11</v>
      </c>
      <c r="AC195">
        <v>80</v>
      </c>
      <c r="AD195">
        <v>3.8036220380629802</v>
      </c>
      <c r="AE195">
        <v>1.4502342659727001</v>
      </c>
      <c r="AF195">
        <v>1.3393596274389299</v>
      </c>
      <c r="AG195">
        <v>1.0140281446513399</v>
      </c>
      <c r="AI195">
        <f t="shared" si="18"/>
        <v>2.0250000000000001E-11</v>
      </c>
      <c r="AJ195">
        <v>80</v>
      </c>
      <c r="AK195">
        <v>2.5287908560925101</v>
      </c>
      <c r="AL195">
        <v>0.81603368416713695</v>
      </c>
      <c r="AM195">
        <v>1.10561946899562</v>
      </c>
      <c r="AN195">
        <v>0.607137702929747</v>
      </c>
    </row>
    <row r="196" spans="1:40">
      <c r="A196">
        <f t="shared" si="19"/>
        <v>2.05E-11</v>
      </c>
      <c r="B196">
        <v>81</v>
      </c>
      <c r="C196">
        <v>2.1836624644206699</v>
      </c>
      <c r="D196">
        <v>0.67639035246859502</v>
      </c>
      <c r="E196">
        <v>0.90061633320513101</v>
      </c>
      <c r="F196">
        <v>0.60665577874694898</v>
      </c>
      <c r="I196">
        <f t="shared" si="21"/>
        <v>2.05E-11</v>
      </c>
      <c r="J196">
        <v>81</v>
      </c>
      <c r="K196">
        <v>1.2856950842644499</v>
      </c>
      <c r="L196">
        <v>0.43032678342520803</v>
      </c>
      <c r="M196">
        <v>0.44814871802350198</v>
      </c>
      <c r="N196">
        <v>0.407219582815741</v>
      </c>
      <c r="Q196">
        <f t="shared" si="20"/>
        <v>2.05E-11</v>
      </c>
      <c r="R196">
        <v>81</v>
      </c>
      <c r="S196">
        <v>1.3608602145603299</v>
      </c>
      <c r="T196">
        <v>0.49637131607979601</v>
      </c>
      <c r="U196">
        <v>0.45252293380134601</v>
      </c>
      <c r="V196">
        <v>0.411965964679194</v>
      </c>
      <c r="AB196">
        <f t="shared" si="17"/>
        <v>2.05E-11</v>
      </c>
      <c r="AC196">
        <v>81</v>
      </c>
      <c r="AD196">
        <v>4.0910269705715301</v>
      </c>
      <c r="AE196">
        <v>1.4869566148275399</v>
      </c>
      <c r="AF196">
        <v>1.46310566263014</v>
      </c>
      <c r="AG196">
        <v>1.14096469311383</v>
      </c>
      <c r="AI196">
        <f t="shared" si="18"/>
        <v>2.05E-11</v>
      </c>
      <c r="AJ196">
        <v>81</v>
      </c>
      <c r="AK196">
        <v>2.7130354095729898</v>
      </c>
      <c r="AL196">
        <v>0.87214546336586096</v>
      </c>
      <c r="AM196">
        <v>1.08429004970231</v>
      </c>
      <c r="AN196">
        <v>0.75659989650482296</v>
      </c>
    </row>
    <row r="197" spans="1:40">
      <c r="A197">
        <f t="shared" si="19"/>
        <v>2.0749999999999999E-11</v>
      </c>
      <c r="B197">
        <v>82</v>
      </c>
      <c r="C197">
        <v>2.2548037765518898</v>
      </c>
      <c r="D197">
        <v>0.72736410377530003</v>
      </c>
      <c r="E197">
        <v>0.90911969034615903</v>
      </c>
      <c r="F197">
        <v>0.61831998243043795</v>
      </c>
      <c r="I197">
        <f t="shared" si="21"/>
        <v>2.0749999999999999E-11</v>
      </c>
      <c r="J197">
        <v>82</v>
      </c>
      <c r="K197">
        <v>1.3134334863327699</v>
      </c>
      <c r="L197">
        <v>0.42441637048130498</v>
      </c>
      <c r="M197">
        <v>0.45279793511590199</v>
      </c>
      <c r="N197">
        <v>0.43621918073556698</v>
      </c>
      <c r="Q197">
        <f t="shared" si="20"/>
        <v>2.0749999999999999E-11</v>
      </c>
      <c r="R197">
        <v>82</v>
      </c>
      <c r="S197">
        <v>1.5742629972992701</v>
      </c>
      <c r="T197">
        <v>0.57260868190037795</v>
      </c>
      <c r="U197">
        <v>0.52812617469215095</v>
      </c>
      <c r="V197">
        <v>0.47352814070674298</v>
      </c>
      <c r="AB197">
        <f t="shared" si="17"/>
        <v>2.0749999999999999E-11</v>
      </c>
      <c r="AC197">
        <v>82</v>
      </c>
      <c r="AD197">
        <v>3.9614204807327802</v>
      </c>
      <c r="AE197">
        <v>1.44956237569803</v>
      </c>
      <c r="AF197">
        <v>1.34630883570074</v>
      </c>
      <c r="AG197">
        <v>1.1655492693339999</v>
      </c>
      <c r="AI197">
        <f t="shared" si="18"/>
        <v>2.0749999999999999E-11</v>
      </c>
      <c r="AJ197">
        <v>82</v>
      </c>
      <c r="AK197">
        <v>2.5243185422838299</v>
      </c>
      <c r="AL197">
        <v>0.84501082602951705</v>
      </c>
      <c r="AM197">
        <v>1.0369547191551101</v>
      </c>
      <c r="AN197">
        <v>0.64235299709920202</v>
      </c>
    </row>
    <row r="198" spans="1:40">
      <c r="A198">
        <f t="shared" si="19"/>
        <v>2.0999999999999999E-11</v>
      </c>
      <c r="B198">
        <v>83</v>
      </c>
      <c r="C198">
        <v>2.3408032164253498</v>
      </c>
      <c r="D198">
        <v>0.74877934480208896</v>
      </c>
      <c r="E198">
        <v>0.89871775630638095</v>
      </c>
      <c r="F198">
        <v>0.69330611531687902</v>
      </c>
      <c r="I198">
        <f t="shared" si="21"/>
        <v>2.0999999999999999E-11</v>
      </c>
      <c r="J198">
        <v>83</v>
      </c>
      <c r="K198">
        <v>1.4173501266436801</v>
      </c>
      <c r="L198">
        <v>0.47049414487657598</v>
      </c>
      <c r="M198">
        <v>0.46780914214053798</v>
      </c>
      <c r="N198">
        <v>0.47904683962656402</v>
      </c>
      <c r="Q198">
        <f t="shared" si="20"/>
        <v>2.0999999999999999E-11</v>
      </c>
      <c r="R198">
        <v>83</v>
      </c>
      <c r="S198">
        <v>1.5814374043469099</v>
      </c>
      <c r="T198">
        <v>0.63266497375735598</v>
      </c>
      <c r="U198">
        <v>0.50058509818927599</v>
      </c>
      <c r="V198">
        <v>0.44818733240027703</v>
      </c>
      <c r="AB198">
        <f t="shared" si="17"/>
        <v>2.0999999999999999E-11</v>
      </c>
      <c r="AC198">
        <v>83</v>
      </c>
      <c r="AD198">
        <v>3.97241233362289</v>
      </c>
      <c r="AE198">
        <v>1.41216108728014</v>
      </c>
      <c r="AF198">
        <v>1.37591448108356</v>
      </c>
      <c r="AG198">
        <v>1.1843367652591901</v>
      </c>
      <c r="AI198">
        <f t="shared" si="18"/>
        <v>2.0999999999999999E-11</v>
      </c>
      <c r="AJ198">
        <v>83</v>
      </c>
      <c r="AK198">
        <v>2.4530928693114999</v>
      </c>
      <c r="AL198">
        <v>0.78457933914401501</v>
      </c>
      <c r="AM198">
        <v>0.99335802291383601</v>
      </c>
      <c r="AN198">
        <v>0.67515550725364704</v>
      </c>
    </row>
    <row r="199" spans="1:40">
      <c r="A199">
        <f t="shared" si="19"/>
        <v>2.1250000000000001E-11</v>
      </c>
      <c r="B199">
        <v>84</v>
      </c>
      <c r="C199">
        <v>2.2981730886090901</v>
      </c>
      <c r="D199">
        <v>0.68531240628244805</v>
      </c>
      <c r="E199">
        <v>0.93610278155280602</v>
      </c>
      <c r="F199">
        <v>0.67675790077384301</v>
      </c>
      <c r="I199">
        <f t="shared" si="21"/>
        <v>2.1250000000000001E-11</v>
      </c>
      <c r="J199">
        <v>84</v>
      </c>
      <c r="K199">
        <v>1.5121622795269301</v>
      </c>
      <c r="L199">
        <v>0.482430558815717</v>
      </c>
      <c r="M199">
        <v>0.52708930807726995</v>
      </c>
      <c r="N199">
        <v>0.50264241263394605</v>
      </c>
      <c r="Q199">
        <f t="shared" si="20"/>
        <v>2.1250000000000001E-11</v>
      </c>
      <c r="R199">
        <v>84</v>
      </c>
      <c r="S199">
        <v>1.6389699287381601</v>
      </c>
      <c r="T199">
        <v>0.57114197242515397</v>
      </c>
      <c r="U199">
        <v>0.52735224776568301</v>
      </c>
      <c r="V199">
        <v>0.54047570854732296</v>
      </c>
      <c r="AB199">
        <f t="shared" si="17"/>
        <v>2.1250000000000001E-11</v>
      </c>
      <c r="AC199">
        <v>84</v>
      </c>
      <c r="AD199">
        <v>4.0628309380835903</v>
      </c>
      <c r="AE199">
        <v>1.6020001189359701</v>
      </c>
      <c r="AF199">
        <v>1.3638829736326901</v>
      </c>
      <c r="AG199">
        <v>1.09694784551491</v>
      </c>
      <c r="AI199">
        <f t="shared" si="18"/>
        <v>2.1250000000000001E-11</v>
      </c>
      <c r="AJ199">
        <v>84</v>
      </c>
      <c r="AK199">
        <v>2.5362853916736601</v>
      </c>
      <c r="AL199">
        <v>0.79439723486009395</v>
      </c>
      <c r="AM199">
        <v>1.0774567151288399</v>
      </c>
      <c r="AN199">
        <v>0.66443144168472301</v>
      </c>
    </row>
    <row r="200" spans="1:40">
      <c r="A200">
        <f t="shared" si="19"/>
        <v>2.15E-11</v>
      </c>
      <c r="B200">
        <v>85</v>
      </c>
      <c r="C200">
        <v>2.2893677224333202</v>
      </c>
      <c r="D200">
        <v>0.74609924882769996</v>
      </c>
      <c r="E200">
        <v>0.89634158835599098</v>
      </c>
      <c r="F200">
        <v>0.64692688524962605</v>
      </c>
      <c r="I200">
        <f t="shared" si="21"/>
        <v>2.15E-11</v>
      </c>
      <c r="J200">
        <v>85</v>
      </c>
      <c r="K200">
        <v>1.3568153621678201</v>
      </c>
      <c r="L200">
        <v>0.39328121482720202</v>
      </c>
      <c r="M200">
        <v>0.52709381646895404</v>
      </c>
      <c r="N200">
        <v>0.43644033087167</v>
      </c>
      <c r="Q200">
        <f t="shared" si="20"/>
        <v>2.15E-11</v>
      </c>
      <c r="R200">
        <v>85</v>
      </c>
      <c r="S200">
        <v>1.7008324549312801</v>
      </c>
      <c r="T200">
        <v>0.61283691200949997</v>
      </c>
      <c r="U200">
        <v>0.510985674056052</v>
      </c>
      <c r="V200">
        <v>0.57700986886572903</v>
      </c>
      <c r="AB200">
        <f t="shared" si="17"/>
        <v>2.15E-11</v>
      </c>
      <c r="AC200">
        <v>85</v>
      </c>
      <c r="AD200">
        <v>4.3034372843662201</v>
      </c>
      <c r="AE200">
        <v>1.6924285915827699</v>
      </c>
      <c r="AF200">
        <v>1.5101290406846899</v>
      </c>
      <c r="AG200">
        <v>1.1008796520987501</v>
      </c>
      <c r="AI200">
        <f t="shared" si="18"/>
        <v>2.15E-11</v>
      </c>
      <c r="AJ200">
        <v>85</v>
      </c>
      <c r="AK200">
        <v>2.5017638684522501</v>
      </c>
      <c r="AL200">
        <v>0.835786314763177</v>
      </c>
      <c r="AM200">
        <v>1.0611584868802799</v>
      </c>
      <c r="AN200">
        <v>0.60481906680878905</v>
      </c>
    </row>
    <row r="201" spans="1:40">
      <c r="A201">
        <f t="shared" si="19"/>
        <v>2.1749999999999999E-11</v>
      </c>
      <c r="B201">
        <v>86</v>
      </c>
      <c r="C201">
        <v>2.3847292594167602</v>
      </c>
      <c r="D201">
        <v>0.86715315744525301</v>
      </c>
      <c r="E201">
        <v>0.87838900219842497</v>
      </c>
      <c r="F201">
        <v>0.63918709977308297</v>
      </c>
      <c r="I201">
        <f t="shared" si="21"/>
        <v>2.1749999999999999E-11</v>
      </c>
      <c r="J201">
        <v>86</v>
      </c>
      <c r="K201">
        <v>1.27306287315888</v>
      </c>
      <c r="L201">
        <v>0.41515759843439798</v>
      </c>
      <c r="M201">
        <v>0.45859445705546797</v>
      </c>
      <c r="N201">
        <v>0.399310817669013</v>
      </c>
      <c r="Q201">
        <f t="shared" si="20"/>
        <v>2.1749999999999999E-11</v>
      </c>
      <c r="R201">
        <v>86</v>
      </c>
      <c r="S201">
        <v>1.85610524249777</v>
      </c>
      <c r="T201">
        <v>0.71063266663644598</v>
      </c>
      <c r="U201">
        <v>0.54355468805162299</v>
      </c>
      <c r="V201">
        <v>0.60191788780970001</v>
      </c>
      <c r="AB201">
        <f t="shared" si="17"/>
        <v>2.1749999999999999E-11</v>
      </c>
      <c r="AC201">
        <v>86</v>
      </c>
      <c r="AD201">
        <v>4.2465362481912496</v>
      </c>
      <c r="AE201">
        <v>1.6230985589782501</v>
      </c>
      <c r="AF201">
        <v>1.49155508601417</v>
      </c>
      <c r="AG201">
        <v>1.1318826031988201</v>
      </c>
      <c r="AI201">
        <f t="shared" si="18"/>
        <v>2.1749999999999999E-11</v>
      </c>
      <c r="AJ201">
        <v>86</v>
      </c>
      <c r="AK201">
        <v>2.5845627220873899</v>
      </c>
      <c r="AL201">
        <v>0.78452473993823302</v>
      </c>
      <c r="AM201">
        <v>1.1326283303974201</v>
      </c>
      <c r="AN201">
        <v>0.66740965175173905</v>
      </c>
    </row>
    <row r="202" spans="1:40">
      <c r="A202">
        <f t="shared" si="19"/>
        <v>2.2000000000000002E-11</v>
      </c>
      <c r="B202">
        <v>87</v>
      </c>
      <c r="C202">
        <v>2.35966052224467</v>
      </c>
      <c r="D202">
        <v>0.829206025229827</v>
      </c>
      <c r="E202">
        <v>0.87869354005622202</v>
      </c>
      <c r="F202">
        <v>0.65176095695862601</v>
      </c>
      <c r="I202">
        <f t="shared" si="21"/>
        <v>2.2000000000000002E-11</v>
      </c>
      <c r="J202">
        <v>87</v>
      </c>
      <c r="K202">
        <v>1.29495326175799</v>
      </c>
      <c r="L202">
        <v>0.45766775992860298</v>
      </c>
      <c r="M202">
        <v>0.41796610120977301</v>
      </c>
      <c r="N202">
        <v>0.41931940061961898</v>
      </c>
      <c r="Q202">
        <f t="shared" si="20"/>
        <v>2.2000000000000002E-11</v>
      </c>
      <c r="R202">
        <v>87</v>
      </c>
      <c r="S202">
        <v>1.72320917165881</v>
      </c>
      <c r="T202">
        <v>0.61521054241737405</v>
      </c>
      <c r="U202">
        <v>0.55991270327869003</v>
      </c>
      <c r="V202">
        <v>0.54808592596274597</v>
      </c>
      <c r="AB202">
        <f t="shared" si="17"/>
        <v>2.2000000000000002E-11</v>
      </c>
      <c r="AC202">
        <v>87</v>
      </c>
      <c r="AD202">
        <v>4.2688890195290803</v>
      </c>
      <c r="AE202">
        <v>1.63274320133069</v>
      </c>
      <c r="AF202">
        <v>1.4711159595204899</v>
      </c>
      <c r="AG202">
        <v>1.16502985867789</v>
      </c>
      <c r="AI202">
        <f t="shared" si="18"/>
        <v>2.2000000000000002E-11</v>
      </c>
      <c r="AJ202">
        <v>87</v>
      </c>
      <c r="AK202">
        <v>2.51483134904473</v>
      </c>
      <c r="AL202">
        <v>0.76464677246290902</v>
      </c>
      <c r="AM202">
        <v>1.11655104781037</v>
      </c>
      <c r="AN202">
        <v>0.63363352877144696</v>
      </c>
    </row>
    <row r="203" spans="1:40">
      <c r="A203">
        <f t="shared" si="19"/>
        <v>2.2250000000000001E-11</v>
      </c>
      <c r="B203">
        <v>88</v>
      </c>
      <c r="C203">
        <v>2.2232542157638102</v>
      </c>
      <c r="D203">
        <v>0.73931836433412901</v>
      </c>
      <c r="E203">
        <v>0.86024063020626595</v>
      </c>
      <c r="F203">
        <v>0.62369522122342202</v>
      </c>
      <c r="I203">
        <f t="shared" si="21"/>
        <v>2.2250000000000001E-11</v>
      </c>
      <c r="J203">
        <v>88</v>
      </c>
      <c r="K203">
        <v>1.2631398613452001</v>
      </c>
      <c r="L203">
        <v>0.39605476615239898</v>
      </c>
      <c r="M203">
        <v>0.42947420629417998</v>
      </c>
      <c r="N203">
        <v>0.43761088889861899</v>
      </c>
      <c r="Q203">
        <f t="shared" si="20"/>
        <v>2.2250000000000001E-11</v>
      </c>
      <c r="R203">
        <v>88</v>
      </c>
      <c r="S203">
        <v>1.53162542810734</v>
      </c>
      <c r="T203">
        <v>0.53301360548482601</v>
      </c>
      <c r="U203">
        <v>0.46466868451885501</v>
      </c>
      <c r="V203">
        <v>0.533943138103668</v>
      </c>
      <c r="AB203">
        <f t="shared" si="17"/>
        <v>2.2250000000000001E-11</v>
      </c>
      <c r="AC203">
        <v>88</v>
      </c>
      <c r="AD203">
        <v>4.34832921351496</v>
      </c>
      <c r="AE203">
        <v>1.6404859242936101</v>
      </c>
      <c r="AF203">
        <v>1.3680744277200501</v>
      </c>
      <c r="AG203">
        <v>1.3397688615012899</v>
      </c>
      <c r="AI203">
        <f t="shared" si="18"/>
        <v>2.2250000000000001E-11</v>
      </c>
      <c r="AJ203">
        <v>88</v>
      </c>
      <c r="AK203">
        <v>2.4716872610637601</v>
      </c>
      <c r="AL203">
        <v>0.73238404284231196</v>
      </c>
      <c r="AM203">
        <v>1.09194032548058</v>
      </c>
      <c r="AN203">
        <v>0.647362892740868</v>
      </c>
    </row>
    <row r="204" spans="1:40">
      <c r="A204">
        <f t="shared" si="19"/>
        <v>2.25E-11</v>
      </c>
      <c r="B204">
        <v>89</v>
      </c>
      <c r="C204">
        <v>2.3031797183212399</v>
      </c>
      <c r="D204">
        <v>0.80505230285782203</v>
      </c>
      <c r="E204">
        <v>0.84844333173861797</v>
      </c>
      <c r="F204">
        <v>0.64968408372480102</v>
      </c>
      <c r="I204">
        <f t="shared" si="21"/>
        <v>2.25E-11</v>
      </c>
      <c r="J204">
        <v>89</v>
      </c>
      <c r="K204">
        <v>1.43450794602676</v>
      </c>
      <c r="L204">
        <v>0.32314272556609502</v>
      </c>
      <c r="M204">
        <v>0.55181398068612197</v>
      </c>
      <c r="N204">
        <v>0.55955123977455001</v>
      </c>
      <c r="Q204">
        <f t="shared" si="20"/>
        <v>2.25E-11</v>
      </c>
      <c r="R204">
        <v>89</v>
      </c>
      <c r="S204">
        <v>1.47688734843805</v>
      </c>
      <c r="T204">
        <v>0.48652384473543397</v>
      </c>
      <c r="U204">
        <v>0.49741427092531798</v>
      </c>
      <c r="V204">
        <v>0.49294923277730202</v>
      </c>
      <c r="AB204">
        <f t="shared" si="17"/>
        <v>2.25E-11</v>
      </c>
      <c r="AC204">
        <v>89</v>
      </c>
      <c r="AD204">
        <v>4.3613726535672397</v>
      </c>
      <c r="AE204">
        <v>1.6104440007761001</v>
      </c>
      <c r="AF204">
        <v>1.3971340747957499</v>
      </c>
      <c r="AG204">
        <v>1.3537945779953799</v>
      </c>
      <c r="AI204">
        <f t="shared" si="18"/>
        <v>2.25E-11</v>
      </c>
      <c r="AJ204">
        <v>89</v>
      </c>
      <c r="AK204">
        <v>2.4702809448627399</v>
      </c>
      <c r="AL204">
        <v>0.704720042222996</v>
      </c>
      <c r="AM204">
        <v>1.11477690036762</v>
      </c>
      <c r="AN204">
        <v>0.65078400227212396</v>
      </c>
    </row>
    <row r="205" spans="1:40">
      <c r="A205">
        <f t="shared" si="19"/>
        <v>2.2749999999999999E-11</v>
      </c>
      <c r="B205">
        <v>90</v>
      </c>
      <c r="C205">
        <v>2.27683183049932</v>
      </c>
      <c r="D205">
        <v>0.75824325706668905</v>
      </c>
      <c r="E205">
        <v>0.86460852183920101</v>
      </c>
      <c r="F205">
        <v>0.65398005159343398</v>
      </c>
      <c r="I205">
        <f t="shared" si="21"/>
        <v>2.2749999999999999E-11</v>
      </c>
      <c r="J205">
        <v>90</v>
      </c>
      <c r="K205">
        <v>1.36087116781089</v>
      </c>
      <c r="L205">
        <v>0.36208620111106199</v>
      </c>
      <c r="M205">
        <v>0.478576589451227</v>
      </c>
      <c r="N205">
        <v>0.52020837724860503</v>
      </c>
      <c r="Q205">
        <f t="shared" si="20"/>
        <v>2.2749999999999999E-11</v>
      </c>
      <c r="R205">
        <v>90</v>
      </c>
      <c r="S205">
        <v>1.4539848103322599</v>
      </c>
      <c r="T205">
        <v>0.51443187431878401</v>
      </c>
      <c r="U205">
        <v>0.45799554375788298</v>
      </c>
      <c r="V205">
        <v>0.48155739225559901</v>
      </c>
      <c r="AB205">
        <f t="shared" si="17"/>
        <v>2.2749999999999999E-11</v>
      </c>
      <c r="AC205">
        <v>90</v>
      </c>
      <c r="AD205">
        <v>4.2872969250889099</v>
      </c>
      <c r="AE205">
        <v>1.60456422934635</v>
      </c>
      <c r="AF205">
        <v>1.4871733862101699</v>
      </c>
      <c r="AG205">
        <v>1.19555930953239</v>
      </c>
      <c r="AI205">
        <f t="shared" si="18"/>
        <v>2.2749999999999999E-11</v>
      </c>
      <c r="AJ205">
        <v>90</v>
      </c>
      <c r="AK205">
        <v>2.6789738407274899</v>
      </c>
      <c r="AL205">
        <v>0.73471560315902396</v>
      </c>
      <c r="AM205">
        <v>1.18451566838361</v>
      </c>
      <c r="AN205">
        <v>0.75974256918485406</v>
      </c>
    </row>
    <row r="206" spans="1:40">
      <c r="A206">
        <f t="shared" si="19"/>
        <v>2.3000000000000001E-11</v>
      </c>
      <c r="B206">
        <v>91</v>
      </c>
      <c r="C206">
        <v>2.3395130285185899</v>
      </c>
      <c r="D206">
        <v>0.78576958474777503</v>
      </c>
      <c r="E206">
        <v>0.91082079457899601</v>
      </c>
      <c r="F206">
        <v>0.64292264919182096</v>
      </c>
      <c r="I206">
        <f t="shared" si="21"/>
        <v>2.3000000000000001E-11</v>
      </c>
      <c r="J206">
        <v>91</v>
      </c>
      <c r="K206">
        <v>1.31265891482007</v>
      </c>
      <c r="L206">
        <v>0.39329076951640601</v>
      </c>
      <c r="M206">
        <v>0.50161426096774497</v>
      </c>
      <c r="N206">
        <v>0.41775388433592298</v>
      </c>
      <c r="Q206">
        <f t="shared" si="20"/>
        <v>2.3000000000000001E-11</v>
      </c>
      <c r="R206">
        <v>91</v>
      </c>
      <c r="S206">
        <v>1.4061486808254799</v>
      </c>
      <c r="T206">
        <v>0.53534659205347002</v>
      </c>
      <c r="U206">
        <v>0.40320019402415602</v>
      </c>
      <c r="V206">
        <v>0.46760189474786001</v>
      </c>
      <c r="AB206">
        <f t="shared" si="17"/>
        <v>2.3000000000000001E-11</v>
      </c>
      <c r="AC206">
        <v>91</v>
      </c>
      <c r="AD206">
        <v>4.0950655294084202</v>
      </c>
      <c r="AE206">
        <v>1.5282475718286901</v>
      </c>
      <c r="AF206">
        <v>1.4145274374661401</v>
      </c>
      <c r="AG206">
        <v>1.15229052011358</v>
      </c>
      <c r="AI206">
        <f t="shared" si="18"/>
        <v>2.3000000000000001E-11</v>
      </c>
      <c r="AJ206">
        <v>91</v>
      </c>
      <c r="AK206">
        <v>2.56040292209636</v>
      </c>
      <c r="AL206">
        <v>0.75367890156560302</v>
      </c>
      <c r="AM206">
        <v>1.1180311129424101</v>
      </c>
      <c r="AN206">
        <v>0.68869290758834201</v>
      </c>
    </row>
    <row r="207" spans="1:40">
      <c r="A207">
        <f t="shared" si="19"/>
        <v>2.325E-11</v>
      </c>
      <c r="B207">
        <v>92</v>
      </c>
      <c r="C207">
        <v>2.4020702401287899</v>
      </c>
      <c r="D207">
        <v>0.79124085789884802</v>
      </c>
      <c r="E207">
        <v>0.92265705793395703</v>
      </c>
      <c r="F207">
        <v>0.68817232429598996</v>
      </c>
      <c r="I207">
        <f t="shared" si="21"/>
        <v>2.325E-11</v>
      </c>
      <c r="J207">
        <v>92</v>
      </c>
      <c r="K207">
        <v>1.4258915757350401</v>
      </c>
      <c r="L207">
        <v>0.47769549822207003</v>
      </c>
      <c r="M207">
        <v>0.51847416710318295</v>
      </c>
      <c r="N207">
        <v>0.42972191040978802</v>
      </c>
      <c r="Q207">
        <f t="shared" si="20"/>
        <v>2.325E-11</v>
      </c>
      <c r="R207">
        <v>92</v>
      </c>
      <c r="S207">
        <v>1.6711655259679801</v>
      </c>
      <c r="T207">
        <v>0.58492000068079997</v>
      </c>
      <c r="U207">
        <v>0.55879008195388602</v>
      </c>
      <c r="V207">
        <v>0.52745544333329697</v>
      </c>
      <c r="AB207">
        <f t="shared" si="17"/>
        <v>2.325E-11</v>
      </c>
      <c r="AC207">
        <v>92</v>
      </c>
      <c r="AD207">
        <v>4.1029956788862698</v>
      </c>
      <c r="AE207">
        <v>1.5239545503798899</v>
      </c>
      <c r="AF207">
        <v>1.4048641372819</v>
      </c>
      <c r="AG207">
        <v>1.1741769912244699</v>
      </c>
      <c r="AI207">
        <f t="shared" si="18"/>
        <v>2.325E-11</v>
      </c>
      <c r="AJ207">
        <v>92</v>
      </c>
      <c r="AK207">
        <v>2.3782932853304501</v>
      </c>
      <c r="AL207">
        <v>0.77012542043802201</v>
      </c>
      <c r="AM207">
        <v>1.00536804083345</v>
      </c>
      <c r="AN207">
        <v>0.60279982405897203</v>
      </c>
    </row>
    <row r="208" spans="1:40">
      <c r="A208">
        <f t="shared" si="19"/>
        <v>2.35E-11</v>
      </c>
      <c r="B208">
        <v>93</v>
      </c>
      <c r="C208">
        <v>2.54740501128666</v>
      </c>
      <c r="D208">
        <v>0.84832329897198</v>
      </c>
      <c r="E208">
        <v>0.95125594737089902</v>
      </c>
      <c r="F208">
        <v>0.74782576494378705</v>
      </c>
      <c r="I208">
        <f t="shared" si="21"/>
        <v>2.35E-11</v>
      </c>
      <c r="J208">
        <v>93</v>
      </c>
      <c r="K208">
        <v>1.2490626669646601</v>
      </c>
      <c r="L208">
        <v>0.36857171215807299</v>
      </c>
      <c r="M208">
        <v>0.43149804945190701</v>
      </c>
      <c r="N208">
        <v>0.448992905354685</v>
      </c>
      <c r="Q208">
        <f t="shared" si="20"/>
        <v>2.35E-11</v>
      </c>
      <c r="R208">
        <v>93</v>
      </c>
      <c r="S208">
        <v>1.71894453426979</v>
      </c>
      <c r="T208">
        <v>0.58693583037470498</v>
      </c>
      <c r="U208">
        <v>0.58648435639843699</v>
      </c>
      <c r="V208">
        <v>0.54552434749664902</v>
      </c>
      <c r="AB208">
        <f t="shared" si="17"/>
        <v>2.35E-11</v>
      </c>
      <c r="AC208">
        <v>93</v>
      </c>
      <c r="AD208">
        <v>4.2205675185697702</v>
      </c>
      <c r="AE208">
        <v>1.5770495606802899</v>
      </c>
      <c r="AF208">
        <v>1.4429732555618799</v>
      </c>
      <c r="AG208">
        <v>1.2005447023275899</v>
      </c>
      <c r="AI208">
        <f t="shared" si="18"/>
        <v>2.35E-11</v>
      </c>
      <c r="AJ208">
        <v>93</v>
      </c>
      <c r="AK208">
        <v>2.42270064136008</v>
      </c>
      <c r="AL208">
        <v>0.70192210298654001</v>
      </c>
      <c r="AM208">
        <v>1.1309308089430099</v>
      </c>
      <c r="AN208">
        <v>0.58984772943052499</v>
      </c>
    </row>
    <row r="209" spans="1:40">
      <c r="A209">
        <f t="shared" si="19"/>
        <v>2.3749999999999999E-11</v>
      </c>
      <c r="B209">
        <v>94</v>
      </c>
      <c r="C209">
        <v>2.5780249582816901</v>
      </c>
      <c r="D209">
        <v>0.95594998128194597</v>
      </c>
      <c r="E209">
        <v>0.89844490389727505</v>
      </c>
      <c r="F209">
        <v>0.72363007310247596</v>
      </c>
      <c r="I209">
        <f t="shared" si="21"/>
        <v>2.3749999999999999E-11</v>
      </c>
      <c r="J209">
        <v>94</v>
      </c>
      <c r="K209">
        <v>1.38393756414174</v>
      </c>
      <c r="L209">
        <v>0.43499321808438801</v>
      </c>
      <c r="M209">
        <v>0.45544650305860201</v>
      </c>
      <c r="N209">
        <v>0.49349784299875499</v>
      </c>
      <c r="Q209">
        <f t="shared" si="20"/>
        <v>2.3749999999999999E-11</v>
      </c>
      <c r="R209">
        <v>94</v>
      </c>
      <c r="S209">
        <v>1.63434899899799</v>
      </c>
      <c r="T209">
        <v>0.64978986126487204</v>
      </c>
      <c r="U209">
        <v>0.51948077807980897</v>
      </c>
      <c r="V209">
        <v>0.46507835965331801</v>
      </c>
      <c r="AB209">
        <f t="shared" si="17"/>
        <v>2.3749999999999999E-11</v>
      </c>
      <c r="AC209">
        <v>94</v>
      </c>
      <c r="AD209">
        <v>4.2842938479589199</v>
      </c>
      <c r="AE209">
        <v>1.6075118013007199</v>
      </c>
      <c r="AF209">
        <v>1.42223674589252</v>
      </c>
      <c r="AG209">
        <v>1.2545453007656699</v>
      </c>
      <c r="AI209">
        <f t="shared" si="18"/>
        <v>2.3749999999999999E-11</v>
      </c>
      <c r="AJ209">
        <v>94</v>
      </c>
      <c r="AK209">
        <v>2.5286667166511099</v>
      </c>
      <c r="AL209">
        <v>0.69902073469227199</v>
      </c>
      <c r="AM209">
        <v>1.17726913350067</v>
      </c>
      <c r="AN209">
        <v>0.65237684845816901</v>
      </c>
    </row>
    <row r="210" spans="1:40">
      <c r="A210">
        <f t="shared" si="19"/>
        <v>2.4000000000000001E-11</v>
      </c>
      <c r="B210">
        <v>95</v>
      </c>
      <c r="C210">
        <v>2.6106626694010999</v>
      </c>
      <c r="D210">
        <v>0.90324317858678904</v>
      </c>
      <c r="E210">
        <v>0.97564232070193502</v>
      </c>
      <c r="F210">
        <v>0.73177717011237597</v>
      </c>
      <c r="I210">
        <f t="shared" si="21"/>
        <v>2.4000000000000001E-11</v>
      </c>
      <c r="J210">
        <v>95</v>
      </c>
      <c r="K210">
        <v>1.54158195845906</v>
      </c>
      <c r="L210">
        <v>0.51221347703962605</v>
      </c>
      <c r="M210">
        <v>0.48521342933483302</v>
      </c>
      <c r="N210">
        <v>0.54415505208460602</v>
      </c>
      <c r="Q210">
        <f t="shared" si="20"/>
        <v>2.4000000000000001E-11</v>
      </c>
      <c r="R210">
        <v>95</v>
      </c>
      <c r="S210">
        <v>1.7026929064734599</v>
      </c>
      <c r="T210">
        <v>0.65032829361671995</v>
      </c>
      <c r="U210">
        <v>0.51675697802603704</v>
      </c>
      <c r="V210">
        <v>0.53560763483071105</v>
      </c>
      <c r="AB210">
        <f t="shared" si="17"/>
        <v>2.4000000000000001E-11</v>
      </c>
      <c r="AC210">
        <v>95</v>
      </c>
      <c r="AD210">
        <v>4.3392107289347299</v>
      </c>
      <c r="AE210">
        <v>1.6102114985687801</v>
      </c>
      <c r="AF210">
        <v>1.4788359848152099</v>
      </c>
      <c r="AG210">
        <v>1.2501632455507301</v>
      </c>
      <c r="AI210">
        <f t="shared" si="18"/>
        <v>2.4000000000000001E-11</v>
      </c>
      <c r="AJ210">
        <v>95</v>
      </c>
      <c r="AK210">
        <v>2.4365472713607801</v>
      </c>
      <c r="AL210">
        <v>0.72903174545669003</v>
      </c>
      <c r="AM210">
        <v>1.0755829888492301</v>
      </c>
      <c r="AN210">
        <v>0.63193253705486196</v>
      </c>
    </row>
    <row r="211" spans="1:40">
      <c r="A211">
        <f t="shared" si="19"/>
        <v>2.425E-11</v>
      </c>
      <c r="B211">
        <v>96</v>
      </c>
      <c r="C211">
        <v>2.38671193019026</v>
      </c>
      <c r="D211">
        <v>0.78841739745764805</v>
      </c>
      <c r="E211">
        <v>0.90960602560093495</v>
      </c>
      <c r="F211">
        <v>0.68868850713168195</v>
      </c>
      <c r="I211">
        <f t="shared" si="21"/>
        <v>2.425E-11</v>
      </c>
      <c r="J211">
        <v>96</v>
      </c>
      <c r="K211">
        <v>1.57819559048171</v>
      </c>
      <c r="L211">
        <v>0.56577329282626898</v>
      </c>
      <c r="M211">
        <v>0.53650022492499005</v>
      </c>
      <c r="N211">
        <v>0.47592207273044901</v>
      </c>
      <c r="Q211">
        <f t="shared" si="20"/>
        <v>2.425E-11</v>
      </c>
      <c r="R211">
        <v>96</v>
      </c>
      <c r="S211">
        <v>1.80109964134755</v>
      </c>
      <c r="T211">
        <v>0.67991619112521096</v>
      </c>
      <c r="U211">
        <v>0.52721095827804898</v>
      </c>
      <c r="V211">
        <v>0.59397249194429003</v>
      </c>
      <c r="AB211">
        <f t="shared" si="17"/>
        <v>2.425E-11</v>
      </c>
      <c r="AC211">
        <v>96</v>
      </c>
      <c r="AD211">
        <v>4.7122186056519899</v>
      </c>
      <c r="AE211">
        <v>1.7153029231989201</v>
      </c>
      <c r="AF211">
        <v>1.5563082247091999</v>
      </c>
      <c r="AG211">
        <v>1.4406074577438699</v>
      </c>
      <c r="AI211">
        <f t="shared" si="18"/>
        <v>2.425E-11</v>
      </c>
      <c r="AJ211">
        <v>96</v>
      </c>
      <c r="AK211">
        <v>2.5107354948959002</v>
      </c>
      <c r="AL211">
        <v>0.72803547650377698</v>
      </c>
      <c r="AM211">
        <v>1.16326522246606</v>
      </c>
      <c r="AN211">
        <v>0.61943479592605699</v>
      </c>
    </row>
    <row r="212" spans="1:40">
      <c r="A212">
        <f t="shared" si="19"/>
        <v>2.4499999999999999E-11</v>
      </c>
      <c r="B212">
        <v>97</v>
      </c>
      <c r="C212">
        <v>2.2471074986989499</v>
      </c>
      <c r="D212">
        <v>0.75976805319026297</v>
      </c>
      <c r="E212">
        <v>0.85422580624803301</v>
      </c>
      <c r="F212">
        <v>0.633113639260656</v>
      </c>
      <c r="I212">
        <f t="shared" si="21"/>
        <v>2.4499999999999999E-11</v>
      </c>
      <c r="J212">
        <v>97</v>
      </c>
      <c r="K212">
        <v>1.61190116651288</v>
      </c>
      <c r="L212">
        <v>0.51542113886398</v>
      </c>
      <c r="M212">
        <v>0.53247437471326697</v>
      </c>
      <c r="N212">
        <v>0.56400565293563798</v>
      </c>
      <c r="Q212">
        <f t="shared" si="20"/>
        <v>2.4499999999999999E-11</v>
      </c>
      <c r="R212">
        <v>97</v>
      </c>
      <c r="S212">
        <v>1.74069368643803</v>
      </c>
      <c r="T212">
        <v>0.61290162941269599</v>
      </c>
      <c r="U212">
        <v>0.52786892998486501</v>
      </c>
      <c r="V212">
        <v>0.59992312704047801</v>
      </c>
      <c r="AB212">
        <f t="shared" si="17"/>
        <v>2.4499999999999999E-11</v>
      </c>
      <c r="AC212">
        <v>97</v>
      </c>
      <c r="AD212">
        <v>4.6473093898930999</v>
      </c>
      <c r="AE212">
        <v>1.6366115516576101</v>
      </c>
      <c r="AF212">
        <v>1.6742052167677</v>
      </c>
      <c r="AG212">
        <v>1.3364926214677699</v>
      </c>
      <c r="AI212">
        <f t="shared" si="18"/>
        <v>2.4499999999999999E-11</v>
      </c>
      <c r="AJ212">
        <v>97</v>
      </c>
      <c r="AK212">
        <v>2.6153754527248698</v>
      </c>
      <c r="AL212">
        <v>0.77378284678382303</v>
      </c>
      <c r="AM212">
        <v>1.1678597224657901</v>
      </c>
      <c r="AN212">
        <v>0.67373288347525895</v>
      </c>
    </row>
    <row r="213" spans="1:40">
      <c r="A213">
        <f t="shared" si="19"/>
        <v>2.4749999999999999E-11</v>
      </c>
      <c r="B213">
        <v>98</v>
      </c>
      <c r="C213">
        <v>2.3324238760395102</v>
      </c>
      <c r="D213">
        <v>0.81351841991268004</v>
      </c>
      <c r="E213">
        <v>0.89067884126214403</v>
      </c>
      <c r="F213">
        <v>0.628226614864694</v>
      </c>
      <c r="I213">
        <f t="shared" si="21"/>
        <v>2.4749999999999999E-11</v>
      </c>
      <c r="J213">
        <v>98</v>
      </c>
      <c r="K213">
        <v>1.58154183207347</v>
      </c>
      <c r="L213">
        <v>0.49410481883485302</v>
      </c>
      <c r="M213">
        <v>0.54443814739725305</v>
      </c>
      <c r="N213">
        <v>0.54299886584136403</v>
      </c>
      <c r="Q213">
        <f t="shared" si="20"/>
        <v>2.4749999999999999E-11</v>
      </c>
      <c r="R213">
        <v>98</v>
      </c>
      <c r="S213">
        <v>1.81155218300452</v>
      </c>
      <c r="T213">
        <v>0.66692629961692595</v>
      </c>
      <c r="U213">
        <v>0.57484468316223003</v>
      </c>
      <c r="V213">
        <v>0.56978120022536705</v>
      </c>
      <c r="AB213">
        <f t="shared" si="17"/>
        <v>2.4749999999999999E-11</v>
      </c>
      <c r="AC213">
        <v>98</v>
      </c>
      <c r="AD213">
        <v>4.3960245653432297</v>
      </c>
      <c r="AE213">
        <v>1.5061276872168501</v>
      </c>
      <c r="AF213">
        <v>1.4535328485510399</v>
      </c>
      <c r="AG213">
        <v>1.4363640295753199</v>
      </c>
      <c r="AI213">
        <f t="shared" si="18"/>
        <v>2.4749999999999999E-11</v>
      </c>
      <c r="AJ213">
        <v>98</v>
      </c>
      <c r="AK213">
        <v>2.8443524327428098</v>
      </c>
      <c r="AL213">
        <v>0.93903211953703103</v>
      </c>
      <c r="AM213">
        <v>1.18149212276354</v>
      </c>
      <c r="AN213">
        <v>0.72382819044223601</v>
      </c>
    </row>
    <row r="214" spans="1:40">
      <c r="A214">
        <f t="shared" si="19"/>
        <v>2.5000000000000001E-11</v>
      </c>
      <c r="B214">
        <v>99</v>
      </c>
      <c r="C214">
        <v>2.3266640490078099</v>
      </c>
      <c r="D214">
        <v>0.80833933717342599</v>
      </c>
      <c r="E214">
        <v>0.85933312942543605</v>
      </c>
      <c r="F214">
        <v>0.65899158240894795</v>
      </c>
      <c r="I214">
        <f t="shared" si="21"/>
        <v>2.5000000000000001E-11</v>
      </c>
      <c r="J214">
        <v>99</v>
      </c>
      <c r="K214">
        <v>1.5261914071670399</v>
      </c>
      <c r="L214">
        <v>0.506865242745967</v>
      </c>
      <c r="M214">
        <v>0.52764613213411504</v>
      </c>
      <c r="N214">
        <v>0.491680032286966</v>
      </c>
      <c r="Q214">
        <f t="shared" si="20"/>
        <v>2.5000000000000001E-11</v>
      </c>
      <c r="R214">
        <v>99</v>
      </c>
      <c r="S214">
        <v>1.7222267002746701</v>
      </c>
      <c r="T214">
        <v>0.64960581314826504</v>
      </c>
      <c r="U214">
        <v>0.57878853840903399</v>
      </c>
      <c r="V214">
        <v>0.49383234871737602</v>
      </c>
      <c r="AB214">
        <f t="shared" si="17"/>
        <v>2.5000000000000001E-11</v>
      </c>
      <c r="AC214">
        <v>99</v>
      </c>
      <c r="AD214">
        <v>4.3460209941039496</v>
      </c>
      <c r="AE214">
        <v>1.5836255586480901</v>
      </c>
      <c r="AF214">
        <v>1.38818229788977</v>
      </c>
      <c r="AG214">
        <v>1.37421313756608</v>
      </c>
      <c r="AI214">
        <f t="shared" si="18"/>
        <v>2.5000000000000001E-11</v>
      </c>
      <c r="AJ214">
        <v>99</v>
      </c>
      <c r="AK214">
        <v>2.7499705596156701</v>
      </c>
      <c r="AL214">
        <v>0.87814783952953102</v>
      </c>
      <c r="AM214">
        <v>1.19602512784806</v>
      </c>
      <c r="AN214">
        <v>0.675797592238079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13B-CD4E-E14C-8384-A3EF1B757760}">
  <dimension ref="A3:AP214"/>
  <sheetViews>
    <sheetView workbookViewId="0">
      <selection activeCell="AP116" sqref="AP116:AP214"/>
    </sheetView>
  </sheetViews>
  <sheetFormatPr baseColWidth="10" defaultRowHeight="16"/>
  <sheetData>
    <row r="3" spans="1:42">
      <c r="B3" t="s">
        <v>0</v>
      </c>
    </row>
    <row r="4" spans="1:42">
      <c r="B4" t="s">
        <v>1</v>
      </c>
    </row>
    <row r="5" spans="1:42">
      <c r="B5" t="s">
        <v>2</v>
      </c>
    </row>
    <row r="6" spans="1:42">
      <c r="B6" t="s">
        <v>3</v>
      </c>
    </row>
    <row r="9" spans="1:42">
      <c r="B9" t="s">
        <v>14</v>
      </c>
    </row>
    <row r="10" spans="1:4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>
      <c r="G11" t="s">
        <v>16</v>
      </c>
      <c r="O11" t="s">
        <v>16</v>
      </c>
      <c r="W11" t="s">
        <v>16</v>
      </c>
    </row>
    <row r="12" spans="1:42">
      <c r="A12">
        <f>(1+B12)*100*0.0000000000000025</f>
        <v>4.9999999999999999E-13</v>
      </c>
      <c r="B12">
        <v>1</v>
      </c>
      <c r="C12">
        <v>0.37480042180756601</v>
      </c>
      <c r="D12">
        <v>0.117584005182112</v>
      </c>
      <c r="E12">
        <v>0.136095762306948</v>
      </c>
      <c r="F12">
        <v>0.121120654318504</v>
      </c>
      <c r="I12">
        <f>(1+J12)*100*0.0000000000000025</f>
        <v>4.9999999999999999E-13</v>
      </c>
      <c r="J12">
        <v>1</v>
      </c>
      <c r="K12">
        <v>0.385665922644434</v>
      </c>
      <c r="L12">
        <v>0.12952965342053599</v>
      </c>
      <c r="M12">
        <v>0.136364134606452</v>
      </c>
      <c r="N12">
        <v>0.119772134617445</v>
      </c>
      <c r="Q12">
        <f>(1+R12)*100*0.0000000000000025</f>
        <v>4.9999999999999999E-13</v>
      </c>
      <c r="R12">
        <v>1</v>
      </c>
      <c r="S12">
        <v>0.37884831078688402</v>
      </c>
      <c r="T12">
        <v>0.12533411300438399</v>
      </c>
      <c r="U12">
        <v>0.12997082246737501</v>
      </c>
      <c r="V12">
        <v>0.12354337531512399</v>
      </c>
      <c r="Z12" t="s">
        <v>17</v>
      </c>
      <c r="AB12">
        <f>(1+AC12)*100*0.0000000000000025</f>
        <v>4.9999999999999999E-13</v>
      </c>
      <c r="AC12">
        <v>1</v>
      </c>
      <c r="AD12">
        <v>0.42070732283819401</v>
      </c>
      <c r="AE12">
        <v>0.126248210063901</v>
      </c>
      <c r="AF12">
        <v>0.123534213477501</v>
      </c>
      <c r="AG12">
        <v>0.170924899296791</v>
      </c>
      <c r="AI12">
        <f>(1+AJ12)*100*0.0000000000000025</f>
        <v>4.9999999999999999E-13</v>
      </c>
      <c r="AJ12">
        <v>1</v>
      </c>
      <c r="AK12">
        <v>0.374966474127994</v>
      </c>
      <c r="AL12">
        <v>0.13496088422392999</v>
      </c>
      <c r="AM12">
        <v>0.128814982404618</v>
      </c>
      <c r="AN12">
        <v>0.111190607499444</v>
      </c>
      <c r="AP12">
        <f>AVERAGE(C12,K12,S12,AD12,AK12)</f>
        <v>0.38699769044101434</v>
      </c>
    </row>
    <row r="13" spans="1:42">
      <c r="A13">
        <f t="shared" ref="A13:A76" si="0">(1+B13)*100*0.0000000000000025</f>
        <v>7.5000000000000004E-13</v>
      </c>
      <c r="B13">
        <v>2</v>
      </c>
      <c r="C13">
        <v>0.51112568922701496</v>
      </c>
      <c r="D13">
        <v>0.18112559430212599</v>
      </c>
      <c r="E13">
        <v>0.17831622569900199</v>
      </c>
      <c r="F13">
        <v>0.151683869225887</v>
      </c>
      <c r="I13">
        <f t="shared" ref="I13:I14" si="1">(1+J13)*100*0.0000000000000025</f>
        <v>7.5000000000000004E-13</v>
      </c>
      <c r="J13">
        <v>2</v>
      </c>
      <c r="K13">
        <v>0.56580545396473403</v>
      </c>
      <c r="L13">
        <v>0.209526023695744</v>
      </c>
      <c r="M13">
        <v>0.19407062861628899</v>
      </c>
      <c r="N13">
        <v>0.16220880165269999</v>
      </c>
      <c r="Q13">
        <f t="shared" ref="Q13:Q76" si="2">(1+R13)*100*0.0000000000000025</f>
        <v>7.5000000000000004E-13</v>
      </c>
      <c r="R13">
        <v>2</v>
      </c>
      <c r="S13">
        <v>0.495820487616976</v>
      </c>
      <c r="T13">
        <v>0.19484058298057999</v>
      </c>
      <c r="U13">
        <v>0.14595434169837801</v>
      </c>
      <c r="V13">
        <v>0.155025562938017</v>
      </c>
      <c r="Y13" t="s">
        <v>5</v>
      </c>
      <c r="Z13" s="1">
        <v>74880000000</v>
      </c>
      <c r="AB13">
        <f t="shared" ref="AB13:AB76" si="3">(1+AC13)*100*0.0000000000000025</f>
        <v>7.5000000000000004E-13</v>
      </c>
      <c r="AC13">
        <v>2</v>
      </c>
      <c r="AD13">
        <v>0.61093842364925099</v>
      </c>
      <c r="AE13">
        <v>0.18739352928390901</v>
      </c>
      <c r="AF13">
        <v>0.19421415078506299</v>
      </c>
      <c r="AG13">
        <v>0.229330743580278</v>
      </c>
      <c r="AI13">
        <f t="shared" ref="AI13:AI76" si="4">(1+AJ13)*100*0.0000000000000025</f>
        <v>7.5000000000000004E-13</v>
      </c>
      <c r="AJ13">
        <v>2</v>
      </c>
      <c r="AK13">
        <v>0.54992082568427703</v>
      </c>
      <c r="AL13">
        <v>0.17646412848138401</v>
      </c>
      <c r="AM13">
        <v>0.17304796040498499</v>
      </c>
      <c r="AN13">
        <v>0.20040873679790699</v>
      </c>
      <c r="AP13">
        <f t="shared" ref="AP13:AP76" si="5">AVERAGE(C13,K13,S13,AD13,AK13)</f>
        <v>0.54672217602845063</v>
      </c>
    </row>
    <row r="14" spans="1:42">
      <c r="A14">
        <f t="shared" si="0"/>
        <v>9.9999999999999998E-13</v>
      </c>
      <c r="B14">
        <v>3</v>
      </c>
      <c r="C14">
        <v>0.53406690711707605</v>
      </c>
      <c r="D14">
        <v>0.18235265553281699</v>
      </c>
      <c r="E14">
        <v>0.18078196154721299</v>
      </c>
      <c r="F14">
        <v>0.17093229003704499</v>
      </c>
      <c r="G14">
        <f>AVERAGE(C12:C16)</f>
        <v>0.5291656911366186</v>
      </c>
      <c r="I14">
        <f t="shared" si="1"/>
        <v>9.9999999999999998E-13</v>
      </c>
      <c r="J14">
        <v>3</v>
      </c>
      <c r="K14">
        <v>0.69853233995615105</v>
      </c>
      <c r="L14">
        <v>0.22599779679291901</v>
      </c>
      <c r="M14">
        <v>0.211620525240725</v>
      </c>
      <c r="N14">
        <v>0.26091401792250601</v>
      </c>
      <c r="O14">
        <f>AVERAGE(K12:K16)</f>
        <v>0.58565049993218443</v>
      </c>
      <c r="Q14">
        <f t="shared" si="2"/>
        <v>9.9999999999999998E-13</v>
      </c>
      <c r="R14">
        <v>3</v>
      </c>
      <c r="S14">
        <v>0.53099859632107604</v>
      </c>
      <c r="T14">
        <v>0.19238794410434601</v>
      </c>
      <c r="U14">
        <v>0.15133645692113401</v>
      </c>
      <c r="V14">
        <v>0.187274195295595</v>
      </c>
      <c r="Y14" t="s">
        <v>11</v>
      </c>
      <c r="Z14" s="1">
        <v>86960000000</v>
      </c>
      <c r="AB14">
        <f t="shared" si="3"/>
        <v>9.9999999999999998E-13</v>
      </c>
      <c r="AC14">
        <v>3</v>
      </c>
      <c r="AD14">
        <v>0.66501840202181395</v>
      </c>
      <c r="AE14">
        <v>0.21872406107390999</v>
      </c>
      <c r="AF14">
        <v>0.195260990712529</v>
      </c>
      <c r="AG14">
        <v>0.25103335023537399</v>
      </c>
      <c r="AI14">
        <f t="shared" si="4"/>
        <v>9.9999999999999998E-13</v>
      </c>
      <c r="AJ14">
        <v>3</v>
      </c>
      <c r="AK14">
        <v>0.57876958262113398</v>
      </c>
      <c r="AL14">
        <v>0.17898506468747</v>
      </c>
      <c r="AM14">
        <v>0.19696623491367601</v>
      </c>
      <c r="AN14">
        <v>0.202818283019987</v>
      </c>
      <c r="AP14">
        <f t="shared" si="5"/>
        <v>0.60147716560745024</v>
      </c>
    </row>
    <row r="15" spans="1:42">
      <c r="A15">
        <f t="shared" si="0"/>
        <v>1.2499999999999999E-12</v>
      </c>
      <c r="B15">
        <v>4</v>
      </c>
      <c r="C15">
        <v>0.56929436626864005</v>
      </c>
      <c r="D15">
        <v>0.17353261673703599</v>
      </c>
      <c r="E15">
        <v>0.19379127187891401</v>
      </c>
      <c r="F15">
        <v>0.201970477652689</v>
      </c>
      <c r="G15">
        <f t="shared" ref="G15:G78" si="6">AVERAGE(C13:C17)</f>
        <v>0.58044102918014961</v>
      </c>
      <c r="I15">
        <f>(1+J15)*100*0.0000000000000025</f>
        <v>1.2499999999999999E-12</v>
      </c>
      <c r="J15">
        <v>4</v>
      </c>
      <c r="K15">
        <v>0.67740783072335797</v>
      </c>
      <c r="L15">
        <v>0.23619450956357399</v>
      </c>
      <c r="M15">
        <v>0.19577115148171201</v>
      </c>
      <c r="N15">
        <v>0.245442169678072</v>
      </c>
      <c r="O15">
        <f t="shared" ref="O15:O78" si="7">AVERAGE(K13:K17)</f>
        <v>0.63081916853067799</v>
      </c>
      <c r="Q15">
        <f t="shared" si="2"/>
        <v>1.2499999999999999E-12</v>
      </c>
      <c r="R15">
        <v>4</v>
      </c>
      <c r="S15">
        <v>0.58682987392766295</v>
      </c>
      <c r="T15">
        <v>0.18836538480534001</v>
      </c>
      <c r="U15">
        <v>0.18652271069706899</v>
      </c>
      <c r="V15">
        <v>0.211941778425254</v>
      </c>
      <c r="Y15" t="s">
        <v>12</v>
      </c>
      <c r="Z15" s="1">
        <v>27480000000</v>
      </c>
      <c r="AB15">
        <f t="shared" si="3"/>
        <v>1.2499999999999999E-12</v>
      </c>
      <c r="AC15">
        <v>4</v>
      </c>
      <c r="AD15">
        <v>0.81294561863943704</v>
      </c>
      <c r="AE15">
        <v>0.28290896882002903</v>
      </c>
      <c r="AF15">
        <v>0.26796438291399999</v>
      </c>
      <c r="AG15">
        <v>0.26207226690540703</v>
      </c>
      <c r="AI15">
        <f t="shared" si="4"/>
        <v>1.2499999999999999E-12</v>
      </c>
      <c r="AJ15">
        <v>4</v>
      </c>
      <c r="AK15">
        <v>0.66398993025118103</v>
      </c>
      <c r="AL15">
        <v>0.21914070651530099</v>
      </c>
      <c r="AM15">
        <v>0.20881342751930901</v>
      </c>
      <c r="AN15">
        <v>0.23603579621657</v>
      </c>
      <c r="AP15">
        <f t="shared" si="5"/>
        <v>0.66209352396205579</v>
      </c>
    </row>
    <row r="16" spans="1:42">
      <c r="A16">
        <f t="shared" si="0"/>
        <v>1.5000000000000001E-12</v>
      </c>
      <c r="B16">
        <v>5</v>
      </c>
      <c r="C16">
        <v>0.65654107126279604</v>
      </c>
      <c r="D16">
        <v>0.23381039571118001</v>
      </c>
      <c r="E16">
        <v>0.225959630281724</v>
      </c>
      <c r="F16">
        <v>0.196771045269891</v>
      </c>
      <c r="G16">
        <f t="shared" si="6"/>
        <v>0.60237802983652622</v>
      </c>
      <c r="I16">
        <f t="shared" ref="I16:I79" si="8">(1+J16)*100*0.0000000000000025</f>
        <v>1.5000000000000001E-12</v>
      </c>
      <c r="J16">
        <v>5</v>
      </c>
      <c r="K16">
        <v>0.600840952372245</v>
      </c>
      <c r="L16">
        <v>0.232956356667051</v>
      </c>
      <c r="M16">
        <v>0.19775575052372099</v>
      </c>
      <c r="N16">
        <v>0.170128845181473</v>
      </c>
      <c r="O16">
        <f t="shared" si="7"/>
        <v>0.64899469832310519</v>
      </c>
      <c r="Q16">
        <f t="shared" si="2"/>
        <v>1.5000000000000001E-12</v>
      </c>
      <c r="R16">
        <v>5</v>
      </c>
      <c r="S16">
        <v>0.58571087371359498</v>
      </c>
      <c r="T16">
        <v>0.222996048849505</v>
      </c>
      <c r="U16">
        <v>0.173634038192372</v>
      </c>
      <c r="V16">
        <v>0.18908078667171699</v>
      </c>
      <c r="Y16" t="s">
        <v>18</v>
      </c>
      <c r="Z16">
        <f>AVERAGE(Z13:Z15)</f>
        <v>63106666666.666664</v>
      </c>
      <c r="AB16">
        <f t="shared" si="3"/>
        <v>1.5000000000000001E-12</v>
      </c>
      <c r="AC16">
        <v>5</v>
      </c>
      <c r="AD16">
        <v>0.87610821468779299</v>
      </c>
      <c r="AE16">
        <v>0.28179828435117099</v>
      </c>
      <c r="AF16">
        <v>0.29802847108117803</v>
      </c>
      <c r="AG16">
        <v>0.29628145925544203</v>
      </c>
      <c r="AI16">
        <f t="shared" si="4"/>
        <v>1.5000000000000001E-12</v>
      </c>
      <c r="AJ16">
        <v>5</v>
      </c>
      <c r="AK16">
        <v>0.66592478726056303</v>
      </c>
      <c r="AL16">
        <v>0.216461595048103</v>
      </c>
      <c r="AM16">
        <v>0.21454334214748</v>
      </c>
      <c r="AN16">
        <v>0.23491985006497901</v>
      </c>
      <c r="AP16">
        <f t="shared" si="5"/>
        <v>0.67702517985939836</v>
      </c>
    </row>
    <row r="17" spans="1:42">
      <c r="A17">
        <f t="shared" si="0"/>
        <v>1.75E-12</v>
      </c>
      <c r="B17">
        <v>6</v>
      </c>
      <c r="C17">
        <v>0.63117711202522098</v>
      </c>
      <c r="D17">
        <v>0.22205933500460301</v>
      </c>
      <c r="E17">
        <v>0.214861117518613</v>
      </c>
      <c r="F17">
        <v>0.19425665950200499</v>
      </c>
      <c r="G17">
        <f t="shared" si="6"/>
        <v>0.62603928581520718</v>
      </c>
      <c r="I17">
        <f t="shared" si="8"/>
        <v>1.75E-12</v>
      </c>
      <c r="J17">
        <v>6</v>
      </c>
      <c r="K17">
        <v>0.611509265636902</v>
      </c>
      <c r="L17">
        <v>0.22238681586098699</v>
      </c>
      <c r="M17">
        <v>0.217866035476137</v>
      </c>
      <c r="N17">
        <v>0.171256414299777</v>
      </c>
      <c r="O17">
        <f t="shared" si="7"/>
        <v>0.65023581154034837</v>
      </c>
      <c r="Q17">
        <f t="shared" si="2"/>
        <v>1.75E-12</v>
      </c>
      <c r="R17">
        <v>6</v>
      </c>
      <c r="S17">
        <v>0.58779861517530896</v>
      </c>
      <c r="T17">
        <v>0.18627349776066399</v>
      </c>
      <c r="U17">
        <v>0.20717384655561399</v>
      </c>
      <c r="V17">
        <v>0.19435127085902901</v>
      </c>
      <c r="Y17" t="s">
        <v>19</v>
      </c>
      <c r="Z17">
        <f>STDEV(Z13:Z15)/3</f>
        <v>10479748371.307674</v>
      </c>
      <c r="AB17">
        <f t="shared" si="3"/>
        <v>1.75E-12</v>
      </c>
      <c r="AC17">
        <v>6</v>
      </c>
      <c r="AD17">
        <v>0.835351850429634</v>
      </c>
      <c r="AE17">
        <v>0.30842701384891402</v>
      </c>
      <c r="AF17">
        <v>0.26034978217155103</v>
      </c>
      <c r="AG17">
        <v>0.26657505440916901</v>
      </c>
      <c r="AI17">
        <f t="shared" si="4"/>
        <v>1.75E-12</v>
      </c>
      <c r="AJ17">
        <v>6</v>
      </c>
      <c r="AK17">
        <v>0.652466774845052</v>
      </c>
      <c r="AL17">
        <v>0.20933049428928799</v>
      </c>
      <c r="AM17">
        <v>0.24059371694981899</v>
      </c>
      <c r="AN17">
        <v>0.202542563605943</v>
      </c>
      <c r="AP17">
        <f t="shared" si="5"/>
        <v>0.66366072362242357</v>
      </c>
    </row>
    <row r="18" spans="1:42">
      <c r="A18">
        <f t="shared" si="0"/>
        <v>2E-12</v>
      </c>
      <c r="B18">
        <v>7</v>
      </c>
      <c r="C18">
        <v>0.62081069250889798</v>
      </c>
      <c r="D18">
        <v>0.21458283379129101</v>
      </c>
      <c r="E18">
        <v>0.21303634055373599</v>
      </c>
      <c r="F18">
        <v>0.19319151816387001</v>
      </c>
      <c r="G18">
        <f t="shared" si="6"/>
        <v>0.65093497996013261</v>
      </c>
      <c r="I18">
        <f t="shared" si="8"/>
        <v>2E-12</v>
      </c>
      <c r="J18">
        <v>7</v>
      </c>
      <c r="K18">
        <v>0.65668310292687004</v>
      </c>
      <c r="L18">
        <v>0.234620679203459</v>
      </c>
      <c r="M18">
        <v>0.210376376832698</v>
      </c>
      <c r="N18">
        <v>0.21168604689071199</v>
      </c>
      <c r="O18">
        <f t="shared" si="7"/>
        <v>0.65616879331633537</v>
      </c>
      <c r="Q18">
        <f t="shared" si="2"/>
        <v>2E-12</v>
      </c>
      <c r="R18">
        <v>7</v>
      </c>
      <c r="S18">
        <v>0.59321064717205796</v>
      </c>
      <c r="T18">
        <v>0.186612415691781</v>
      </c>
      <c r="U18">
        <v>0.226196438278256</v>
      </c>
      <c r="V18">
        <v>0.18040179320202099</v>
      </c>
      <c r="AB18">
        <f t="shared" si="3"/>
        <v>2E-12</v>
      </c>
      <c r="AC18">
        <v>7</v>
      </c>
      <c r="AD18">
        <v>0.73287503159096601</v>
      </c>
      <c r="AE18">
        <v>0.24223388415757699</v>
      </c>
      <c r="AF18">
        <v>0.22753959703409299</v>
      </c>
      <c r="AG18">
        <v>0.263101550399295</v>
      </c>
      <c r="AI18">
        <f t="shared" si="4"/>
        <v>2E-12</v>
      </c>
      <c r="AJ18">
        <v>7</v>
      </c>
      <c r="AK18">
        <v>0.64261740456905703</v>
      </c>
      <c r="AL18">
        <v>0.213156868823485</v>
      </c>
      <c r="AM18">
        <v>0.214291120902383</v>
      </c>
      <c r="AN18">
        <v>0.21516941484318799</v>
      </c>
      <c r="AP18">
        <f t="shared" si="5"/>
        <v>0.64923937575356983</v>
      </c>
    </row>
    <row r="19" spans="1:42">
      <c r="A19">
        <f t="shared" si="0"/>
        <v>2.2499999999999999E-12</v>
      </c>
      <c r="B19">
        <v>8</v>
      </c>
      <c r="C19">
        <v>0.65237318701048097</v>
      </c>
      <c r="D19">
        <v>0.23112382960466499</v>
      </c>
      <c r="E19">
        <v>0.23678290290446599</v>
      </c>
      <c r="F19">
        <v>0.18446645450134999</v>
      </c>
      <c r="G19">
        <f t="shared" si="6"/>
        <v>0.66987777851619934</v>
      </c>
      <c r="I19">
        <f t="shared" si="8"/>
        <v>2.2499999999999999E-12</v>
      </c>
      <c r="J19">
        <v>8</v>
      </c>
      <c r="K19">
        <v>0.70473790604236597</v>
      </c>
      <c r="L19">
        <v>0.26467222641333399</v>
      </c>
      <c r="M19">
        <v>0.20321945328751201</v>
      </c>
      <c r="N19">
        <v>0.236846226341519</v>
      </c>
      <c r="O19">
        <f t="shared" si="7"/>
        <v>0.6958359418159038</v>
      </c>
      <c r="Q19">
        <f t="shared" si="2"/>
        <v>2.2499999999999999E-12</v>
      </c>
      <c r="R19">
        <v>8</v>
      </c>
      <c r="S19">
        <v>0.58757565626970598</v>
      </c>
      <c r="T19">
        <v>0.15761990650013599</v>
      </c>
      <c r="U19">
        <v>0.23136654126325701</v>
      </c>
      <c r="V19">
        <v>0.19858920850631101</v>
      </c>
      <c r="Y19" t="s">
        <v>20</v>
      </c>
      <c r="Z19">
        <f>(Z16)/6*(0.0000000000000000001)</f>
        <v>1.0517777777777777E-9</v>
      </c>
      <c r="AB19">
        <f t="shared" si="3"/>
        <v>2.2499999999999999E-12</v>
      </c>
      <c r="AC19">
        <v>8</v>
      </c>
      <c r="AD19">
        <v>0.64869172336494896</v>
      </c>
      <c r="AE19">
        <v>0.25461989364916998</v>
      </c>
      <c r="AF19">
        <v>0.19738176298610499</v>
      </c>
      <c r="AG19">
        <v>0.19669006672967199</v>
      </c>
      <c r="AI19">
        <f t="shared" si="4"/>
        <v>2.2499999999999999E-12</v>
      </c>
      <c r="AJ19">
        <v>8</v>
      </c>
      <c r="AK19">
        <v>0.66461124880987599</v>
      </c>
      <c r="AL19">
        <v>0.25207847931379801</v>
      </c>
      <c r="AM19">
        <v>0.18342586545699899</v>
      </c>
      <c r="AN19">
        <v>0.22910690403907799</v>
      </c>
      <c r="AP19">
        <f t="shared" si="5"/>
        <v>0.6515979442994756</v>
      </c>
    </row>
    <row r="20" spans="1:42">
      <c r="A20">
        <f t="shared" si="0"/>
        <v>2.4999999999999998E-12</v>
      </c>
      <c r="B20">
        <v>9</v>
      </c>
      <c r="C20">
        <v>0.69377283699326697</v>
      </c>
      <c r="D20">
        <v>0.210752751079364</v>
      </c>
      <c r="E20">
        <v>0.26739782499782999</v>
      </c>
      <c r="F20">
        <v>0.21562226091607101</v>
      </c>
      <c r="G20">
        <f t="shared" si="6"/>
        <v>0.70174243302548567</v>
      </c>
      <c r="I20">
        <f t="shared" si="8"/>
        <v>2.4999999999999998E-12</v>
      </c>
      <c r="J20">
        <v>9</v>
      </c>
      <c r="K20">
        <v>0.70707273960329398</v>
      </c>
      <c r="L20">
        <v>0.252492821956736</v>
      </c>
      <c r="M20">
        <v>0.23911311265225099</v>
      </c>
      <c r="N20">
        <v>0.21546680499430601</v>
      </c>
      <c r="O20">
        <f t="shared" si="7"/>
        <v>0.74463494266669639</v>
      </c>
      <c r="Q20">
        <f t="shared" si="2"/>
        <v>2.4999999999999998E-12</v>
      </c>
      <c r="R20">
        <v>9</v>
      </c>
      <c r="S20">
        <v>0.63068836465411804</v>
      </c>
      <c r="T20">
        <v>0.200506131828222</v>
      </c>
      <c r="U20">
        <v>0.235482881552636</v>
      </c>
      <c r="V20">
        <v>0.19469935127325999</v>
      </c>
      <c r="Z20">
        <f>(Z17)/6*(0.0000000000000000001)</f>
        <v>1.7466247285512789E-10</v>
      </c>
      <c r="AB20">
        <f t="shared" si="3"/>
        <v>2.4999999999999998E-12</v>
      </c>
      <c r="AC20">
        <v>9</v>
      </c>
      <c r="AD20">
        <v>0.66074003121603198</v>
      </c>
      <c r="AE20">
        <v>0.255533971520987</v>
      </c>
      <c r="AF20">
        <v>0.18195497414975001</v>
      </c>
      <c r="AG20">
        <v>0.22325108554529299</v>
      </c>
      <c r="AI20">
        <f t="shared" si="4"/>
        <v>2.4999999999999998E-12</v>
      </c>
      <c r="AJ20">
        <v>9</v>
      </c>
      <c r="AK20">
        <v>0.71518083429914003</v>
      </c>
      <c r="AL20">
        <v>0.23957163547562699</v>
      </c>
      <c r="AM20">
        <v>0.23873270063534299</v>
      </c>
      <c r="AN20">
        <v>0.236876498188169</v>
      </c>
      <c r="AP20">
        <f t="shared" si="5"/>
        <v>0.68149096135317033</v>
      </c>
    </row>
    <row r="21" spans="1:42">
      <c r="A21">
        <f t="shared" si="0"/>
        <v>2.7500000000000002E-12</v>
      </c>
      <c r="B21">
        <v>10</v>
      </c>
      <c r="C21">
        <v>0.75125506404313003</v>
      </c>
      <c r="D21">
        <v>0.24549206018154399</v>
      </c>
      <c r="E21">
        <v>0.30275879545343198</v>
      </c>
      <c r="F21">
        <v>0.203004208408152</v>
      </c>
      <c r="G21">
        <f t="shared" si="6"/>
        <v>0.74581133730741667</v>
      </c>
      <c r="I21">
        <f t="shared" si="8"/>
        <v>2.7500000000000002E-12</v>
      </c>
      <c r="J21">
        <v>10</v>
      </c>
      <c r="K21">
        <v>0.79917669487008702</v>
      </c>
      <c r="L21">
        <v>0.29424320403385101</v>
      </c>
      <c r="M21">
        <v>0.24876311307294</v>
      </c>
      <c r="N21">
        <v>0.25617037776329499</v>
      </c>
      <c r="O21">
        <f t="shared" si="7"/>
        <v>0.77253639240385774</v>
      </c>
      <c r="Q21">
        <f t="shared" si="2"/>
        <v>2.7500000000000002E-12</v>
      </c>
      <c r="R21">
        <v>10</v>
      </c>
      <c r="S21">
        <v>0.65091687505584095</v>
      </c>
      <c r="T21">
        <v>0.22418930380588101</v>
      </c>
      <c r="U21">
        <v>0.21619668272199399</v>
      </c>
      <c r="V21">
        <v>0.210530888527965</v>
      </c>
      <c r="AB21">
        <f t="shared" si="3"/>
        <v>2.7500000000000002E-12</v>
      </c>
      <c r="AC21">
        <v>10</v>
      </c>
      <c r="AD21">
        <v>0.61567542242713602</v>
      </c>
      <c r="AE21">
        <v>0.213610357635513</v>
      </c>
      <c r="AF21">
        <v>0.161258657788554</v>
      </c>
      <c r="AG21">
        <v>0.24080640700306799</v>
      </c>
      <c r="AI21">
        <f t="shared" si="4"/>
        <v>2.7500000000000002E-12</v>
      </c>
      <c r="AJ21">
        <v>10</v>
      </c>
      <c r="AK21">
        <v>0.739458586701494</v>
      </c>
      <c r="AL21">
        <v>0.264481234739674</v>
      </c>
      <c r="AM21">
        <v>0.25518866774464799</v>
      </c>
      <c r="AN21">
        <v>0.21978868421717199</v>
      </c>
      <c r="AP21">
        <f t="shared" si="5"/>
        <v>0.71129652861953763</v>
      </c>
    </row>
    <row r="22" spans="1:42">
      <c r="A22">
        <f t="shared" si="0"/>
        <v>3.0000000000000001E-12</v>
      </c>
      <c r="B22">
        <v>11</v>
      </c>
      <c r="C22">
        <v>0.79050038457165195</v>
      </c>
      <c r="D22">
        <v>0.27106856872169999</v>
      </c>
      <c r="E22">
        <v>0.27752556793650102</v>
      </c>
      <c r="F22">
        <v>0.24190624791345</v>
      </c>
      <c r="G22">
        <f t="shared" si="6"/>
        <v>0.77504973515373488</v>
      </c>
      <c r="I22">
        <f t="shared" si="8"/>
        <v>3.0000000000000001E-12</v>
      </c>
      <c r="J22">
        <v>11</v>
      </c>
      <c r="K22">
        <v>0.85550426989086503</v>
      </c>
      <c r="L22">
        <v>0.30739197474936297</v>
      </c>
      <c r="M22">
        <v>0.279243512789286</v>
      </c>
      <c r="N22">
        <v>0.26886878235221501</v>
      </c>
      <c r="O22">
        <f t="shared" si="7"/>
        <v>0.78023729507491668</v>
      </c>
      <c r="Q22">
        <f t="shared" si="2"/>
        <v>3.0000000000000001E-12</v>
      </c>
      <c r="R22">
        <v>11</v>
      </c>
      <c r="S22">
        <v>0.68457316984055205</v>
      </c>
      <c r="T22">
        <v>0.20336387395508401</v>
      </c>
      <c r="U22">
        <v>0.23048223482594399</v>
      </c>
      <c r="V22">
        <v>0.25072706105952303</v>
      </c>
      <c r="Y22" s="2"/>
      <c r="AB22">
        <f t="shared" si="3"/>
        <v>3.0000000000000001E-12</v>
      </c>
      <c r="AC22">
        <v>11</v>
      </c>
      <c r="AD22">
        <v>0.61594922070234803</v>
      </c>
      <c r="AE22">
        <v>0.21375569517981499</v>
      </c>
      <c r="AF22">
        <v>0.188279883199862</v>
      </c>
      <c r="AG22">
        <v>0.21391364232266899</v>
      </c>
      <c r="AI22">
        <f t="shared" si="4"/>
        <v>3.0000000000000001E-12</v>
      </c>
      <c r="AJ22">
        <v>11</v>
      </c>
      <c r="AK22">
        <v>0.768819829771205</v>
      </c>
      <c r="AL22">
        <v>0.27927847410564</v>
      </c>
      <c r="AM22">
        <v>0.23665294073936899</v>
      </c>
      <c r="AN22">
        <v>0.25288841492619502</v>
      </c>
      <c r="AP22">
        <f t="shared" si="5"/>
        <v>0.74306937495532444</v>
      </c>
    </row>
    <row r="23" spans="1:42">
      <c r="A23">
        <f t="shared" si="0"/>
        <v>3.2500000000000001E-12</v>
      </c>
      <c r="B23">
        <v>12</v>
      </c>
      <c r="C23">
        <v>0.84115521391855297</v>
      </c>
      <c r="D23">
        <v>0.28122397092102902</v>
      </c>
      <c r="E23">
        <v>0.30431474275044501</v>
      </c>
      <c r="F23">
        <v>0.25561650024707799</v>
      </c>
      <c r="G23">
        <f t="shared" si="6"/>
        <v>0.7846839106640312</v>
      </c>
      <c r="I23">
        <f t="shared" si="8"/>
        <v>3.2500000000000001E-12</v>
      </c>
      <c r="J23">
        <v>12</v>
      </c>
      <c r="K23">
        <v>0.79619035161267704</v>
      </c>
      <c r="L23">
        <v>0.29298632941035702</v>
      </c>
      <c r="M23">
        <v>0.232458236191358</v>
      </c>
      <c r="N23">
        <v>0.270745786010961</v>
      </c>
      <c r="O23">
        <f t="shared" si="7"/>
        <v>0.77701373610161395</v>
      </c>
      <c r="Q23">
        <f t="shared" si="2"/>
        <v>3.2500000000000001E-12</v>
      </c>
      <c r="R23">
        <v>12</v>
      </c>
      <c r="S23">
        <v>0.74176973654660305</v>
      </c>
      <c r="T23">
        <v>0.25375756198571398</v>
      </c>
      <c r="U23">
        <v>0.24601948593300901</v>
      </c>
      <c r="V23">
        <v>0.24199268862787801</v>
      </c>
      <c r="Z23" t="s">
        <v>17</v>
      </c>
      <c r="AB23">
        <f t="shared" si="3"/>
        <v>3.2500000000000001E-12</v>
      </c>
      <c r="AC23">
        <v>12</v>
      </c>
      <c r="AD23">
        <v>0.68688782549966898</v>
      </c>
      <c r="AE23">
        <v>0.22601653325701301</v>
      </c>
      <c r="AF23">
        <v>0.25669930262637403</v>
      </c>
      <c r="AG23">
        <v>0.204171989616281</v>
      </c>
      <c r="AI23">
        <f t="shared" si="4"/>
        <v>3.2500000000000001E-12</v>
      </c>
      <c r="AJ23">
        <v>12</v>
      </c>
      <c r="AK23">
        <v>0.69017801809118295</v>
      </c>
      <c r="AL23">
        <v>0.267945394850782</v>
      </c>
      <c r="AM23">
        <v>0.19889081558569799</v>
      </c>
      <c r="AN23">
        <v>0.22334180765470299</v>
      </c>
      <c r="AP23">
        <f t="shared" si="5"/>
        <v>0.751236229133737</v>
      </c>
    </row>
    <row r="24" spans="1:42">
      <c r="A24">
        <f t="shared" si="0"/>
        <v>3.5E-12</v>
      </c>
      <c r="B24">
        <v>13</v>
      </c>
      <c r="C24">
        <v>0.79856517624207202</v>
      </c>
      <c r="D24">
        <v>0.23339267683919299</v>
      </c>
      <c r="E24">
        <v>0.309311036905979</v>
      </c>
      <c r="F24">
        <v>0.25586146249689801</v>
      </c>
      <c r="G24">
        <f t="shared" si="6"/>
        <v>0.80259684646498308</v>
      </c>
      <c r="I24">
        <f t="shared" si="8"/>
        <v>3.5E-12</v>
      </c>
      <c r="J24">
        <v>13</v>
      </c>
      <c r="K24">
        <v>0.74324241939766</v>
      </c>
      <c r="L24">
        <v>0.262263876051611</v>
      </c>
      <c r="M24">
        <v>0.24157830390886301</v>
      </c>
      <c r="N24">
        <v>0.239400239437185</v>
      </c>
      <c r="O24">
        <f t="shared" si="7"/>
        <v>0.76340434238388766</v>
      </c>
      <c r="Q24">
        <f t="shared" si="2"/>
        <v>3.5E-12</v>
      </c>
      <c r="R24">
        <v>13</v>
      </c>
      <c r="S24">
        <v>0.72119533107192602</v>
      </c>
      <c r="T24">
        <v>0.217188527705451</v>
      </c>
      <c r="U24">
        <v>0.24301577043488201</v>
      </c>
      <c r="V24">
        <v>0.26099103293159198</v>
      </c>
      <c r="Y24" t="s">
        <v>5</v>
      </c>
      <c r="Z24" s="1">
        <v>74880000000</v>
      </c>
      <c r="AB24">
        <f t="shared" si="3"/>
        <v>3.5E-12</v>
      </c>
      <c r="AC24">
        <v>13</v>
      </c>
      <c r="AD24">
        <v>0.74763089861225096</v>
      </c>
      <c r="AE24">
        <v>0.279952357091661</v>
      </c>
      <c r="AF24">
        <v>0.24404356617912601</v>
      </c>
      <c r="AG24">
        <v>0.22363497534146401</v>
      </c>
      <c r="AI24">
        <f t="shared" si="4"/>
        <v>3.5E-12</v>
      </c>
      <c r="AJ24">
        <v>13</v>
      </c>
      <c r="AK24">
        <v>0.77741986619258896</v>
      </c>
      <c r="AL24">
        <v>0.28283286992034501</v>
      </c>
      <c r="AM24">
        <v>0.227571873652686</v>
      </c>
      <c r="AN24">
        <v>0.26701512261955701</v>
      </c>
      <c r="AP24">
        <f t="shared" si="5"/>
        <v>0.75761073830329961</v>
      </c>
    </row>
    <row r="25" spans="1:42">
      <c r="A25">
        <f t="shared" si="0"/>
        <v>3.75E-12</v>
      </c>
      <c r="B25">
        <v>14</v>
      </c>
      <c r="C25">
        <v>0.74194371454474894</v>
      </c>
      <c r="D25">
        <v>0.24342109401135301</v>
      </c>
      <c r="E25">
        <v>0.27820266516230502</v>
      </c>
      <c r="F25">
        <v>0.22031995537109</v>
      </c>
      <c r="G25">
        <f t="shared" si="6"/>
        <v>0.83658036282517279</v>
      </c>
      <c r="I25">
        <f t="shared" si="8"/>
        <v>3.75E-12</v>
      </c>
      <c r="J25">
        <v>14</v>
      </c>
      <c r="K25">
        <v>0.69095494473678098</v>
      </c>
      <c r="L25">
        <v>0.26216348402117701</v>
      </c>
      <c r="M25">
        <v>0.184249075618068</v>
      </c>
      <c r="N25">
        <v>0.24454238509753501</v>
      </c>
      <c r="O25">
        <f t="shared" si="7"/>
        <v>0.7456190526922708</v>
      </c>
      <c r="Q25">
        <f t="shared" si="2"/>
        <v>3.75E-12</v>
      </c>
      <c r="R25">
        <v>14</v>
      </c>
      <c r="S25">
        <v>0.70485070811399797</v>
      </c>
      <c r="T25">
        <v>0.243848343818969</v>
      </c>
      <c r="U25">
        <v>0.21160036014619699</v>
      </c>
      <c r="V25">
        <v>0.24940200414883101</v>
      </c>
      <c r="Y25" t="s">
        <v>11</v>
      </c>
      <c r="Z25" s="1">
        <v>86960000000</v>
      </c>
      <c r="AB25">
        <f t="shared" si="3"/>
        <v>3.75E-12</v>
      </c>
      <c r="AC25">
        <v>14</v>
      </c>
      <c r="AD25">
        <v>0.77863547983779302</v>
      </c>
      <c r="AE25">
        <v>0.247821794443743</v>
      </c>
      <c r="AF25">
        <v>0.25343369280973699</v>
      </c>
      <c r="AG25">
        <v>0.27737999258431301</v>
      </c>
      <c r="AI25">
        <f t="shared" si="4"/>
        <v>3.75E-12</v>
      </c>
      <c r="AJ25">
        <v>14</v>
      </c>
      <c r="AK25">
        <v>0.88487060702273501</v>
      </c>
      <c r="AL25">
        <v>0.29612981729896698</v>
      </c>
      <c r="AM25">
        <v>0.25121315607439498</v>
      </c>
      <c r="AN25">
        <v>0.33752763364937099</v>
      </c>
      <c r="AP25">
        <f t="shared" si="5"/>
        <v>0.76025109085121123</v>
      </c>
    </row>
    <row r="26" spans="1:42">
      <c r="A26">
        <f t="shared" si="0"/>
        <v>3.9999999999999999E-12</v>
      </c>
      <c r="B26">
        <v>15</v>
      </c>
      <c r="C26">
        <v>0.84081974304788998</v>
      </c>
      <c r="D26">
        <v>0.27137818060995</v>
      </c>
      <c r="E26">
        <v>0.326594780253258</v>
      </c>
      <c r="F26">
        <v>0.242846782184681</v>
      </c>
      <c r="G26">
        <f t="shared" si="6"/>
        <v>0.85436229160178068</v>
      </c>
      <c r="I26">
        <f t="shared" si="8"/>
        <v>3.9999999999999999E-12</v>
      </c>
      <c r="J26">
        <v>15</v>
      </c>
      <c r="K26">
        <v>0.73112972628145501</v>
      </c>
      <c r="L26">
        <v>0.23683766137246601</v>
      </c>
      <c r="M26">
        <v>0.262832842761764</v>
      </c>
      <c r="N26">
        <v>0.231459222147224</v>
      </c>
      <c r="O26">
        <f t="shared" si="7"/>
        <v>0.75377440065336376</v>
      </c>
      <c r="Q26">
        <f t="shared" si="2"/>
        <v>3.9999999999999999E-12</v>
      </c>
      <c r="R26">
        <v>15</v>
      </c>
      <c r="S26">
        <v>0.68691992029327698</v>
      </c>
      <c r="T26">
        <v>0.23669685490046299</v>
      </c>
      <c r="U26">
        <v>0.22594922096188</v>
      </c>
      <c r="V26">
        <v>0.22427384443093301</v>
      </c>
      <c r="Y26" t="s">
        <v>12</v>
      </c>
      <c r="Z26" s="1">
        <v>27480000000</v>
      </c>
      <c r="AB26">
        <f t="shared" si="3"/>
        <v>3.9999999999999999E-12</v>
      </c>
      <c r="AC26">
        <v>15</v>
      </c>
      <c r="AD26">
        <v>0.77516340945046902</v>
      </c>
      <c r="AE26">
        <v>0.27252348472267302</v>
      </c>
      <c r="AF26">
        <v>0.216114735976774</v>
      </c>
      <c r="AG26">
        <v>0.28652518875102201</v>
      </c>
      <c r="AI26">
        <f t="shared" si="4"/>
        <v>3.9999999999999999E-12</v>
      </c>
      <c r="AJ26">
        <v>15</v>
      </c>
      <c r="AK26">
        <v>0.88437475599749404</v>
      </c>
      <c r="AL26">
        <v>0.26807603459183399</v>
      </c>
      <c r="AM26">
        <v>0.25361822156682001</v>
      </c>
      <c r="AN26">
        <v>0.36268049983883999</v>
      </c>
      <c r="AP26">
        <f t="shared" si="5"/>
        <v>0.78368151101411709</v>
      </c>
    </row>
    <row r="27" spans="1:42">
      <c r="A27">
        <f t="shared" si="0"/>
        <v>4.2499999999999999E-12</v>
      </c>
      <c r="B27">
        <v>16</v>
      </c>
      <c r="C27">
        <v>0.96041796637260002</v>
      </c>
      <c r="D27">
        <v>0.29604144403532701</v>
      </c>
      <c r="E27">
        <v>0.344040919497269</v>
      </c>
      <c r="F27">
        <v>0.32033560284000201</v>
      </c>
      <c r="G27">
        <f t="shared" si="6"/>
        <v>0.87880811104443946</v>
      </c>
      <c r="I27">
        <f t="shared" si="8"/>
        <v>4.2499999999999999E-12</v>
      </c>
      <c r="J27">
        <v>16</v>
      </c>
      <c r="K27">
        <v>0.76657782143278097</v>
      </c>
      <c r="L27">
        <v>0.26366491663617198</v>
      </c>
      <c r="M27">
        <v>0.28095214302446597</v>
      </c>
      <c r="N27">
        <v>0.221960761772141</v>
      </c>
      <c r="O27">
        <f t="shared" si="7"/>
        <v>0.78043777386759972</v>
      </c>
      <c r="Q27">
        <f t="shared" si="2"/>
        <v>4.2499999999999999E-12</v>
      </c>
      <c r="R27">
        <v>16</v>
      </c>
      <c r="S27">
        <v>0.71153411682274903</v>
      </c>
      <c r="T27">
        <v>0.25728448762814599</v>
      </c>
      <c r="U27">
        <v>0.22561028453349599</v>
      </c>
      <c r="V27">
        <v>0.228639344661106</v>
      </c>
      <c r="Y27" t="s">
        <v>37</v>
      </c>
      <c r="Z27" s="1">
        <v>32300000000</v>
      </c>
      <c r="AB27">
        <f t="shared" si="3"/>
        <v>4.2499999999999999E-12</v>
      </c>
      <c r="AC27">
        <v>16</v>
      </c>
      <c r="AD27">
        <v>0.74150228738846302</v>
      </c>
      <c r="AE27">
        <v>0.290038288266176</v>
      </c>
      <c r="AF27">
        <v>0.20527667760631699</v>
      </c>
      <c r="AG27">
        <v>0.246187321515969</v>
      </c>
      <c r="AI27">
        <f t="shared" si="4"/>
        <v>4.2499999999999999E-12</v>
      </c>
      <c r="AJ27">
        <v>16</v>
      </c>
      <c r="AK27">
        <v>0.80483745104378401</v>
      </c>
      <c r="AL27">
        <v>0.31705328281286299</v>
      </c>
      <c r="AM27">
        <v>0.17480711640010199</v>
      </c>
      <c r="AN27">
        <v>0.31297705183081798</v>
      </c>
      <c r="AP27">
        <f t="shared" si="5"/>
        <v>0.79697392861207539</v>
      </c>
    </row>
    <row r="28" spans="1:42">
      <c r="A28">
        <f t="shared" si="0"/>
        <v>4.4999999999999998E-12</v>
      </c>
      <c r="B28">
        <v>17</v>
      </c>
      <c r="C28">
        <v>0.93006485780159198</v>
      </c>
      <c r="D28">
        <v>0.28941935469886299</v>
      </c>
      <c r="E28">
        <v>0.34779588506557801</v>
      </c>
      <c r="F28">
        <v>0.29284961803714998</v>
      </c>
      <c r="G28">
        <f t="shared" si="6"/>
        <v>0.90723130915952832</v>
      </c>
      <c r="I28">
        <f t="shared" si="8"/>
        <v>4.4999999999999998E-12</v>
      </c>
      <c r="J28">
        <v>17</v>
      </c>
      <c r="K28">
        <v>0.83696709141814196</v>
      </c>
      <c r="L28">
        <v>0.29624373437479701</v>
      </c>
      <c r="M28">
        <v>0.30731389812797999</v>
      </c>
      <c r="N28">
        <v>0.23340945891536399</v>
      </c>
      <c r="O28">
        <f t="shared" si="7"/>
        <v>0.81339326184482696</v>
      </c>
      <c r="Q28">
        <f t="shared" si="2"/>
        <v>4.4999999999999998E-12</v>
      </c>
      <c r="R28">
        <v>17</v>
      </c>
      <c r="S28">
        <v>0.63442479092431403</v>
      </c>
      <c r="T28">
        <v>0.206115852936365</v>
      </c>
      <c r="U28">
        <v>0.19464895671409499</v>
      </c>
      <c r="V28">
        <v>0.23365998127385301</v>
      </c>
      <c r="Y28" t="s">
        <v>38</v>
      </c>
      <c r="Z28" s="1">
        <v>35500000000</v>
      </c>
      <c r="AB28">
        <f t="shared" si="3"/>
        <v>4.4999999999999998E-12</v>
      </c>
      <c r="AC28">
        <v>17</v>
      </c>
      <c r="AD28">
        <v>0.80584868450667202</v>
      </c>
      <c r="AE28">
        <v>0.30345614227676398</v>
      </c>
      <c r="AF28">
        <v>0.243725811770866</v>
      </c>
      <c r="AG28">
        <v>0.25866673045904098</v>
      </c>
      <c r="AI28">
        <f t="shared" si="4"/>
        <v>4.4999999999999998E-12</v>
      </c>
      <c r="AJ28">
        <v>17</v>
      </c>
      <c r="AK28">
        <v>0.89491218278734397</v>
      </c>
      <c r="AL28">
        <v>0.303107366272233</v>
      </c>
      <c r="AM28">
        <v>0.204432443822789</v>
      </c>
      <c r="AN28">
        <v>0.38737237269232</v>
      </c>
      <c r="AP28">
        <f t="shared" si="5"/>
        <v>0.82044352148761279</v>
      </c>
    </row>
    <row r="29" spans="1:42">
      <c r="A29">
        <f t="shared" si="0"/>
        <v>4.7499999999999998E-12</v>
      </c>
      <c r="B29">
        <v>18</v>
      </c>
      <c r="C29">
        <v>0.92079427345536702</v>
      </c>
      <c r="D29">
        <v>0.28926836555028501</v>
      </c>
      <c r="E29">
        <v>0.33173960360166299</v>
      </c>
      <c r="F29">
        <v>0.29978630430341802</v>
      </c>
      <c r="G29">
        <f t="shared" si="6"/>
        <v>0.9275233068145976</v>
      </c>
      <c r="I29">
        <f t="shared" si="8"/>
        <v>4.7499999999999998E-12</v>
      </c>
      <c r="J29">
        <v>18</v>
      </c>
      <c r="K29">
        <v>0.87655928546883999</v>
      </c>
      <c r="L29">
        <v>0.292254541743598</v>
      </c>
      <c r="M29">
        <v>0.306654427653823</v>
      </c>
      <c r="N29">
        <v>0.27765031607141899</v>
      </c>
      <c r="O29">
        <f t="shared" si="7"/>
        <v>0.83861874200384867</v>
      </c>
      <c r="Q29">
        <f t="shared" si="2"/>
        <v>4.7499999999999998E-12</v>
      </c>
      <c r="R29">
        <v>18</v>
      </c>
      <c r="S29">
        <v>0.67906342514416895</v>
      </c>
      <c r="T29">
        <v>0.19767150399741701</v>
      </c>
      <c r="U29">
        <v>0.24346396847123</v>
      </c>
      <c r="V29">
        <v>0.237927952675521</v>
      </c>
      <c r="AB29">
        <f t="shared" si="3"/>
        <v>4.7499999999999998E-12</v>
      </c>
      <c r="AC29">
        <v>18</v>
      </c>
      <c r="AD29">
        <v>0.78300925236373697</v>
      </c>
      <c r="AE29">
        <v>0.28216495495691002</v>
      </c>
      <c r="AF29">
        <v>0.20000180943825499</v>
      </c>
      <c r="AG29">
        <v>0.30084248796857199</v>
      </c>
      <c r="AI29">
        <f t="shared" si="4"/>
        <v>4.7499999999999998E-12</v>
      </c>
      <c r="AJ29">
        <v>18</v>
      </c>
      <c r="AK29">
        <v>0.94489236132013399</v>
      </c>
      <c r="AL29">
        <v>0.32370648077646502</v>
      </c>
      <c r="AM29">
        <v>0.215217560123973</v>
      </c>
      <c r="AN29">
        <v>0.40596832041969499</v>
      </c>
      <c r="AP29">
        <f t="shared" si="5"/>
        <v>0.84086371955044936</v>
      </c>
    </row>
    <row r="30" spans="1:42">
      <c r="A30">
        <f t="shared" si="0"/>
        <v>4.9999999999999997E-12</v>
      </c>
      <c r="B30">
        <v>19</v>
      </c>
      <c r="C30">
        <v>0.88405970512019305</v>
      </c>
      <c r="D30">
        <v>0.26710364171263201</v>
      </c>
      <c r="E30">
        <v>0.29604179549266002</v>
      </c>
      <c r="F30">
        <v>0.32091426791490102</v>
      </c>
      <c r="G30">
        <f t="shared" si="6"/>
        <v>0.92048490815388462</v>
      </c>
      <c r="I30">
        <f t="shared" si="8"/>
        <v>4.9999999999999997E-12</v>
      </c>
      <c r="J30">
        <v>19</v>
      </c>
      <c r="K30">
        <v>0.85573238462291701</v>
      </c>
      <c r="L30">
        <v>0.29317825099588302</v>
      </c>
      <c r="M30">
        <v>0.30595391594626398</v>
      </c>
      <c r="N30">
        <v>0.25660021768076802</v>
      </c>
      <c r="O30">
        <f t="shared" si="7"/>
        <v>0.83776462477308189</v>
      </c>
      <c r="Q30">
        <f t="shared" si="2"/>
        <v>4.9999999999999997E-12</v>
      </c>
      <c r="R30">
        <v>19</v>
      </c>
      <c r="S30">
        <v>0.64168898529040497</v>
      </c>
      <c r="T30">
        <v>0.21480935914393301</v>
      </c>
      <c r="U30">
        <v>0.22592347849875499</v>
      </c>
      <c r="V30">
        <v>0.20095614764771499</v>
      </c>
      <c r="Y30" t="s">
        <v>18</v>
      </c>
      <c r="Z30" s="1">
        <f>AVERAGE(Z24:Z28)</f>
        <v>51424000000</v>
      </c>
      <c r="AB30">
        <f t="shared" si="3"/>
        <v>4.9999999999999997E-12</v>
      </c>
      <c r="AC30">
        <v>19</v>
      </c>
      <c r="AD30">
        <v>0.79657727004919399</v>
      </c>
      <c r="AE30">
        <v>0.30161056624951998</v>
      </c>
      <c r="AF30">
        <v>0.218460172228229</v>
      </c>
      <c r="AG30">
        <v>0.276506531571443</v>
      </c>
      <c r="AI30">
        <f t="shared" si="4"/>
        <v>4.9999999999999997E-12</v>
      </c>
      <c r="AJ30">
        <v>19</v>
      </c>
      <c r="AK30">
        <v>1.0418185208780599</v>
      </c>
      <c r="AL30">
        <v>0.32066894533949297</v>
      </c>
      <c r="AM30">
        <v>0.23896766250073501</v>
      </c>
      <c r="AN30">
        <v>0.48218191303783797</v>
      </c>
      <c r="AP30">
        <f t="shared" si="5"/>
        <v>0.84397537319215377</v>
      </c>
    </row>
    <row r="31" spans="1:42">
      <c r="A31">
        <f t="shared" si="0"/>
        <v>5.2499999999999996E-12</v>
      </c>
      <c r="B31">
        <v>20</v>
      </c>
      <c r="C31">
        <v>0.94227973132323595</v>
      </c>
      <c r="D31">
        <v>0.26850308112954602</v>
      </c>
      <c r="E31">
        <v>0.32437124279613599</v>
      </c>
      <c r="F31">
        <v>0.34940540739755299</v>
      </c>
      <c r="G31">
        <f t="shared" si="6"/>
        <v>0.91086960491592861</v>
      </c>
      <c r="I31">
        <f t="shared" si="8"/>
        <v>5.2499999999999996E-12</v>
      </c>
      <c r="J31">
        <v>20</v>
      </c>
      <c r="K31">
        <v>0.85725712707656299</v>
      </c>
      <c r="L31">
        <v>0.29887483618257399</v>
      </c>
      <c r="M31">
        <v>0.25166556094836201</v>
      </c>
      <c r="N31">
        <v>0.30671672994562599</v>
      </c>
      <c r="O31">
        <f t="shared" si="7"/>
        <v>0.8176210558059106</v>
      </c>
      <c r="Q31">
        <f t="shared" si="2"/>
        <v>5.2499999999999996E-12</v>
      </c>
      <c r="R31">
        <v>20</v>
      </c>
      <c r="S31">
        <v>0.667774298271545</v>
      </c>
      <c r="T31">
        <v>0.22207109834014899</v>
      </c>
      <c r="U31">
        <v>0.21273996746277599</v>
      </c>
      <c r="V31">
        <v>0.232963232468619</v>
      </c>
      <c r="Y31" t="s">
        <v>19</v>
      </c>
      <c r="Z31" s="1">
        <f>STDEV(Z24:Z28)/SQRT(5)</f>
        <v>12258889672.396921</v>
      </c>
      <c r="AB31">
        <f t="shared" si="3"/>
        <v>5.2499999999999996E-12</v>
      </c>
      <c r="AC31">
        <v>20</v>
      </c>
      <c r="AD31">
        <v>0.76633361175530901</v>
      </c>
      <c r="AE31">
        <v>0.26054465093010798</v>
      </c>
      <c r="AF31">
        <v>0.23538319789364101</v>
      </c>
      <c r="AG31">
        <v>0.27040576293155899</v>
      </c>
      <c r="AI31">
        <f t="shared" si="4"/>
        <v>5.2499999999999996E-12</v>
      </c>
      <c r="AJ31">
        <v>20</v>
      </c>
      <c r="AK31">
        <v>0.96098400400096795</v>
      </c>
      <c r="AL31">
        <v>0.30591978724447499</v>
      </c>
      <c r="AM31">
        <v>0.242354684191257</v>
      </c>
      <c r="AN31">
        <v>0.41270953256523502</v>
      </c>
      <c r="AP31">
        <f t="shared" si="5"/>
        <v>0.8389257544855242</v>
      </c>
    </row>
    <row r="32" spans="1:42">
      <c r="A32">
        <f t="shared" si="0"/>
        <v>5.5000000000000004E-12</v>
      </c>
      <c r="B32">
        <v>21</v>
      </c>
      <c r="C32">
        <v>0.92522597306903498</v>
      </c>
      <c r="D32">
        <v>0.28707403627457301</v>
      </c>
      <c r="E32">
        <v>0.31015927654598302</v>
      </c>
      <c r="F32">
        <v>0.32799266024847801</v>
      </c>
      <c r="G32">
        <f t="shared" si="6"/>
        <v>0.89764263459785565</v>
      </c>
      <c r="I32">
        <f t="shared" si="8"/>
        <v>5.5000000000000004E-12</v>
      </c>
      <c r="J32">
        <v>21</v>
      </c>
      <c r="K32">
        <v>0.76230723527894695</v>
      </c>
      <c r="L32">
        <v>0.232308082352356</v>
      </c>
      <c r="M32">
        <v>0.23753948104605199</v>
      </c>
      <c r="N32">
        <v>0.29245967188053901</v>
      </c>
      <c r="O32">
        <f t="shared" si="7"/>
        <v>0.82430398735279908</v>
      </c>
      <c r="Q32">
        <f t="shared" si="2"/>
        <v>5.5000000000000004E-12</v>
      </c>
      <c r="R32">
        <v>21</v>
      </c>
      <c r="S32">
        <v>0.68041423196325101</v>
      </c>
      <c r="T32">
        <v>0.194021227084507</v>
      </c>
      <c r="U32">
        <v>0.234812017938058</v>
      </c>
      <c r="V32">
        <v>0.25158098694068498</v>
      </c>
      <c r="AB32">
        <f t="shared" si="3"/>
        <v>5.5000000000000004E-12</v>
      </c>
      <c r="AC32">
        <v>21</v>
      </c>
      <c r="AD32">
        <v>0.80613761292441899</v>
      </c>
      <c r="AE32">
        <v>0.283835349991306</v>
      </c>
      <c r="AF32">
        <v>0.23817899033997</v>
      </c>
      <c r="AG32">
        <v>0.28412327259314302</v>
      </c>
      <c r="AI32">
        <f t="shared" si="4"/>
        <v>5.5000000000000004E-12</v>
      </c>
      <c r="AJ32">
        <v>21</v>
      </c>
      <c r="AK32">
        <v>0.93550375452176304</v>
      </c>
      <c r="AL32">
        <v>0.29196483920886601</v>
      </c>
      <c r="AM32">
        <v>0.222907333090823</v>
      </c>
      <c r="AN32">
        <v>0.42063158222207297</v>
      </c>
      <c r="AP32">
        <f t="shared" si="5"/>
        <v>0.82191776155148299</v>
      </c>
    </row>
    <row r="33" spans="1:42">
      <c r="A33">
        <f t="shared" si="0"/>
        <v>5.7500000000000003E-12</v>
      </c>
      <c r="B33">
        <v>22</v>
      </c>
      <c r="C33">
        <v>0.88198834161181205</v>
      </c>
      <c r="D33">
        <v>0.268858547616527</v>
      </c>
      <c r="E33">
        <v>0.34070369804581702</v>
      </c>
      <c r="F33">
        <v>0.27242609594946798</v>
      </c>
      <c r="G33">
        <f t="shared" si="6"/>
        <v>0.92443295137526493</v>
      </c>
      <c r="I33">
        <f t="shared" si="8"/>
        <v>5.7500000000000003E-12</v>
      </c>
      <c r="J33">
        <v>22</v>
      </c>
      <c r="K33">
        <v>0.73624924658228597</v>
      </c>
      <c r="L33">
        <v>0.24383197787893701</v>
      </c>
      <c r="M33">
        <v>0.225800011531163</v>
      </c>
      <c r="N33">
        <v>0.26661725717218598</v>
      </c>
      <c r="O33">
        <f t="shared" si="7"/>
        <v>0.83447382538079662</v>
      </c>
      <c r="Q33">
        <f t="shared" si="2"/>
        <v>5.7500000000000003E-12</v>
      </c>
      <c r="R33">
        <v>22</v>
      </c>
      <c r="S33">
        <v>0.64946666936012998</v>
      </c>
      <c r="T33">
        <v>0.22369433608577599</v>
      </c>
      <c r="U33">
        <v>0.17957330258948501</v>
      </c>
      <c r="V33">
        <v>0.24619903068486801</v>
      </c>
      <c r="Y33" t="s">
        <v>20</v>
      </c>
      <c r="Z33">
        <f>(Z30)/6*(0.0000000000000000001)</f>
        <v>8.5706666666666673E-10</v>
      </c>
      <c r="AB33">
        <f t="shared" si="3"/>
        <v>5.7500000000000003E-12</v>
      </c>
      <c r="AC33">
        <v>22</v>
      </c>
      <c r="AD33">
        <v>0.81997953268342505</v>
      </c>
      <c r="AE33">
        <v>0.31408157197893999</v>
      </c>
      <c r="AF33">
        <v>0.21425221893249599</v>
      </c>
      <c r="AG33">
        <v>0.29164574177198899</v>
      </c>
      <c r="AI33">
        <f t="shared" si="4"/>
        <v>5.7500000000000003E-12</v>
      </c>
      <c r="AJ33">
        <v>22</v>
      </c>
      <c r="AK33">
        <v>1.0329390084954999</v>
      </c>
      <c r="AL33">
        <v>0.33262469523728</v>
      </c>
      <c r="AM33">
        <v>0.256840409312868</v>
      </c>
      <c r="AN33">
        <v>0.44347390394535602</v>
      </c>
      <c r="AP33">
        <f t="shared" si="5"/>
        <v>0.82412455974663046</v>
      </c>
    </row>
    <row r="34" spans="1:42">
      <c r="A34">
        <f t="shared" si="0"/>
        <v>6.0000000000000003E-12</v>
      </c>
      <c r="B34">
        <v>23</v>
      </c>
      <c r="C34">
        <v>0.85465942186500199</v>
      </c>
      <c r="D34">
        <v>0.27780891486906401</v>
      </c>
      <c r="E34">
        <v>0.31929418783498698</v>
      </c>
      <c r="F34">
        <v>0.25755631916094901</v>
      </c>
      <c r="G34">
        <f t="shared" si="6"/>
        <v>0.94594703529465585</v>
      </c>
      <c r="I34">
        <f t="shared" si="8"/>
        <v>6.0000000000000003E-12</v>
      </c>
      <c r="J34">
        <v>23</v>
      </c>
      <c r="K34">
        <v>0.90997394320328295</v>
      </c>
      <c r="L34">
        <v>0.32374998892463702</v>
      </c>
      <c r="M34">
        <v>0.30731100157254498</v>
      </c>
      <c r="N34">
        <v>0.278912952706099</v>
      </c>
      <c r="O34">
        <f t="shared" si="7"/>
        <v>0.84443489896472879</v>
      </c>
      <c r="Q34">
        <f t="shared" si="2"/>
        <v>6.0000000000000003E-12</v>
      </c>
      <c r="R34">
        <v>23</v>
      </c>
      <c r="S34">
        <v>0.63413730088560305</v>
      </c>
      <c r="T34">
        <v>0.208608542820134</v>
      </c>
      <c r="U34">
        <v>0.21596470080399099</v>
      </c>
      <c r="V34">
        <v>0.209564057261478</v>
      </c>
      <c r="Z34">
        <f>(Z31)/6*(0.0000000000000000001)</f>
        <v>2.0431482787328202E-10</v>
      </c>
      <c r="AB34">
        <f t="shared" si="3"/>
        <v>6.0000000000000003E-12</v>
      </c>
      <c r="AC34">
        <v>23</v>
      </c>
      <c r="AD34">
        <v>0.82818138448863998</v>
      </c>
      <c r="AE34">
        <v>0.29290006086065201</v>
      </c>
      <c r="AF34">
        <v>0.255748812132711</v>
      </c>
      <c r="AG34">
        <v>0.27953251149527603</v>
      </c>
      <c r="AI34">
        <f t="shared" si="4"/>
        <v>6.0000000000000003E-12</v>
      </c>
      <c r="AJ34">
        <v>23</v>
      </c>
      <c r="AK34">
        <v>1.07033391894066</v>
      </c>
      <c r="AL34">
        <v>0.32261580829999298</v>
      </c>
      <c r="AM34">
        <v>0.238606935788337</v>
      </c>
      <c r="AN34">
        <v>0.50911117485233304</v>
      </c>
      <c r="AP34">
        <f t="shared" si="5"/>
        <v>0.85945719387663755</v>
      </c>
    </row>
    <row r="35" spans="1:42">
      <c r="A35">
        <f t="shared" si="0"/>
        <v>6.2500000000000002E-12</v>
      </c>
      <c r="B35">
        <v>24</v>
      </c>
      <c r="C35">
        <v>1.0180112890072399</v>
      </c>
      <c r="D35">
        <v>0.32488970279130303</v>
      </c>
      <c r="E35">
        <v>0.32992750218920902</v>
      </c>
      <c r="F35">
        <v>0.36319408402673298</v>
      </c>
      <c r="G35">
        <f t="shared" si="6"/>
        <v>0.97505988100342478</v>
      </c>
      <c r="I35">
        <f t="shared" si="8"/>
        <v>6.2500000000000002E-12</v>
      </c>
      <c r="J35">
        <v>24</v>
      </c>
      <c r="K35">
        <v>0.90658157476290402</v>
      </c>
      <c r="L35">
        <v>0.36379055886505901</v>
      </c>
      <c r="M35">
        <v>0.26024591493700699</v>
      </c>
      <c r="N35">
        <v>0.28254510096083801</v>
      </c>
      <c r="O35">
        <f t="shared" si="7"/>
        <v>0.88369736696902734</v>
      </c>
      <c r="Q35">
        <f t="shared" si="2"/>
        <v>6.2500000000000002E-12</v>
      </c>
      <c r="R35">
        <v>24</v>
      </c>
      <c r="S35">
        <v>0.717872623820072</v>
      </c>
      <c r="T35">
        <v>0.23696526974673099</v>
      </c>
      <c r="U35">
        <v>0.24006375843830499</v>
      </c>
      <c r="V35">
        <v>0.24084359563503599</v>
      </c>
      <c r="AB35">
        <f t="shared" si="3"/>
        <v>6.2500000000000002E-12</v>
      </c>
      <c r="AC35">
        <v>24</v>
      </c>
      <c r="AD35">
        <v>0.91478103031128999</v>
      </c>
      <c r="AE35">
        <v>0.34094607617561401</v>
      </c>
      <c r="AF35">
        <v>0.246863318618082</v>
      </c>
      <c r="AG35">
        <v>0.32697163551759401</v>
      </c>
      <c r="AI35">
        <f t="shared" si="4"/>
        <v>6.2500000000000002E-12</v>
      </c>
      <c r="AJ35">
        <v>24</v>
      </c>
      <c r="AK35">
        <v>1.1569688268745499</v>
      </c>
      <c r="AL35">
        <v>0.32992566362977699</v>
      </c>
      <c r="AM35">
        <v>0.318720078518966</v>
      </c>
      <c r="AN35">
        <v>0.508323084725809</v>
      </c>
      <c r="AP35">
        <f t="shared" si="5"/>
        <v>0.94284306895521119</v>
      </c>
    </row>
    <row r="36" spans="1:42">
      <c r="A36">
        <f t="shared" si="0"/>
        <v>6.5000000000000002E-12</v>
      </c>
      <c r="B36">
        <v>25</v>
      </c>
      <c r="C36">
        <v>1.0498501509201901</v>
      </c>
      <c r="D36">
        <v>0.311390877324703</v>
      </c>
      <c r="E36">
        <v>0.35844628273314699</v>
      </c>
      <c r="F36">
        <v>0.38001299086234303</v>
      </c>
      <c r="G36">
        <f t="shared" si="6"/>
        <v>1.0050644232405264</v>
      </c>
      <c r="I36">
        <f t="shared" si="8"/>
        <v>6.5000000000000002E-12</v>
      </c>
      <c r="J36">
        <v>25</v>
      </c>
      <c r="K36">
        <v>0.90706249499622404</v>
      </c>
      <c r="L36">
        <v>0.34500280500513297</v>
      </c>
      <c r="M36">
        <v>0.26366298522106701</v>
      </c>
      <c r="N36">
        <v>0.298396704770022</v>
      </c>
      <c r="O36">
        <f t="shared" si="7"/>
        <v>0.92499352796762735</v>
      </c>
      <c r="Q36">
        <f t="shared" si="2"/>
        <v>6.5000000000000002E-12</v>
      </c>
      <c r="R36">
        <v>25</v>
      </c>
      <c r="S36">
        <v>0.74385277833378904</v>
      </c>
      <c r="T36">
        <v>0.22267449625733801</v>
      </c>
      <c r="U36">
        <v>0.237771739827387</v>
      </c>
      <c r="V36">
        <v>0.28340654224906298</v>
      </c>
      <c r="AB36">
        <f t="shared" si="3"/>
        <v>6.5000000000000002E-12</v>
      </c>
      <c r="AC36">
        <v>25</v>
      </c>
      <c r="AD36">
        <v>0.936613777422727</v>
      </c>
      <c r="AE36">
        <v>0.30932080171425702</v>
      </c>
      <c r="AF36">
        <v>0.243949539741254</v>
      </c>
      <c r="AG36">
        <v>0.38334343596721399</v>
      </c>
      <c r="AI36">
        <f t="shared" si="4"/>
        <v>6.5000000000000002E-12</v>
      </c>
      <c r="AJ36">
        <v>25</v>
      </c>
      <c r="AK36">
        <v>1.2156232250685199</v>
      </c>
      <c r="AL36">
        <v>0.41517375384562799</v>
      </c>
      <c r="AM36">
        <v>0.28179318877892201</v>
      </c>
      <c r="AN36">
        <v>0.51865628244397</v>
      </c>
      <c r="AP36">
        <f t="shared" si="5"/>
        <v>0.97060048534829002</v>
      </c>
    </row>
    <row r="37" spans="1:42">
      <c r="A37">
        <f t="shared" si="0"/>
        <v>6.7500000000000001E-12</v>
      </c>
      <c r="B37">
        <v>26</v>
      </c>
      <c r="C37">
        <v>1.0707902016128801</v>
      </c>
      <c r="D37">
        <v>0.36179761954015199</v>
      </c>
      <c r="E37">
        <v>0.38972424264084898</v>
      </c>
      <c r="F37">
        <v>0.31926833943188099</v>
      </c>
      <c r="G37">
        <f t="shared" si="6"/>
        <v>1.0597147181318141</v>
      </c>
      <c r="I37">
        <f t="shared" si="8"/>
        <v>6.7500000000000001E-12</v>
      </c>
      <c r="J37">
        <v>26</v>
      </c>
      <c r="K37">
        <v>0.95861957530043995</v>
      </c>
      <c r="L37">
        <v>0.31224855450280198</v>
      </c>
      <c r="M37">
        <v>0.33503476871833099</v>
      </c>
      <c r="N37">
        <v>0.31133625207930599</v>
      </c>
      <c r="O37">
        <f t="shared" si="7"/>
        <v>0.92446886088581182</v>
      </c>
      <c r="Q37">
        <f t="shared" si="2"/>
        <v>6.7500000000000001E-12</v>
      </c>
      <c r="R37">
        <v>26</v>
      </c>
      <c r="S37">
        <v>0.72112590692962797</v>
      </c>
      <c r="T37">
        <v>0.27656204527821898</v>
      </c>
      <c r="U37">
        <v>0.21620388733960999</v>
      </c>
      <c r="V37">
        <v>0.228359974311799</v>
      </c>
      <c r="AB37">
        <f t="shared" si="3"/>
        <v>6.7500000000000001E-12</v>
      </c>
      <c r="AC37">
        <v>26</v>
      </c>
      <c r="AD37">
        <v>0.84820047873614701</v>
      </c>
      <c r="AE37">
        <v>0.26607873162296097</v>
      </c>
      <c r="AF37">
        <v>0.241009893638468</v>
      </c>
      <c r="AG37">
        <v>0.34111185347471601</v>
      </c>
      <c r="AI37">
        <f t="shared" si="4"/>
        <v>6.7500000000000001E-12</v>
      </c>
      <c r="AJ37">
        <v>26</v>
      </c>
      <c r="AK37">
        <v>1.20510301708512</v>
      </c>
      <c r="AL37">
        <v>0.392161690330881</v>
      </c>
      <c r="AM37">
        <v>0.34454759476587099</v>
      </c>
      <c r="AN37">
        <v>0.46839373198837397</v>
      </c>
      <c r="AP37">
        <f t="shared" si="5"/>
        <v>0.96076783593284298</v>
      </c>
    </row>
    <row r="38" spans="1:42">
      <c r="A38">
        <f t="shared" si="0"/>
        <v>7.0000000000000001E-12</v>
      </c>
      <c r="B38">
        <v>27</v>
      </c>
      <c r="C38">
        <v>1.0320110527973201</v>
      </c>
      <c r="D38">
        <v>0.32072879130638898</v>
      </c>
      <c r="E38">
        <v>0.360010975717384</v>
      </c>
      <c r="F38">
        <v>0.35127128577354599</v>
      </c>
      <c r="G38">
        <f t="shared" si="6"/>
        <v>1.08844458693209</v>
      </c>
      <c r="I38">
        <f t="shared" si="8"/>
        <v>7.0000000000000001E-12</v>
      </c>
      <c r="J38">
        <v>27</v>
      </c>
      <c r="K38">
        <v>0.942730051575286</v>
      </c>
      <c r="L38">
        <v>0.34837647437077601</v>
      </c>
      <c r="M38">
        <v>0.26466746558825399</v>
      </c>
      <c r="N38">
        <v>0.32968611161625599</v>
      </c>
      <c r="O38">
        <f t="shared" si="7"/>
        <v>0.92642549260314555</v>
      </c>
      <c r="Q38">
        <f t="shared" si="2"/>
        <v>7.0000000000000001E-12</v>
      </c>
      <c r="R38">
        <v>27</v>
      </c>
      <c r="S38">
        <v>0.69685820836947998</v>
      </c>
      <c r="T38">
        <v>0.28251167363660501</v>
      </c>
      <c r="U38">
        <v>0.22039429660875001</v>
      </c>
      <c r="V38">
        <v>0.19395223812412399</v>
      </c>
      <c r="AB38">
        <f t="shared" si="3"/>
        <v>7.0000000000000001E-12</v>
      </c>
      <c r="AC38">
        <v>27</v>
      </c>
      <c r="AD38">
        <v>0.83666419928665503</v>
      </c>
      <c r="AE38">
        <v>0.30607066669891603</v>
      </c>
      <c r="AF38">
        <v>0.22935197863090101</v>
      </c>
      <c r="AG38">
        <v>0.30124155395683599</v>
      </c>
      <c r="AI38">
        <f t="shared" si="4"/>
        <v>7.0000000000000001E-12</v>
      </c>
      <c r="AJ38">
        <v>27</v>
      </c>
      <c r="AK38">
        <v>1.3389212852926999</v>
      </c>
      <c r="AL38">
        <v>0.38854285338678901</v>
      </c>
      <c r="AM38">
        <v>0.418796733031913</v>
      </c>
      <c r="AN38">
        <v>0.53158169887400297</v>
      </c>
      <c r="AP38">
        <f t="shared" si="5"/>
        <v>0.96943695946428821</v>
      </c>
    </row>
    <row r="39" spans="1:42">
      <c r="A39">
        <f t="shared" si="0"/>
        <v>7.25E-12</v>
      </c>
      <c r="B39">
        <v>28</v>
      </c>
      <c r="C39">
        <v>1.1279108963214399</v>
      </c>
      <c r="D39">
        <v>0.36783029652573801</v>
      </c>
      <c r="E39">
        <v>0.36185582749616602</v>
      </c>
      <c r="F39">
        <v>0.39822477229954001</v>
      </c>
      <c r="G39">
        <f t="shared" si="6"/>
        <v>1.122847575041896</v>
      </c>
      <c r="I39">
        <f t="shared" si="8"/>
        <v>7.25E-12</v>
      </c>
      <c r="J39">
        <v>28</v>
      </c>
      <c r="K39">
        <v>0.90735060779420496</v>
      </c>
      <c r="L39">
        <v>0.305242467316933</v>
      </c>
      <c r="M39">
        <v>0.296294726645979</v>
      </c>
      <c r="N39">
        <v>0.30581341383129201</v>
      </c>
      <c r="O39">
        <f t="shared" si="7"/>
        <v>0.94264493773297775</v>
      </c>
      <c r="Q39">
        <f t="shared" si="2"/>
        <v>7.25E-12</v>
      </c>
      <c r="R39">
        <v>28</v>
      </c>
      <c r="S39">
        <v>0.75218738507916305</v>
      </c>
      <c r="T39">
        <v>0.30016872738397998</v>
      </c>
      <c r="U39">
        <v>0.20445123028861101</v>
      </c>
      <c r="V39">
        <v>0.24756742740657101</v>
      </c>
      <c r="AB39">
        <f t="shared" si="3"/>
        <v>7.25E-12</v>
      </c>
      <c r="AC39">
        <v>28</v>
      </c>
      <c r="AD39">
        <v>0.86746292684076698</v>
      </c>
      <c r="AE39">
        <v>0.28820327887559299</v>
      </c>
      <c r="AF39">
        <v>0.26128232706176002</v>
      </c>
      <c r="AG39">
        <v>0.31797732090341402</v>
      </c>
      <c r="AI39">
        <f t="shared" si="4"/>
        <v>7.25E-12</v>
      </c>
      <c r="AJ39">
        <v>28</v>
      </c>
      <c r="AK39">
        <v>1.3147218872778099</v>
      </c>
      <c r="AL39">
        <v>0.38219479411062302</v>
      </c>
      <c r="AM39">
        <v>0.35262967335304002</v>
      </c>
      <c r="AN39">
        <v>0.579897419814148</v>
      </c>
      <c r="AP39">
        <f t="shared" si="5"/>
        <v>0.99392674066267683</v>
      </c>
    </row>
    <row r="40" spans="1:42">
      <c r="A40">
        <f t="shared" si="0"/>
        <v>7.5E-12</v>
      </c>
      <c r="B40">
        <v>29</v>
      </c>
      <c r="C40">
        <v>1.1616606330086201</v>
      </c>
      <c r="D40">
        <v>0.35057651667159601</v>
      </c>
      <c r="E40">
        <v>0.438247902794413</v>
      </c>
      <c r="F40">
        <v>0.37283621354261498</v>
      </c>
      <c r="G40">
        <f t="shared" si="6"/>
        <v>1.1373124929821201</v>
      </c>
      <c r="I40">
        <f t="shared" si="8"/>
        <v>7.5E-12</v>
      </c>
      <c r="J40">
        <v>29</v>
      </c>
      <c r="K40">
        <v>0.91636473334957302</v>
      </c>
      <c r="L40">
        <v>0.30503287957678699</v>
      </c>
      <c r="M40">
        <v>0.32583202715356602</v>
      </c>
      <c r="N40">
        <v>0.28549982661922002</v>
      </c>
      <c r="O40">
        <f t="shared" si="7"/>
        <v>0.95782844584262783</v>
      </c>
      <c r="Q40">
        <f t="shared" si="2"/>
        <v>7.5E-12</v>
      </c>
      <c r="R40">
        <v>29</v>
      </c>
      <c r="S40">
        <v>0.650230173674476</v>
      </c>
      <c r="T40">
        <v>0.245700362096441</v>
      </c>
      <c r="U40">
        <v>0.17108900117367601</v>
      </c>
      <c r="V40">
        <v>0.23344081040435699</v>
      </c>
      <c r="AB40">
        <f t="shared" si="3"/>
        <v>7.5E-12</v>
      </c>
      <c r="AC40">
        <v>29</v>
      </c>
      <c r="AD40">
        <v>0.82621223659194098</v>
      </c>
      <c r="AE40">
        <v>0.259795344065263</v>
      </c>
      <c r="AF40">
        <v>0.248914559356823</v>
      </c>
      <c r="AG40">
        <v>0.31750233316985399</v>
      </c>
      <c r="AI40">
        <f t="shared" si="4"/>
        <v>7.5E-12</v>
      </c>
      <c r="AJ40">
        <v>29</v>
      </c>
      <c r="AK40">
        <v>1.20701517582368</v>
      </c>
      <c r="AL40">
        <v>0.383220333725244</v>
      </c>
      <c r="AM40">
        <v>0.34762250198586298</v>
      </c>
      <c r="AN40">
        <v>0.47617234011257797</v>
      </c>
      <c r="AP40">
        <f t="shared" si="5"/>
        <v>0.95229659048965798</v>
      </c>
    </row>
    <row r="41" spans="1:42">
      <c r="A41">
        <f t="shared" si="0"/>
        <v>7.7500000000000007E-12</v>
      </c>
      <c r="B41">
        <v>30</v>
      </c>
      <c r="C41">
        <v>1.22186509146922</v>
      </c>
      <c r="D41">
        <v>0.41064252908537302</v>
      </c>
      <c r="E41">
        <v>0.43808140388210298</v>
      </c>
      <c r="F41">
        <v>0.37314115850174401</v>
      </c>
      <c r="G41">
        <f t="shared" si="6"/>
        <v>1.1675227796035981</v>
      </c>
      <c r="I41">
        <f t="shared" si="8"/>
        <v>7.7500000000000007E-12</v>
      </c>
      <c r="J41">
        <v>30</v>
      </c>
      <c r="K41">
        <v>0.98815972064538504</v>
      </c>
      <c r="L41">
        <v>0.34606301351325502</v>
      </c>
      <c r="M41">
        <v>0.35192735458116198</v>
      </c>
      <c r="N41">
        <v>0.29016935255096798</v>
      </c>
      <c r="O41">
        <f t="shared" si="7"/>
        <v>0.96743977566757988</v>
      </c>
      <c r="Q41">
        <f t="shared" si="2"/>
        <v>7.7500000000000007E-12</v>
      </c>
      <c r="R41">
        <v>30</v>
      </c>
      <c r="S41">
        <v>0.60246595242402301</v>
      </c>
      <c r="T41">
        <v>0.25119311496181101</v>
      </c>
      <c r="U41">
        <v>0.18441921662313801</v>
      </c>
      <c r="V41">
        <v>0.16685362083907301</v>
      </c>
      <c r="AB41">
        <f t="shared" si="3"/>
        <v>7.7500000000000007E-12</v>
      </c>
      <c r="AC41">
        <v>30</v>
      </c>
      <c r="AD41">
        <v>0.86749364416052299</v>
      </c>
      <c r="AE41">
        <v>0.263956612890616</v>
      </c>
      <c r="AF41">
        <v>0.247277057039446</v>
      </c>
      <c r="AG41">
        <v>0.35625997423046002</v>
      </c>
      <c r="AI41">
        <f t="shared" si="4"/>
        <v>7.7500000000000007E-12</v>
      </c>
      <c r="AJ41">
        <v>30</v>
      </c>
      <c r="AK41">
        <v>1.2644342626801299</v>
      </c>
      <c r="AL41">
        <v>0.376688646650648</v>
      </c>
      <c r="AM41">
        <v>0.37841967643012703</v>
      </c>
      <c r="AN41">
        <v>0.50932593959935502</v>
      </c>
      <c r="AP41">
        <f t="shared" si="5"/>
        <v>0.98888373427585619</v>
      </c>
    </row>
    <row r="42" spans="1:42">
      <c r="A42">
        <f t="shared" si="0"/>
        <v>7.9999999999999998E-12</v>
      </c>
      <c r="B42">
        <v>31</v>
      </c>
      <c r="C42">
        <v>1.1431147913140001</v>
      </c>
      <c r="D42">
        <v>0.342631982353715</v>
      </c>
      <c r="E42">
        <v>0.43245411444306803</v>
      </c>
      <c r="F42">
        <v>0.36802869451721998</v>
      </c>
      <c r="G42">
        <f t="shared" si="6"/>
        <v>1.1974465450015921</v>
      </c>
      <c r="I42">
        <f t="shared" si="8"/>
        <v>7.9999999999999998E-12</v>
      </c>
      <c r="J42">
        <v>31</v>
      </c>
      <c r="K42">
        <v>1.03453711584869</v>
      </c>
      <c r="L42">
        <v>0.36073376200297402</v>
      </c>
      <c r="M42">
        <v>0.38262579105491301</v>
      </c>
      <c r="N42">
        <v>0.29117756279081097</v>
      </c>
      <c r="O42">
        <f t="shared" si="7"/>
        <v>0.9818290131107521</v>
      </c>
      <c r="Q42">
        <f t="shared" si="2"/>
        <v>7.9999999999999998E-12</v>
      </c>
      <c r="R42">
        <v>31</v>
      </c>
      <c r="S42">
        <v>0.65782194612238898</v>
      </c>
      <c r="T42">
        <v>0.28520071282995002</v>
      </c>
      <c r="U42">
        <v>0.18749542740244801</v>
      </c>
      <c r="V42">
        <v>0.185125805889989</v>
      </c>
      <c r="AB42">
        <f t="shared" si="3"/>
        <v>7.9999999999999998E-12</v>
      </c>
      <c r="AC42">
        <v>31</v>
      </c>
      <c r="AD42">
        <v>0.882836106714047</v>
      </c>
      <c r="AE42">
        <v>0.29795706252044102</v>
      </c>
      <c r="AF42">
        <v>0.249574078700109</v>
      </c>
      <c r="AG42">
        <v>0.33530496549349598</v>
      </c>
      <c r="AI42">
        <f t="shared" si="4"/>
        <v>7.9999999999999998E-12</v>
      </c>
      <c r="AJ42">
        <v>31</v>
      </c>
      <c r="AK42">
        <v>1.22978443577618</v>
      </c>
      <c r="AL42">
        <v>0.35871159840832501</v>
      </c>
      <c r="AM42">
        <v>0.36263546337262498</v>
      </c>
      <c r="AN42">
        <v>0.50843737399523503</v>
      </c>
      <c r="AP42">
        <f t="shared" si="5"/>
        <v>0.98961887915506119</v>
      </c>
    </row>
    <row r="43" spans="1:42">
      <c r="A43">
        <f t="shared" si="0"/>
        <v>8.2500000000000006E-12</v>
      </c>
      <c r="B43">
        <v>32</v>
      </c>
      <c r="C43">
        <v>1.1830624859047101</v>
      </c>
      <c r="D43">
        <v>0.373394897730215</v>
      </c>
      <c r="E43">
        <v>0.36577025496483601</v>
      </c>
      <c r="F43">
        <v>0.44389733320966202</v>
      </c>
      <c r="G43">
        <f t="shared" si="6"/>
        <v>1.2204747100653639</v>
      </c>
      <c r="I43">
        <f t="shared" si="8"/>
        <v>8.2500000000000006E-12</v>
      </c>
      <c r="J43">
        <v>32</v>
      </c>
      <c r="K43">
        <v>0.99078670070004604</v>
      </c>
      <c r="L43">
        <v>0.3327648631506</v>
      </c>
      <c r="M43">
        <v>0.30917497854266901</v>
      </c>
      <c r="N43">
        <v>0.34884685900677598</v>
      </c>
      <c r="O43">
        <f t="shared" si="7"/>
        <v>1.0125593157579416</v>
      </c>
      <c r="Q43">
        <f t="shared" si="2"/>
        <v>8.2500000000000006E-12</v>
      </c>
      <c r="R43">
        <v>32</v>
      </c>
      <c r="S43">
        <v>0.66641436373002705</v>
      </c>
      <c r="T43">
        <v>0.28496956130946799</v>
      </c>
      <c r="U43">
        <v>0.18765630260677099</v>
      </c>
      <c r="V43">
        <v>0.19378849981378701</v>
      </c>
      <c r="AB43">
        <f t="shared" si="3"/>
        <v>8.2500000000000006E-12</v>
      </c>
      <c r="AC43">
        <v>32</v>
      </c>
      <c r="AD43">
        <v>0.91995426795323199</v>
      </c>
      <c r="AE43">
        <v>0.31264482647541703</v>
      </c>
      <c r="AF43">
        <v>0.26466746099834099</v>
      </c>
      <c r="AG43">
        <v>0.34264198047947297</v>
      </c>
      <c r="AI43">
        <f t="shared" si="4"/>
        <v>8.2500000000000006E-12</v>
      </c>
      <c r="AJ43">
        <v>32</v>
      </c>
      <c r="AK43">
        <v>1.2601610347757199</v>
      </c>
      <c r="AL43">
        <v>0.37268866471899198</v>
      </c>
      <c r="AM43">
        <v>0.36065498044580002</v>
      </c>
      <c r="AN43">
        <v>0.52681738961093405</v>
      </c>
      <c r="AP43">
        <f t="shared" si="5"/>
        <v>1.004075770612747</v>
      </c>
    </row>
    <row r="44" spans="1:42">
      <c r="A44">
        <f t="shared" si="0"/>
        <v>8.4999999999999997E-12</v>
      </c>
      <c r="B44">
        <v>33</v>
      </c>
      <c r="C44">
        <v>1.27752972331141</v>
      </c>
      <c r="D44">
        <v>0.41666711375660698</v>
      </c>
      <c r="E44">
        <v>0.39752980341201699</v>
      </c>
      <c r="F44">
        <v>0.46333280614278499</v>
      </c>
      <c r="G44">
        <f t="shared" si="6"/>
        <v>1.2061327538602939</v>
      </c>
      <c r="I44">
        <f t="shared" si="8"/>
        <v>8.4999999999999997E-12</v>
      </c>
      <c r="J44">
        <v>33</v>
      </c>
      <c r="K44">
        <v>0.97929679501006595</v>
      </c>
      <c r="L44">
        <v>0.30475715634140899</v>
      </c>
      <c r="M44">
        <v>0.30039430097995601</v>
      </c>
      <c r="N44">
        <v>0.37414533768869901</v>
      </c>
      <c r="O44">
        <f t="shared" si="7"/>
        <v>1.0324990772285365</v>
      </c>
      <c r="Q44">
        <f t="shared" si="2"/>
        <v>8.4999999999999997E-12</v>
      </c>
      <c r="R44">
        <v>33</v>
      </c>
      <c r="S44">
        <v>0.71857434447549695</v>
      </c>
      <c r="T44">
        <v>0.304523106865493</v>
      </c>
      <c r="U44">
        <v>0.22791640781605599</v>
      </c>
      <c r="V44">
        <v>0.18613482979394799</v>
      </c>
      <c r="AB44">
        <f t="shared" si="3"/>
        <v>8.4999999999999997E-12</v>
      </c>
      <c r="AC44">
        <v>33</v>
      </c>
      <c r="AD44">
        <v>0.957276737963909</v>
      </c>
      <c r="AE44">
        <v>0.32518438809807898</v>
      </c>
      <c r="AF44">
        <v>0.30312833308714898</v>
      </c>
      <c r="AG44">
        <v>0.32896401677867898</v>
      </c>
      <c r="AI44">
        <f t="shared" si="4"/>
        <v>8.4999999999999997E-12</v>
      </c>
      <c r="AJ44">
        <v>33</v>
      </c>
      <c r="AK44">
        <v>1.2803535218837301</v>
      </c>
      <c r="AL44">
        <v>0.37824692559569201</v>
      </c>
      <c r="AM44">
        <v>0.32252689225358799</v>
      </c>
      <c r="AN44">
        <v>0.57957970403445602</v>
      </c>
      <c r="AP44">
        <f t="shared" si="5"/>
        <v>1.0426062245289223</v>
      </c>
    </row>
    <row r="45" spans="1:42">
      <c r="A45">
        <f t="shared" si="0"/>
        <v>8.7500000000000005E-12</v>
      </c>
      <c r="B45">
        <v>34</v>
      </c>
      <c r="C45">
        <v>1.27680145832748</v>
      </c>
      <c r="D45">
        <v>0.45649016711408602</v>
      </c>
      <c r="E45">
        <v>0.36559550415275599</v>
      </c>
      <c r="F45">
        <v>0.45471578706064097</v>
      </c>
      <c r="G45">
        <f t="shared" si="6"/>
        <v>1.2444167749682458</v>
      </c>
      <c r="I45">
        <f t="shared" si="8"/>
        <v>8.7500000000000005E-12</v>
      </c>
      <c r="J45">
        <v>34</v>
      </c>
      <c r="K45">
        <v>1.0700162465855201</v>
      </c>
      <c r="L45">
        <v>0.34359026415257199</v>
      </c>
      <c r="M45">
        <v>0.360722744662268</v>
      </c>
      <c r="N45">
        <v>0.36570323777068098</v>
      </c>
      <c r="O45">
        <f t="shared" si="7"/>
        <v>1.0547928660191703</v>
      </c>
      <c r="Q45">
        <f t="shared" si="2"/>
        <v>8.7500000000000005E-12</v>
      </c>
      <c r="R45">
        <v>34</v>
      </c>
      <c r="S45">
        <v>0.76965699870471804</v>
      </c>
      <c r="T45">
        <v>0.35478825505699901</v>
      </c>
      <c r="U45">
        <v>0.21823722599605999</v>
      </c>
      <c r="V45">
        <v>0.19663151765165901</v>
      </c>
      <c r="AB45">
        <f t="shared" si="3"/>
        <v>8.7500000000000005E-12</v>
      </c>
      <c r="AC45">
        <v>34</v>
      </c>
      <c r="AD45">
        <v>0.90612500582510802</v>
      </c>
      <c r="AE45">
        <v>0.315463218996551</v>
      </c>
      <c r="AF45">
        <v>0.27620018085682102</v>
      </c>
      <c r="AG45">
        <v>0.314461605971736</v>
      </c>
      <c r="AI45">
        <f t="shared" si="4"/>
        <v>8.7500000000000005E-12</v>
      </c>
      <c r="AJ45">
        <v>34</v>
      </c>
      <c r="AK45">
        <v>1.2723012928666899</v>
      </c>
      <c r="AL45">
        <v>0.39503116849469899</v>
      </c>
      <c r="AM45">
        <v>0.36008009267223801</v>
      </c>
      <c r="AN45">
        <v>0.51719003169975197</v>
      </c>
      <c r="AP45">
        <f t="shared" si="5"/>
        <v>1.0589802004619031</v>
      </c>
    </row>
    <row r="46" spans="1:42">
      <c r="A46">
        <f t="shared" si="0"/>
        <v>8.9999999999999996E-12</v>
      </c>
      <c r="B46">
        <v>35</v>
      </c>
      <c r="C46">
        <v>1.15015531044387</v>
      </c>
      <c r="D46">
        <v>0.34988654127584701</v>
      </c>
      <c r="E46">
        <v>0.37593484613349498</v>
      </c>
      <c r="F46">
        <v>0.42433392303452799</v>
      </c>
      <c r="G46">
        <f t="shared" si="6"/>
        <v>1.2565884491607282</v>
      </c>
      <c r="I46">
        <f t="shared" si="8"/>
        <v>8.9999999999999996E-12</v>
      </c>
      <c r="J46">
        <v>35</v>
      </c>
      <c r="K46">
        <v>1.0878585279983599</v>
      </c>
      <c r="L46">
        <v>0.38762081095213302</v>
      </c>
      <c r="M46">
        <v>0.34840820318443699</v>
      </c>
      <c r="N46">
        <v>0.35182951386178901</v>
      </c>
      <c r="O46">
        <f t="shared" si="7"/>
        <v>1.1155957575444053</v>
      </c>
      <c r="Q46">
        <f t="shared" si="2"/>
        <v>8.9999999999999996E-12</v>
      </c>
      <c r="R46">
        <v>35</v>
      </c>
      <c r="S46">
        <v>0.87778341003249105</v>
      </c>
      <c r="T46">
        <v>0.37124002126255101</v>
      </c>
      <c r="U46">
        <v>0.26879496258149599</v>
      </c>
      <c r="V46">
        <v>0.237748426188443</v>
      </c>
      <c r="AB46">
        <f t="shared" si="3"/>
        <v>8.9999999999999996E-12</v>
      </c>
      <c r="AC46">
        <v>35</v>
      </c>
      <c r="AD46">
        <v>0.90698098785737802</v>
      </c>
      <c r="AE46">
        <v>0.318396710996734</v>
      </c>
      <c r="AF46">
        <v>0.27182377507095801</v>
      </c>
      <c r="AG46">
        <v>0.31676050178968501</v>
      </c>
      <c r="AI46">
        <f t="shared" si="4"/>
        <v>8.9999999999999996E-12</v>
      </c>
      <c r="AJ46">
        <v>35</v>
      </c>
      <c r="AK46">
        <v>1.2845758041184201</v>
      </c>
      <c r="AL46">
        <v>0.45812870319882198</v>
      </c>
      <c r="AM46">
        <v>0.35425266095584301</v>
      </c>
      <c r="AN46">
        <v>0.47219443996376298</v>
      </c>
      <c r="AP46">
        <f t="shared" si="5"/>
        <v>1.0614708080901039</v>
      </c>
    </row>
    <row r="47" spans="1:42">
      <c r="A47">
        <f t="shared" si="0"/>
        <v>9.2500000000000004E-12</v>
      </c>
      <c r="B47">
        <v>36</v>
      </c>
      <c r="C47">
        <v>1.33453489685376</v>
      </c>
      <c r="D47">
        <v>0.39483247129882099</v>
      </c>
      <c r="E47">
        <v>0.39368686045312901</v>
      </c>
      <c r="F47">
        <v>0.54601556510181604</v>
      </c>
      <c r="G47">
        <f t="shared" si="6"/>
        <v>1.2600901773516422</v>
      </c>
      <c r="I47">
        <f t="shared" si="8"/>
        <v>9.2500000000000004E-12</v>
      </c>
      <c r="J47">
        <v>36</v>
      </c>
      <c r="K47">
        <v>1.14600605980186</v>
      </c>
      <c r="L47">
        <v>0.34781152476357102</v>
      </c>
      <c r="M47">
        <v>0.37906246432851298</v>
      </c>
      <c r="N47">
        <v>0.41913207070978098</v>
      </c>
      <c r="O47">
        <f t="shared" si="7"/>
        <v>1.1866865179136461</v>
      </c>
      <c r="Q47">
        <f t="shared" si="2"/>
        <v>9.2500000000000004E-12</v>
      </c>
      <c r="R47">
        <v>36</v>
      </c>
      <c r="S47">
        <v>0.81239445183984604</v>
      </c>
      <c r="T47">
        <v>0.31738300762096</v>
      </c>
      <c r="U47">
        <v>0.22207905868490799</v>
      </c>
      <c r="V47">
        <v>0.27293238553397697</v>
      </c>
      <c r="AB47">
        <f t="shared" si="3"/>
        <v>9.2500000000000004E-12</v>
      </c>
      <c r="AC47">
        <v>36</v>
      </c>
      <c r="AD47">
        <v>0.94236609420792405</v>
      </c>
      <c r="AE47">
        <v>0.32736671101014198</v>
      </c>
      <c r="AF47">
        <v>0.28594112625934798</v>
      </c>
      <c r="AG47">
        <v>0.32905825693843299</v>
      </c>
      <c r="AI47">
        <f t="shared" si="4"/>
        <v>9.2500000000000004E-12</v>
      </c>
      <c r="AJ47">
        <v>36</v>
      </c>
      <c r="AK47">
        <v>1.27614867913928</v>
      </c>
      <c r="AL47">
        <v>0.38954814675542199</v>
      </c>
      <c r="AM47">
        <v>0.39778732168682901</v>
      </c>
      <c r="AN47">
        <v>0.48881321069702999</v>
      </c>
      <c r="AP47">
        <f t="shared" si="5"/>
        <v>1.102290036368534</v>
      </c>
    </row>
    <row r="48" spans="1:42">
      <c r="A48">
        <f t="shared" si="0"/>
        <v>9.4999999999999995E-12</v>
      </c>
      <c r="B48">
        <v>37</v>
      </c>
      <c r="C48">
        <v>1.2439208568671201</v>
      </c>
      <c r="D48">
        <v>0.37142235378498201</v>
      </c>
      <c r="E48">
        <v>0.34296885910863301</v>
      </c>
      <c r="F48">
        <v>0.52952964397351399</v>
      </c>
      <c r="G48">
        <f t="shared" si="6"/>
        <v>1.266138499800372</v>
      </c>
      <c r="I48">
        <f t="shared" si="8"/>
        <v>9.4999999999999995E-12</v>
      </c>
      <c r="J48">
        <v>37</v>
      </c>
      <c r="K48">
        <v>1.29480115832622</v>
      </c>
      <c r="L48">
        <v>0.48475865307751898</v>
      </c>
      <c r="M48">
        <v>0.41342465875592499</v>
      </c>
      <c r="N48">
        <v>0.39661784649277898</v>
      </c>
      <c r="O48">
        <f t="shared" si="7"/>
        <v>1.2696677639876541</v>
      </c>
      <c r="Q48">
        <f t="shared" si="2"/>
        <v>9.4999999999999995E-12</v>
      </c>
      <c r="R48">
        <v>37</v>
      </c>
      <c r="S48">
        <v>0.82958241403536903</v>
      </c>
      <c r="T48">
        <v>0.31228377015535103</v>
      </c>
      <c r="U48">
        <v>0.247348865756775</v>
      </c>
      <c r="V48">
        <v>0.269949778123243</v>
      </c>
      <c r="AB48">
        <f t="shared" si="3"/>
        <v>9.4999999999999995E-12</v>
      </c>
      <c r="AC48">
        <v>37</v>
      </c>
      <c r="AD48">
        <v>1.0295578963970899</v>
      </c>
      <c r="AE48">
        <v>0.38850932672444599</v>
      </c>
      <c r="AF48">
        <v>0.32959633212931699</v>
      </c>
      <c r="AG48">
        <v>0.31145223754332901</v>
      </c>
      <c r="AI48">
        <f t="shared" si="4"/>
        <v>9.4999999999999995E-12</v>
      </c>
      <c r="AJ48">
        <v>37</v>
      </c>
      <c r="AK48">
        <v>1.2562201949574401</v>
      </c>
      <c r="AL48">
        <v>0.349861533248913</v>
      </c>
      <c r="AM48">
        <v>0.39150781242376498</v>
      </c>
      <c r="AN48">
        <v>0.51485084928476899</v>
      </c>
      <c r="AP48">
        <f t="shared" si="5"/>
        <v>1.1308165041166478</v>
      </c>
    </row>
    <row r="49" spans="1:42">
      <c r="A49">
        <f t="shared" si="0"/>
        <v>9.7500000000000003E-12</v>
      </c>
      <c r="B49">
        <v>38</v>
      </c>
      <c r="C49">
        <v>1.29503836426598</v>
      </c>
      <c r="D49">
        <v>0.415708225636645</v>
      </c>
      <c r="E49">
        <v>0.430732736505272</v>
      </c>
      <c r="F49">
        <v>0.44859740212407001</v>
      </c>
      <c r="G49">
        <f t="shared" si="6"/>
        <v>1.293676445872594</v>
      </c>
      <c r="I49">
        <f t="shared" si="8"/>
        <v>9.7500000000000003E-12</v>
      </c>
      <c r="J49">
        <v>38</v>
      </c>
      <c r="K49">
        <v>1.3347505968562701</v>
      </c>
      <c r="L49">
        <v>0.44617143310232399</v>
      </c>
      <c r="M49">
        <v>0.45928805051996502</v>
      </c>
      <c r="N49">
        <v>0.429291113233985</v>
      </c>
      <c r="O49">
        <f t="shared" si="7"/>
        <v>1.3475864615328319</v>
      </c>
      <c r="Q49">
        <f t="shared" si="2"/>
        <v>9.7500000000000003E-12</v>
      </c>
      <c r="R49">
        <v>38</v>
      </c>
      <c r="S49">
        <v>0.81238836064851305</v>
      </c>
      <c r="T49">
        <v>0.33336428113761901</v>
      </c>
      <c r="U49">
        <v>0.245141490037871</v>
      </c>
      <c r="V49">
        <v>0.23388258947302201</v>
      </c>
      <c r="AB49">
        <f t="shared" si="3"/>
        <v>9.7500000000000003E-12</v>
      </c>
      <c r="AC49">
        <v>38</v>
      </c>
      <c r="AD49">
        <v>1.06286585311294</v>
      </c>
      <c r="AE49">
        <v>0.36647745491130601</v>
      </c>
      <c r="AF49">
        <v>0.33922955520617298</v>
      </c>
      <c r="AG49">
        <v>0.35715884299546302</v>
      </c>
      <c r="AI49">
        <f t="shared" si="4"/>
        <v>9.7500000000000003E-12</v>
      </c>
      <c r="AJ49">
        <v>38</v>
      </c>
      <c r="AK49">
        <v>1.3242180961257899</v>
      </c>
      <c r="AL49">
        <v>0.38015134983897603</v>
      </c>
      <c r="AM49">
        <v>0.46761469244037002</v>
      </c>
      <c r="AN49">
        <v>0.47645205384644601</v>
      </c>
      <c r="AP49">
        <f t="shared" si="5"/>
        <v>1.1658522542018985</v>
      </c>
    </row>
    <row r="50" spans="1:42">
      <c r="A50">
        <f t="shared" si="0"/>
        <v>9.9999999999999994E-12</v>
      </c>
      <c r="B50">
        <v>39</v>
      </c>
      <c r="C50">
        <v>1.30704307057113</v>
      </c>
      <c r="D50">
        <v>0.409896605542515</v>
      </c>
      <c r="E50">
        <v>0.37632700113858802</v>
      </c>
      <c r="F50">
        <v>0.52081946389002998</v>
      </c>
      <c r="G50">
        <f t="shared" si="6"/>
        <v>1.2804707257139059</v>
      </c>
      <c r="I50">
        <f t="shared" si="8"/>
        <v>9.9999999999999994E-12</v>
      </c>
      <c r="J50">
        <v>39</v>
      </c>
      <c r="K50">
        <v>1.48492247695556</v>
      </c>
      <c r="L50">
        <v>0.44019429903039597</v>
      </c>
      <c r="M50">
        <v>0.57216341184222197</v>
      </c>
      <c r="N50">
        <v>0.47256476608294101</v>
      </c>
      <c r="O50">
        <f t="shared" si="7"/>
        <v>1.4118577212048939</v>
      </c>
      <c r="Q50">
        <f t="shared" si="2"/>
        <v>9.9999999999999994E-12</v>
      </c>
      <c r="R50">
        <v>39</v>
      </c>
      <c r="S50">
        <v>0.88729946061217102</v>
      </c>
      <c r="T50">
        <v>0.370896032741592</v>
      </c>
      <c r="U50">
        <v>0.29800969925619297</v>
      </c>
      <c r="V50">
        <v>0.218393728614384</v>
      </c>
      <c r="AB50">
        <f t="shared" si="3"/>
        <v>9.9999999999999994E-12</v>
      </c>
      <c r="AC50">
        <v>39</v>
      </c>
      <c r="AD50">
        <v>0.93486686765359595</v>
      </c>
      <c r="AE50">
        <v>0.32138769630613101</v>
      </c>
      <c r="AF50">
        <v>0.28012602257990199</v>
      </c>
      <c r="AG50">
        <v>0.333353148767562</v>
      </c>
      <c r="AI50">
        <f t="shared" si="4"/>
        <v>9.9999999999999994E-12</v>
      </c>
      <c r="AJ50">
        <v>39</v>
      </c>
      <c r="AK50">
        <v>1.2592582023971099</v>
      </c>
      <c r="AL50">
        <v>0.36562446472999799</v>
      </c>
      <c r="AM50">
        <v>0.42446228651553602</v>
      </c>
      <c r="AN50">
        <v>0.46917145115157999</v>
      </c>
      <c r="AP50">
        <f t="shared" si="5"/>
        <v>1.1746780156379133</v>
      </c>
    </row>
    <row r="51" spans="1:42">
      <c r="A51">
        <f t="shared" si="0"/>
        <v>1.025E-11</v>
      </c>
      <c r="B51">
        <v>40</v>
      </c>
      <c r="C51">
        <v>1.28784504080498</v>
      </c>
      <c r="D51">
        <v>0.37944949128734501</v>
      </c>
      <c r="E51">
        <v>0.325835459811946</v>
      </c>
      <c r="F51">
        <v>0.58256008970569195</v>
      </c>
      <c r="G51">
        <f t="shared" si="6"/>
        <v>1.273274946021252</v>
      </c>
      <c r="I51">
        <f t="shared" si="8"/>
        <v>1.025E-11</v>
      </c>
      <c r="J51">
        <v>40</v>
      </c>
      <c r="K51">
        <v>1.4774520157242499</v>
      </c>
      <c r="L51">
        <v>0.57063327196207003</v>
      </c>
      <c r="M51">
        <v>0.46530922175058098</v>
      </c>
      <c r="N51">
        <v>0.44150952201160298</v>
      </c>
      <c r="O51">
        <f t="shared" si="7"/>
        <v>1.467806703366334</v>
      </c>
      <c r="Q51">
        <f t="shared" si="2"/>
        <v>1.025E-11</v>
      </c>
      <c r="R51">
        <v>40</v>
      </c>
      <c r="S51">
        <v>0.95119180139019299</v>
      </c>
      <c r="T51">
        <v>0.38192864315388703</v>
      </c>
      <c r="U51">
        <v>0.30931292798837701</v>
      </c>
      <c r="V51">
        <v>0.25995023024792802</v>
      </c>
      <c r="AB51">
        <f t="shared" si="3"/>
        <v>1.025E-11</v>
      </c>
      <c r="AC51">
        <v>40</v>
      </c>
      <c r="AD51">
        <v>0.93826385002131496</v>
      </c>
      <c r="AE51">
        <v>0.35207252438494702</v>
      </c>
      <c r="AF51">
        <v>0.25458902575984699</v>
      </c>
      <c r="AG51">
        <v>0.33160229987651801</v>
      </c>
      <c r="AI51">
        <f t="shared" si="4"/>
        <v>1.025E-11</v>
      </c>
      <c r="AJ51">
        <v>40</v>
      </c>
      <c r="AK51">
        <v>1.2358007862364799</v>
      </c>
      <c r="AL51">
        <v>0.37572841364620801</v>
      </c>
      <c r="AM51">
        <v>0.40265025015085698</v>
      </c>
      <c r="AN51">
        <v>0.45742212243942199</v>
      </c>
      <c r="AP51">
        <f t="shared" si="5"/>
        <v>1.1781106988354435</v>
      </c>
    </row>
    <row r="52" spans="1:42">
      <c r="A52">
        <f t="shared" si="0"/>
        <v>1.0499999999999999E-11</v>
      </c>
      <c r="B52">
        <v>41</v>
      </c>
      <c r="C52">
        <v>1.2685062960603199</v>
      </c>
      <c r="D52">
        <v>0.384921640583752</v>
      </c>
      <c r="E52">
        <v>0.38836422010496102</v>
      </c>
      <c r="F52">
        <v>0.49522043537161098</v>
      </c>
      <c r="G52">
        <f t="shared" si="6"/>
        <v>1.2918035120241158</v>
      </c>
      <c r="I52">
        <f t="shared" si="8"/>
        <v>1.0499999999999999E-11</v>
      </c>
      <c r="J52">
        <v>41</v>
      </c>
      <c r="K52">
        <v>1.46736235816217</v>
      </c>
      <c r="L52">
        <v>0.57863165648600101</v>
      </c>
      <c r="M52">
        <v>0.49647966629273699</v>
      </c>
      <c r="N52">
        <v>0.39225103538343598</v>
      </c>
      <c r="O52">
        <f t="shared" si="7"/>
        <v>1.5018337651647902</v>
      </c>
      <c r="Q52">
        <f t="shared" si="2"/>
        <v>1.0499999999999999E-11</v>
      </c>
      <c r="R52">
        <v>41</v>
      </c>
      <c r="S52">
        <v>0.94459090653083799</v>
      </c>
      <c r="T52">
        <v>0.37327349765365397</v>
      </c>
      <c r="U52">
        <v>0.297671985199011</v>
      </c>
      <c r="V52">
        <v>0.27364542367817202</v>
      </c>
      <c r="AB52">
        <f t="shared" si="3"/>
        <v>1.0499999999999999E-11</v>
      </c>
      <c r="AC52">
        <v>41</v>
      </c>
      <c r="AD52">
        <v>0.86774055824043606</v>
      </c>
      <c r="AE52">
        <v>0.34383289271767398</v>
      </c>
      <c r="AF52">
        <v>0.25976116482683598</v>
      </c>
      <c r="AG52">
        <v>0.26414650069592499</v>
      </c>
      <c r="AI52">
        <f t="shared" si="4"/>
        <v>1.0499999999999999E-11</v>
      </c>
      <c r="AJ52">
        <v>41</v>
      </c>
      <c r="AK52">
        <v>1.24343797533589</v>
      </c>
      <c r="AL52">
        <v>0.37286948249687801</v>
      </c>
      <c r="AM52">
        <v>0.409210423770767</v>
      </c>
      <c r="AN52">
        <v>0.461358069068249</v>
      </c>
      <c r="AP52">
        <f t="shared" si="5"/>
        <v>1.1583276188659308</v>
      </c>
    </row>
    <row r="53" spans="1:42">
      <c r="A53">
        <f t="shared" si="0"/>
        <v>1.075E-11</v>
      </c>
      <c r="B53">
        <v>42</v>
      </c>
      <c r="C53">
        <v>1.20794195840385</v>
      </c>
      <c r="D53">
        <v>0.38210783716893598</v>
      </c>
      <c r="E53">
        <v>0.38807436495240699</v>
      </c>
      <c r="F53">
        <v>0.43775975628251002</v>
      </c>
      <c r="G53">
        <f t="shared" si="6"/>
        <v>1.299033524182668</v>
      </c>
      <c r="I53">
        <f t="shared" si="8"/>
        <v>1.075E-11</v>
      </c>
      <c r="J53">
        <v>42</v>
      </c>
      <c r="K53">
        <v>1.5745460691334201</v>
      </c>
      <c r="L53">
        <v>0.63417320958615198</v>
      </c>
      <c r="M53">
        <v>0.472592395223911</v>
      </c>
      <c r="N53">
        <v>0.46778046432336601</v>
      </c>
      <c r="O53">
        <f t="shared" si="7"/>
        <v>1.5148400107045801</v>
      </c>
      <c r="Q53">
        <f t="shared" si="2"/>
        <v>1.075E-11</v>
      </c>
      <c r="R53">
        <v>42</v>
      </c>
      <c r="S53">
        <v>0.81418334943689996</v>
      </c>
      <c r="T53">
        <v>0.32157185340350602</v>
      </c>
      <c r="U53">
        <v>0.237508246889093</v>
      </c>
      <c r="V53">
        <v>0.25510324914429899</v>
      </c>
      <c r="AB53">
        <f t="shared" si="3"/>
        <v>1.075E-11</v>
      </c>
      <c r="AC53">
        <v>42</v>
      </c>
      <c r="AD53">
        <v>0.82297154812769902</v>
      </c>
      <c r="AE53">
        <v>0.29642169849960098</v>
      </c>
      <c r="AF53">
        <v>0.24073167795737899</v>
      </c>
      <c r="AG53">
        <v>0.28581817167071699</v>
      </c>
      <c r="AI53">
        <f t="shared" si="4"/>
        <v>1.075E-11</v>
      </c>
      <c r="AJ53">
        <v>42</v>
      </c>
      <c r="AK53">
        <v>1.3573859134428501</v>
      </c>
      <c r="AL53">
        <v>0.45275983122089503</v>
      </c>
      <c r="AM53">
        <v>0.39826172273084798</v>
      </c>
      <c r="AN53">
        <v>0.50636435949111602</v>
      </c>
      <c r="AP53">
        <f t="shared" si="5"/>
        <v>1.1554057677089438</v>
      </c>
    </row>
    <row r="54" spans="1:42">
      <c r="A54">
        <f t="shared" si="0"/>
        <v>1.1000000000000001E-11</v>
      </c>
      <c r="B54">
        <v>43</v>
      </c>
      <c r="C54">
        <v>1.3876811942803</v>
      </c>
      <c r="D54">
        <v>0.48087850372730401</v>
      </c>
      <c r="E54">
        <v>0.44443130717946</v>
      </c>
      <c r="F54">
        <v>0.462371383373545</v>
      </c>
      <c r="G54">
        <f t="shared" si="6"/>
        <v>1.2939796481438879</v>
      </c>
      <c r="I54">
        <f t="shared" si="8"/>
        <v>1.1000000000000001E-11</v>
      </c>
      <c r="J54">
        <v>43</v>
      </c>
      <c r="K54">
        <v>1.50488590584855</v>
      </c>
      <c r="L54">
        <v>0.52499238092367395</v>
      </c>
      <c r="M54">
        <v>0.51225448913302296</v>
      </c>
      <c r="N54">
        <v>0.467639035791858</v>
      </c>
      <c r="O54">
        <f t="shared" si="7"/>
        <v>1.5324075948826721</v>
      </c>
      <c r="Q54">
        <f t="shared" si="2"/>
        <v>1.1000000000000001E-11</v>
      </c>
      <c r="R54">
        <v>43</v>
      </c>
      <c r="S54">
        <v>0.80986176343232397</v>
      </c>
      <c r="T54">
        <v>0.33586587939033602</v>
      </c>
      <c r="U54">
        <v>0.233469041816006</v>
      </c>
      <c r="V54">
        <v>0.24052684222598</v>
      </c>
      <c r="AB54">
        <f t="shared" si="3"/>
        <v>1.1000000000000001E-11</v>
      </c>
      <c r="AC54">
        <v>43</v>
      </c>
      <c r="AD54">
        <v>0.92885178675522695</v>
      </c>
      <c r="AE54">
        <v>0.31043801376525099</v>
      </c>
      <c r="AF54">
        <v>0.30916600247405202</v>
      </c>
      <c r="AG54">
        <v>0.309247770515923</v>
      </c>
      <c r="AI54">
        <f t="shared" si="4"/>
        <v>1.1000000000000001E-11</v>
      </c>
      <c r="AJ54">
        <v>43</v>
      </c>
      <c r="AK54">
        <v>1.2918131958828201</v>
      </c>
      <c r="AL54">
        <v>0.38927929994730898</v>
      </c>
      <c r="AM54">
        <v>0.38465049156847197</v>
      </c>
      <c r="AN54">
        <v>0.51788340436703995</v>
      </c>
      <c r="AP54">
        <f t="shared" si="5"/>
        <v>1.1846187692398442</v>
      </c>
    </row>
    <row r="55" spans="1:42">
      <c r="A55">
        <f t="shared" si="0"/>
        <v>1.125E-11</v>
      </c>
      <c r="B55">
        <v>44</v>
      </c>
      <c r="C55">
        <v>1.3431931313638901</v>
      </c>
      <c r="D55">
        <v>0.43469430803305797</v>
      </c>
      <c r="E55">
        <v>0.41141990367026998</v>
      </c>
      <c r="F55">
        <v>0.497078919660567</v>
      </c>
      <c r="G55">
        <f t="shared" si="6"/>
        <v>1.309730359277562</v>
      </c>
      <c r="I55">
        <f t="shared" si="8"/>
        <v>1.125E-11</v>
      </c>
      <c r="J55">
        <v>44</v>
      </c>
      <c r="K55">
        <v>1.54995370465451</v>
      </c>
      <c r="L55">
        <v>0.615434554110044</v>
      </c>
      <c r="M55">
        <v>0.46345189070996101</v>
      </c>
      <c r="N55">
        <v>0.47106725983450198</v>
      </c>
      <c r="O55">
        <f t="shared" si="7"/>
        <v>1.5709377858647182</v>
      </c>
      <c r="Q55">
        <f t="shared" si="2"/>
        <v>1.125E-11</v>
      </c>
      <c r="R55">
        <v>44</v>
      </c>
      <c r="S55">
        <v>0.826211523639098</v>
      </c>
      <c r="T55">
        <v>0.35370976597647602</v>
      </c>
      <c r="U55">
        <v>0.25242078791205902</v>
      </c>
      <c r="V55">
        <v>0.22008096975056199</v>
      </c>
      <c r="AB55">
        <f t="shared" si="3"/>
        <v>1.125E-11</v>
      </c>
      <c r="AC55">
        <v>44</v>
      </c>
      <c r="AD55">
        <v>0.92635237800481196</v>
      </c>
      <c r="AE55">
        <v>0.34180013604172599</v>
      </c>
      <c r="AF55">
        <v>0.27077392276819301</v>
      </c>
      <c r="AG55">
        <v>0.31377831919489202</v>
      </c>
      <c r="AI55">
        <f t="shared" si="4"/>
        <v>1.125E-11</v>
      </c>
      <c r="AJ55">
        <v>44</v>
      </c>
      <c r="AK55">
        <v>1.3129779963174599</v>
      </c>
      <c r="AL55">
        <v>0.37417630203926999</v>
      </c>
      <c r="AM55">
        <v>0.440392038097561</v>
      </c>
      <c r="AN55">
        <v>0.49840965618063399</v>
      </c>
      <c r="AP55">
        <f t="shared" si="5"/>
        <v>1.191737746795954</v>
      </c>
    </row>
    <row r="56" spans="1:42">
      <c r="A56">
        <f t="shared" si="0"/>
        <v>1.1500000000000001E-11</v>
      </c>
      <c r="B56">
        <v>45</v>
      </c>
      <c r="C56">
        <v>1.2625756606110801</v>
      </c>
      <c r="D56">
        <v>0.35658468799003101</v>
      </c>
      <c r="E56">
        <v>0.414707693091733</v>
      </c>
      <c r="F56">
        <v>0.49128327952932099</v>
      </c>
      <c r="G56">
        <f t="shared" si="6"/>
        <v>1.3311539038367459</v>
      </c>
      <c r="I56">
        <f t="shared" si="8"/>
        <v>1.1500000000000001E-11</v>
      </c>
      <c r="J56">
        <v>45</v>
      </c>
      <c r="K56">
        <v>1.5652899366147099</v>
      </c>
      <c r="L56">
        <v>0.62390966939349901</v>
      </c>
      <c r="M56">
        <v>0.44877099450771202</v>
      </c>
      <c r="N56">
        <v>0.49260927271350402</v>
      </c>
      <c r="O56">
        <f t="shared" si="7"/>
        <v>1.6280746513845361</v>
      </c>
      <c r="Q56">
        <f t="shared" si="2"/>
        <v>1.1500000000000001E-11</v>
      </c>
      <c r="R56">
        <v>45</v>
      </c>
      <c r="S56">
        <v>0.79434589004512401</v>
      </c>
      <c r="T56">
        <v>0.31811786902518802</v>
      </c>
      <c r="U56">
        <v>0.24607779221362799</v>
      </c>
      <c r="V56">
        <v>0.23015022880630701</v>
      </c>
      <c r="AB56">
        <f t="shared" si="3"/>
        <v>1.1500000000000001E-11</v>
      </c>
      <c r="AC56">
        <v>45</v>
      </c>
      <c r="AD56">
        <v>0.93754627479885999</v>
      </c>
      <c r="AE56">
        <v>0.34154882924016799</v>
      </c>
      <c r="AF56">
        <v>0.266325469071931</v>
      </c>
      <c r="AG56">
        <v>0.32967197648676</v>
      </c>
      <c r="AI56">
        <f t="shared" si="4"/>
        <v>1.1500000000000001E-11</v>
      </c>
      <c r="AJ56">
        <v>45</v>
      </c>
      <c r="AK56">
        <v>1.4201703230607099</v>
      </c>
      <c r="AL56">
        <v>0.45484926774739598</v>
      </c>
      <c r="AM56">
        <v>0.46337067905587298</v>
      </c>
      <c r="AN56">
        <v>0.50195037625743999</v>
      </c>
      <c r="AP56">
        <f t="shared" si="5"/>
        <v>1.1959856170260967</v>
      </c>
    </row>
    <row r="57" spans="1:42">
      <c r="A57">
        <f t="shared" si="0"/>
        <v>1.175E-11</v>
      </c>
      <c r="B57">
        <v>46</v>
      </c>
      <c r="C57">
        <v>1.34725985172869</v>
      </c>
      <c r="D57">
        <v>0.36920801780925</v>
      </c>
      <c r="E57">
        <v>0.46551524400750899</v>
      </c>
      <c r="F57">
        <v>0.51253658991193396</v>
      </c>
      <c r="G57">
        <f t="shared" si="6"/>
        <v>1.310085453817436</v>
      </c>
      <c r="I57">
        <f t="shared" si="8"/>
        <v>1.175E-11</v>
      </c>
      <c r="J57">
        <v>46</v>
      </c>
      <c r="K57">
        <v>1.6600133130724</v>
      </c>
      <c r="L57">
        <v>0.68683627769494504</v>
      </c>
      <c r="M57">
        <v>0.46288612477046098</v>
      </c>
      <c r="N57">
        <v>0.51029091060699805</v>
      </c>
      <c r="O57">
        <f t="shared" si="7"/>
        <v>1.6666622776403639</v>
      </c>
      <c r="Q57">
        <f t="shared" si="2"/>
        <v>1.175E-11</v>
      </c>
      <c r="R57">
        <v>46</v>
      </c>
      <c r="S57">
        <v>0.82878485884321595</v>
      </c>
      <c r="T57">
        <v>0.29649021587356</v>
      </c>
      <c r="U57">
        <v>0.26181904438456699</v>
      </c>
      <c r="V57">
        <v>0.27047559858508802</v>
      </c>
      <c r="AB57">
        <f t="shared" si="3"/>
        <v>1.175E-11</v>
      </c>
      <c r="AC57">
        <v>46</v>
      </c>
      <c r="AD57">
        <v>0.81502782606763102</v>
      </c>
      <c r="AE57">
        <v>0.25923893498128597</v>
      </c>
      <c r="AF57">
        <v>0.28461528620462001</v>
      </c>
      <c r="AG57">
        <v>0.27117360488172398</v>
      </c>
      <c r="AI57">
        <f t="shared" si="4"/>
        <v>1.175E-11</v>
      </c>
      <c r="AJ57">
        <v>46</v>
      </c>
      <c r="AK57">
        <v>1.43035141404137</v>
      </c>
      <c r="AL57">
        <v>0.48414894111998302</v>
      </c>
      <c r="AM57">
        <v>0.43524669739628302</v>
      </c>
      <c r="AN57">
        <v>0.51095577552510696</v>
      </c>
      <c r="AP57">
        <f t="shared" si="5"/>
        <v>1.2162874527506613</v>
      </c>
    </row>
    <row r="58" spans="1:42">
      <c r="A58">
        <f t="shared" si="0"/>
        <v>1.2000000000000001E-11</v>
      </c>
      <c r="B58">
        <v>47</v>
      </c>
      <c r="C58">
        <v>1.3150596811997699</v>
      </c>
      <c r="D58">
        <v>0.38853426217450698</v>
      </c>
      <c r="E58">
        <v>0.42877219551710399</v>
      </c>
      <c r="F58">
        <v>0.49775322350815798</v>
      </c>
      <c r="G58">
        <f t="shared" si="6"/>
        <v>1.3263540481989442</v>
      </c>
      <c r="I58">
        <f t="shared" si="8"/>
        <v>1.2000000000000001E-11</v>
      </c>
      <c r="J58">
        <v>47</v>
      </c>
      <c r="K58">
        <v>1.86023039673251</v>
      </c>
      <c r="L58">
        <v>0.70242939169308005</v>
      </c>
      <c r="M58">
        <v>0.57088104486166202</v>
      </c>
      <c r="N58">
        <v>0.58691996017776904</v>
      </c>
      <c r="O58">
        <f t="shared" si="7"/>
        <v>1.6746706197411938</v>
      </c>
      <c r="Q58">
        <f t="shared" si="2"/>
        <v>1.2000000000000001E-11</v>
      </c>
      <c r="R58">
        <v>47</v>
      </c>
      <c r="S58">
        <v>0.94400440652553996</v>
      </c>
      <c r="T58">
        <v>0.37247424006691199</v>
      </c>
      <c r="U58">
        <v>0.29363408896298998</v>
      </c>
      <c r="V58">
        <v>0.277896077495637</v>
      </c>
      <c r="AB58">
        <f t="shared" si="3"/>
        <v>1.2000000000000001E-11</v>
      </c>
      <c r="AC58">
        <v>47</v>
      </c>
      <c r="AD58">
        <v>0.83376151611175797</v>
      </c>
      <c r="AE58">
        <v>0.29407746372986698</v>
      </c>
      <c r="AF58">
        <v>0.26123689979380099</v>
      </c>
      <c r="AG58">
        <v>0.278447152588089</v>
      </c>
      <c r="AI58">
        <f t="shared" si="4"/>
        <v>1.2000000000000001E-11</v>
      </c>
      <c r="AJ58">
        <v>47</v>
      </c>
      <c r="AK58">
        <v>1.5011388163569701</v>
      </c>
      <c r="AL58">
        <v>0.46822384514460003</v>
      </c>
      <c r="AM58">
        <v>0.43958206822624102</v>
      </c>
      <c r="AN58">
        <v>0.59333290298612895</v>
      </c>
      <c r="AP58">
        <f t="shared" si="5"/>
        <v>1.2908389633853095</v>
      </c>
    </row>
    <row r="59" spans="1:42">
      <c r="A59">
        <f t="shared" si="0"/>
        <v>1.225E-11</v>
      </c>
      <c r="B59">
        <v>48</v>
      </c>
      <c r="C59">
        <v>1.2823389441837501</v>
      </c>
      <c r="D59">
        <v>0.447907755336443</v>
      </c>
      <c r="E59">
        <v>0.396699275304496</v>
      </c>
      <c r="F59">
        <v>0.43773191354281898</v>
      </c>
      <c r="G59">
        <f t="shared" si="6"/>
        <v>1.3684374060232378</v>
      </c>
      <c r="I59">
        <f t="shared" si="8"/>
        <v>1.225E-11</v>
      </c>
      <c r="J59">
        <v>48</v>
      </c>
      <c r="K59">
        <v>1.69782403712769</v>
      </c>
      <c r="L59">
        <v>0.64869360034600998</v>
      </c>
      <c r="M59">
        <v>0.56892484159193402</v>
      </c>
      <c r="N59">
        <v>0.48020559518974698</v>
      </c>
      <c r="O59">
        <f t="shared" si="7"/>
        <v>1.7014517750298679</v>
      </c>
      <c r="Q59">
        <f t="shared" si="2"/>
        <v>1.225E-11</v>
      </c>
      <c r="R59">
        <v>48</v>
      </c>
      <c r="S59">
        <v>0.88904652029837505</v>
      </c>
      <c r="T59">
        <v>0.33760862047161</v>
      </c>
      <c r="U59">
        <v>0.28865676508403498</v>
      </c>
      <c r="V59">
        <v>0.26278113474272902</v>
      </c>
      <c r="AB59">
        <f t="shared" si="3"/>
        <v>1.225E-11</v>
      </c>
      <c r="AC59">
        <v>48</v>
      </c>
      <c r="AD59">
        <v>0.83190981395334196</v>
      </c>
      <c r="AE59">
        <v>0.32908444210316101</v>
      </c>
      <c r="AF59">
        <v>0.21042331551037699</v>
      </c>
      <c r="AG59">
        <v>0.29240205633980298</v>
      </c>
      <c r="AI59">
        <f t="shared" si="4"/>
        <v>1.225E-11</v>
      </c>
      <c r="AJ59">
        <v>48</v>
      </c>
      <c r="AK59">
        <v>1.4772693455292201</v>
      </c>
      <c r="AL59">
        <v>0.40799955103732</v>
      </c>
      <c r="AM59">
        <v>0.476950674164344</v>
      </c>
      <c r="AN59">
        <v>0.59231912032756195</v>
      </c>
      <c r="AP59">
        <f t="shared" si="5"/>
        <v>1.2356777322184755</v>
      </c>
    </row>
    <row r="60" spans="1:42">
      <c r="A60">
        <f t="shared" si="0"/>
        <v>1.25E-11</v>
      </c>
      <c r="B60">
        <v>49</v>
      </c>
      <c r="C60">
        <v>1.4245361032714301</v>
      </c>
      <c r="D60">
        <v>0.45329941480965602</v>
      </c>
      <c r="E60">
        <v>0.46461126888580701</v>
      </c>
      <c r="F60">
        <v>0.50662541957596796</v>
      </c>
      <c r="G60">
        <f t="shared" si="6"/>
        <v>1.3937617221749261</v>
      </c>
      <c r="I60">
        <f t="shared" si="8"/>
        <v>1.25E-11</v>
      </c>
      <c r="J60">
        <v>49</v>
      </c>
      <c r="K60">
        <v>1.5899954151586599</v>
      </c>
      <c r="L60">
        <v>0.58537776218840398</v>
      </c>
      <c r="M60">
        <v>0.55416409096042496</v>
      </c>
      <c r="N60">
        <v>0.45045356200983699</v>
      </c>
      <c r="O60">
        <f t="shared" si="7"/>
        <v>1.6910902296628698</v>
      </c>
      <c r="Q60">
        <f t="shared" si="2"/>
        <v>1.25E-11</v>
      </c>
      <c r="R60">
        <v>49</v>
      </c>
      <c r="S60">
        <v>0.89586192079708105</v>
      </c>
      <c r="T60">
        <v>0.332671822717993</v>
      </c>
      <c r="U60">
        <v>0.28585874330745797</v>
      </c>
      <c r="V60">
        <v>0.27733135477162901</v>
      </c>
      <c r="AB60">
        <f t="shared" si="3"/>
        <v>1.25E-11</v>
      </c>
      <c r="AC60">
        <v>49</v>
      </c>
      <c r="AD60">
        <v>0.87218866681216201</v>
      </c>
      <c r="AE60">
        <v>0.290322890504155</v>
      </c>
      <c r="AF60">
        <v>0.234082978282006</v>
      </c>
      <c r="AG60">
        <v>0.34778279802600098</v>
      </c>
      <c r="AI60">
        <f t="shared" si="4"/>
        <v>1.25E-11</v>
      </c>
      <c r="AJ60">
        <v>49</v>
      </c>
      <c r="AK60">
        <v>1.4256361484159401</v>
      </c>
      <c r="AL60">
        <v>0.42773534297158999</v>
      </c>
      <c r="AM60">
        <v>0.43429140346041001</v>
      </c>
      <c r="AN60">
        <v>0.56360940198393905</v>
      </c>
      <c r="AP60">
        <f t="shared" si="5"/>
        <v>1.2416436508910547</v>
      </c>
    </row>
    <row r="61" spans="1:42">
      <c r="A61">
        <f t="shared" si="0"/>
        <v>1.275E-11</v>
      </c>
      <c r="B61">
        <v>50</v>
      </c>
      <c r="C61">
        <v>1.4729924497325499</v>
      </c>
      <c r="D61">
        <v>0.50726118571746204</v>
      </c>
      <c r="E61">
        <v>0.41689139585788698</v>
      </c>
      <c r="F61">
        <v>0.54883986815719998</v>
      </c>
      <c r="G61">
        <f t="shared" si="6"/>
        <v>1.4419008890013161</v>
      </c>
      <c r="I61">
        <f t="shared" si="8"/>
        <v>1.275E-11</v>
      </c>
      <c r="J61">
        <v>50</v>
      </c>
      <c r="K61">
        <v>1.6991957130580799</v>
      </c>
      <c r="L61">
        <v>0.60373038111372501</v>
      </c>
      <c r="M61">
        <v>0.61358463618524695</v>
      </c>
      <c r="N61">
        <v>0.48188069575911402</v>
      </c>
      <c r="O61">
        <f t="shared" si="7"/>
        <v>1.665841631294964</v>
      </c>
      <c r="Q61">
        <f t="shared" si="2"/>
        <v>1.275E-11</v>
      </c>
      <c r="R61">
        <v>50</v>
      </c>
      <c r="S61">
        <v>0.79352319401314697</v>
      </c>
      <c r="T61">
        <v>0.30794170016915701</v>
      </c>
      <c r="U61">
        <v>0.232412689445815</v>
      </c>
      <c r="V61">
        <v>0.25316880439817402</v>
      </c>
      <c r="AB61">
        <f t="shared" si="3"/>
        <v>1.275E-11</v>
      </c>
      <c r="AC61">
        <v>50</v>
      </c>
      <c r="AD61">
        <v>0.83952861188587202</v>
      </c>
      <c r="AE61">
        <v>0.26548638195838198</v>
      </c>
      <c r="AF61">
        <v>0.25350916264784501</v>
      </c>
      <c r="AG61">
        <v>0.32053306727964398</v>
      </c>
      <c r="AI61">
        <f t="shared" si="4"/>
        <v>1.275E-11</v>
      </c>
      <c r="AJ61">
        <v>50</v>
      </c>
      <c r="AK61">
        <v>1.44824890076871</v>
      </c>
      <c r="AL61">
        <v>0.48928664270137101</v>
      </c>
      <c r="AM61">
        <v>0.43173784506115898</v>
      </c>
      <c r="AN61">
        <v>0.52722441300618705</v>
      </c>
      <c r="AP61">
        <f t="shared" si="5"/>
        <v>1.2506977738916718</v>
      </c>
    </row>
    <row r="62" spans="1:42">
      <c r="A62">
        <f t="shared" si="0"/>
        <v>1.3E-11</v>
      </c>
      <c r="B62">
        <v>51</v>
      </c>
      <c r="C62">
        <v>1.4738814324871301</v>
      </c>
      <c r="D62">
        <v>0.59049283943459696</v>
      </c>
      <c r="E62">
        <v>0.42428109869494901</v>
      </c>
      <c r="F62">
        <v>0.45910749435758402</v>
      </c>
      <c r="G62">
        <f t="shared" si="6"/>
        <v>1.551714680199062</v>
      </c>
      <c r="I62">
        <f t="shared" si="8"/>
        <v>1.3E-11</v>
      </c>
      <c r="J62">
        <v>51</v>
      </c>
      <c r="K62">
        <v>1.6082055862374101</v>
      </c>
      <c r="L62">
        <v>0.57114588914117703</v>
      </c>
      <c r="M62">
        <v>0.55596293543281095</v>
      </c>
      <c r="N62">
        <v>0.48109676166342402</v>
      </c>
      <c r="O62">
        <f t="shared" si="7"/>
        <v>1.688021696907106</v>
      </c>
      <c r="Q62">
        <f t="shared" si="2"/>
        <v>1.3E-11</v>
      </c>
      <c r="R62">
        <v>51</v>
      </c>
      <c r="S62">
        <v>0.77136552067594799</v>
      </c>
      <c r="T62">
        <v>0.32244366405880498</v>
      </c>
      <c r="U62">
        <v>0.20300558371305399</v>
      </c>
      <c r="V62">
        <v>0.24591627290408799</v>
      </c>
      <c r="AB62">
        <f t="shared" si="3"/>
        <v>1.3E-11</v>
      </c>
      <c r="AC62">
        <v>51</v>
      </c>
      <c r="AD62">
        <v>0.86616285910705104</v>
      </c>
      <c r="AE62">
        <v>0.25726958452856902</v>
      </c>
      <c r="AF62">
        <v>0.27430070159191999</v>
      </c>
      <c r="AG62">
        <v>0.33459257298656098</v>
      </c>
      <c r="AI62">
        <f t="shared" si="4"/>
        <v>1.3E-11</v>
      </c>
      <c r="AJ62">
        <v>51</v>
      </c>
      <c r="AK62">
        <v>1.5499116262880499</v>
      </c>
      <c r="AL62">
        <v>0.51022174971954404</v>
      </c>
      <c r="AM62">
        <v>0.482150173309007</v>
      </c>
      <c r="AN62">
        <v>0.55753970325950697</v>
      </c>
      <c r="AP62">
        <f t="shared" si="5"/>
        <v>1.2539054049591178</v>
      </c>
    </row>
    <row r="63" spans="1:42">
      <c r="A63">
        <f t="shared" si="0"/>
        <v>1.3249999999999999E-11</v>
      </c>
      <c r="B63">
        <v>52</v>
      </c>
      <c r="C63">
        <v>1.55575551533172</v>
      </c>
      <c r="D63">
        <v>0.632804233629229</v>
      </c>
      <c r="E63">
        <v>0.44411208170854599</v>
      </c>
      <c r="F63">
        <v>0.47883919999395202</v>
      </c>
      <c r="G63">
        <f t="shared" si="6"/>
        <v>1.649991662699464</v>
      </c>
      <c r="I63">
        <f t="shared" si="8"/>
        <v>1.3249999999999999E-11</v>
      </c>
      <c r="J63">
        <v>52</v>
      </c>
      <c r="K63">
        <v>1.73398740489298</v>
      </c>
      <c r="L63">
        <v>0.62274403066536899</v>
      </c>
      <c r="M63">
        <v>0.61395309986064095</v>
      </c>
      <c r="N63">
        <v>0.49729027436697798</v>
      </c>
      <c r="O63">
        <f t="shared" si="7"/>
        <v>1.6973443091543423</v>
      </c>
      <c r="Q63">
        <f t="shared" si="2"/>
        <v>1.3249999999999999E-11</v>
      </c>
      <c r="R63">
        <v>52</v>
      </c>
      <c r="S63">
        <v>0.84330258147010095</v>
      </c>
      <c r="T63">
        <v>0.35298702125537701</v>
      </c>
      <c r="U63">
        <v>0.22855479488476099</v>
      </c>
      <c r="V63">
        <v>0.26176076532996301</v>
      </c>
      <c r="AB63">
        <f t="shared" si="3"/>
        <v>1.3249999999999999E-11</v>
      </c>
      <c r="AC63">
        <v>52</v>
      </c>
      <c r="AD63">
        <v>1.02159157812505</v>
      </c>
      <c r="AE63">
        <v>0.36687654843138401</v>
      </c>
      <c r="AF63">
        <v>0.34948260422052602</v>
      </c>
      <c r="AG63">
        <v>0.305232425473144</v>
      </c>
      <c r="AI63">
        <f t="shared" si="4"/>
        <v>1.3249999999999999E-11</v>
      </c>
      <c r="AJ63">
        <v>52</v>
      </c>
      <c r="AK63">
        <v>1.56210452117967</v>
      </c>
      <c r="AL63">
        <v>0.48687341131260198</v>
      </c>
      <c r="AM63">
        <v>0.45798954095405398</v>
      </c>
      <c r="AN63">
        <v>0.61724156891301596</v>
      </c>
      <c r="AP63">
        <f t="shared" si="5"/>
        <v>1.3433483201999041</v>
      </c>
    </row>
    <row r="64" spans="1:42">
      <c r="A64">
        <f t="shared" si="0"/>
        <v>1.35E-11</v>
      </c>
      <c r="B64">
        <v>53</v>
      </c>
      <c r="C64">
        <v>1.8314079001724799</v>
      </c>
      <c r="D64">
        <v>0.73554982701223504</v>
      </c>
      <c r="E64">
        <v>0.53608353788241903</v>
      </c>
      <c r="F64">
        <v>0.55977453527783105</v>
      </c>
      <c r="G64">
        <f t="shared" si="6"/>
        <v>1.7311757712660243</v>
      </c>
      <c r="I64">
        <f t="shared" si="8"/>
        <v>1.35E-11</v>
      </c>
      <c r="J64">
        <v>53</v>
      </c>
      <c r="K64">
        <v>1.8087243651884</v>
      </c>
      <c r="L64">
        <v>0.64111906109868</v>
      </c>
      <c r="M64">
        <v>0.54023692026654802</v>
      </c>
      <c r="N64">
        <v>0.62736838382317095</v>
      </c>
      <c r="O64">
        <f t="shared" si="7"/>
        <v>1.6680497413548259</v>
      </c>
      <c r="Q64">
        <f t="shared" si="2"/>
        <v>1.35E-11</v>
      </c>
      <c r="R64">
        <v>53</v>
      </c>
      <c r="S64">
        <v>0.79461081618915796</v>
      </c>
      <c r="T64">
        <v>0.29436656637875602</v>
      </c>
      <c r="U64">
        <v>0.236986187423782</v>
      </c>
      <c r="V64">
        <v>0.26325806238661997</v>
      </c>
      <c r="AB64">
        <f t="shared" si="3"/>
        <v>1.35E-11</v>
      </c>
      <c r="AC64">
        <v>53</v>
      </c>
      <c r="AD64">
        <v>1.1229043706653099</v>
      </c>
      <c r="AE64">
        <v>0.39236430727592397</v>
      </c>
      <c r="AF64">
        <v>0.33277435046022202</v>
      </c>
      <c r="AG64">
        <v>0.39776571292916502</v>
      </c>
      <c r="AI64">
        <f t="shared" si="4"/>
        <v>1.35E-11</v>
      </c>
      <c r="AJ64">
        <v>53</v>
      </c>
      <c r="AK64">
        <v>1.4767001541778999</v>
      </c>
      <c r="AL64">
        <v>0.41947462518006401</v>
      </c>
      <c r="AM64">
        <v>0.47301086608130699</v>
      </c>
      <c r="AN64">
        <v>0.58421466291652802</v>
      </c>
      <c r="AP64">
        <f t="shared" si="5"/>
        <v>1.4068695212786495</v>
      </c>
    </row>
    <row r="65" spans="1:42">
      <c r="A65">
        <f t="shared" si="0"/>
        <v>1.3749999999999999E-11</v>
      </c>
      <c r="B65">
        <v>54</v>
      </c>
      <c r="C65">
        <v>1.9159210157734401</v>
      </c>
      <c r="D65">
        <v>0.71912416477282903</v>
      </c>
      <c r="E65">
        <v>0.57110325115869698</v>
      </c>
      <c r="F65">
        <v>0.62569359984191697</v>
      </c>
      <c r="G65">
        <f t="shared" si="6"/>
        <v>1.8356564879961639</v>
      </c>
      <c r="I65">
        <f t="shared" si="8"/>
        <v>1.3749999999999999E-11</v>
      </c>
      <c r="J65">
        <v>54</v>
      </c>
      <c r="K65">
        <v>1.6366084763948401</v>
      </c>
      <c r="L65">
        <v>0.57533252791841105</v>
      </c>
      <c r="M65">
        <v>0.48955835887731602</v>
      </c>
      <c r="N65">
        <v>0.571717589599123</v>
      </c>
      <c r="O65">
        <f t="shared" si="7"/>
        <v>1.6935507518732418</v>
      </c>
      <c r="Q65">
        <f t="shared" si="2"/>
        <v>1.3749999999999999E-11</v>
      </c>
      <c r="R65">
        <v>54</v>
      </c>
      <c r="S65">
        <v>0.86526992949526704</v>
      </c>
      <c r="T65">
        <v>0.35950690221965398</v>
      </c>
      <c r="U65">
        <v>0.23479100663454799</v>
      </c>
      <c r="V65">
        <v>0.27097202064106402</v>
      </c>
      <c r="AB65">
        <f t="shared" si="3"/>
        <v>1.3749999999999999E-11</v>
      </c>
      <c r="AC65">
        <v>54</v>
      </c>
      <c r="AD65">
        <v>1.1516331398723401</v>
      </c>
      <c r="AE65">
        <v>0.41276423529444201</v>
      </c>
      <c r="AF65">
        <v>0.334850158933096</v>
      </c>
      <c r="AG65">
        <v>0.404018745644801</v>
      </c>
      <c r="AI65">
        <f t="shared" si="4"/>
        <v>1.3749999999999999E-11</v>
      </c>
      <c r="AJ65">
        <v>54</v>
      </c>
      <c r="AK65">
        <v>1.4351993097482301</v>
      </c>
      <c r="AL65">
        <v>0.396363830903873</v>
      </c>
      <c r="AM65">
        <v>0.42925542603540401</v>
      </c>
      <c r="AN65">
        <v>0.609580052808952</v>
      </c>
      <c r="AP65">
        <f t="shared" si="5"/>
        <v>1.4009263742568234</v>
      </c>
    </row>
    <row r="66" spans="1:42">
      <c r="A66">
        <f t="shared" si="0"/>
        <v>1.4E-11</v>
      </c>
      <c r="B66">
        <v>55</v>
      </c>
      <c r="C66">
        <v>1.87891299256535</v>
      </c>
      <c r="D66">
        <v>0.68369476056403899</v>
      </c>
      <c r="E66">
        <v>0.54295171774434103</v>
      </c>
      <c r="F66">
        <v>0.65226651425697801</v>
      </c>
      <c r="G66">
        <f t="shared" si="6"/>
        <v>1.938458375890346</v>
      </c>
      <c r="I66">
        <f t="shared" si="8"/>
        <v>1.4E-11</v>
      </c>
      <c r="J66">
        <v>55</v>
      </c>
      <c r="K66">
        <v>1.5527228740604999</v>
      </c>
      <c r="L66">
        <v>0.58226507841002095</v>
      </c>
      <c r="M66">
        <v>0.46687395059731701</v>
      </c>
      <c r="N66">
        <v>0.503583845053168</v>
      </c>
      <c r="O66">
        <f t="shared" si="7"/>
        <v>1.7135563867482417</v>
      </c>
      <c r="Q66">
        <f t="shared" si="2"/>
        <v>1.4E-11</v>
      </c>
      <c r="R66">
        <v>55</v>
      </c>
      <c r="S66">
        <v>0.90792893319226597</v>
      </c>
      <c r="T66">
        <v>0.36754129321096701</v>
      </c>
      <c r="U66">
        <v>0.24023853951086599</v>
      </c>
      <c r="V66">
        <v>0.30014910047043297</v>
      </c>
      <c r="AB66">
        <f t="shared" si="3"/>
        <v>1.4E-11</v>
      </c>
      <c r="AC66">
        <v>55</v>
      </c>
      <c r="AD66">
        <v>1.0673407663687</v>
      </c>
      <c r="AE66">
        <v>0.40496685356162099</v>
      </c>
      <c r="AF66">
        <v>0.30931089994347899</v>
      </c>
      <c r="AG66">
        <v>0.35306301286359798</v>
      </c>
      <c r="AI66">
        <f t="shared" si="4"/>
        <v>1.4E-11</v>
      </c>
      <c r="AJ66">
        <v>55</v>
      </c>
      <c r="AK66">
        <v>1.4691708441542</v>
      </c>
      <c r="AL66">
        <v>0.43390353185492597</v>
      </c>
      <c r="AM66">
        <v>0.45843591137529199</v>
      </c>
      <c r="AN66">
        <v>0.57683140092398699</v>
      </c>
      <c r="AP66">
        <f t="shared" si="5"/>
        <v>1.3752152820682031</v>
      </c>
    </row>
    <row r="67" spans="1:42">
      <c r="A67">
        <f t="shared" si="0"/>
        <v>1.4249999999999999E-11</v>
      </c>
      <c r="B67">
        <v>56</v>
      </c>
      <c r="C67">
        <v>1.99628501613783</v>
      </c>
      <c r="D67">
        <v>0.67007701134762399</v>
      </c>
      <c r="E67">
        <v>0.658505365748002</v>
      </c>
      <c r="F67">
        <v>0.66770263904220895</v>
      </c>
      <c r="G67">
        <f t="shared" si="6"/>
        <v>1.9689209915452501</v>
      </c>
      <c r="I67">
        <f t="shared" si="8"/>
        <v>1.4249999999999999E-11</v>
      </c>
      <c r="J67">
        <v>56</v>
      </c>
      <c r="K67">
        <v>1.7357106388294901</v>
      </c>
      <c r="L67">
        <v>0.72198352062594195</v>
      </c>
      <c r="M67">
        <v>0.46056528853967499</v>
      </c>
      <c r="N67">
        <v>0.55316182966387895</v>
      </c>
      <c r="O67">
        <f t="shared" si="7"/>
        <v>1.7109337395865603</v>
      </c>
      <c r="Q67">
        <f t="shared" si="2"/>
        <v>1.4249999999999999E-11</v>
      </c>
      <c r="R67">
        <v>56</v>
      </c>
      <c r="S67">
        <v>0.97302156036896004</v>
      </c>
      <c r="T67">
        <v>0.37275266550359198</v>
      </c>
      <c r="U67">
        <v>0.28659876387837702</v>
      </c>
      <c r="V67">
        <v>0.31367013098698998</v>
      </c>
      <c r="AB67">
        <f t="shared" si="3"/>
        <v>1.4249999999999999E-11</v>
      </c>
      <c r="AC67">
        <v>56</v>
      </c>
      <c r="AD67">
        <v>0.98923883678866598</v>
      </c>
      <c r="AE67">
        <v>0.35739077862763102</v>
      </c>
      <c r="AF67">
        <v>0.31192605831736903</v>
      </c>
      <c r="AG67">
        <v>0.31992199984366498</v>
      </c>
      <c r="AI67">
        <f t="shared" si="4"/>
        <v>1.4249999999999999E-11</v>
      </c>
      <c r="AJ67">
        <v>56</v>
      </c>
      <c r="AK67">
        <v>1.32754360927689</v>
      </c>
      <c r="AL67">
        <v>0.40258851708639598</v>
      </c>
      <c r="AM67">
        <v>0.43638279946778002</v>
      </c>
      <c r="AN67">
        <v>0.48857229272271602</v>
      </c>
      <c r="AP67">
        <f t="shared" si="5"/>
        <v>1.4043599322803673</v>
      </c>
    </row>
    <row r="68" spans="1:42">
      <c r="A68">
        <f t="shared" si="0"/>
        <v>1.45E-11</v>
      </c>
      <c r="B68">
        <v>57</v>
      </c>
      <c r="C68">
        <v>2.06976495480263</v>
      </c>
      <c r="D68">
        <v>0.76062989116330404</v>
      </c>
      <c r="E68">
        <v>0.66220976433489898</v>
      </c>
      <c r="F68">
        <v>0.64692529930442699</v>
      </c>
      <c r="G68">
        <f t="shared" si="6"/>
        <v>1.9572135636933701</v>
      </c>
      <c r="I68">
        <f t="shared" si="8"/>
        <v>1.45E-11</v>
      </c>
      <c r="J68">
        <v>57</v>
      </c>
      <c r="K68">
        <v>1.83401557926798</v>
      </c>
      <c r="L68">
        <v>0.74490470720913105</v>
      </c>
      <c r="M68">
        <v>0.509060371438945</v>
      </c>
      <c r="N68">
        <v>0.58005050061990604</v>
      </c>
      <c r="O68">
        <f t="shared" si="7"/>
        <v>1.7239590925222401</v>
      </c>
      <c r="Q68">
        <f t="shared" si="2"/>
        <v>1.45E-11</v>
      </c>
      <c r="R68">
        <v>57</v>
      </c>
      <c r="S68">
        <v>0.81001011181562899</v>
      </c>
      <c r="T68">
        <v>0.287576775149536</v>
      </c>
      <c r="U68">
        <v>0.254874772385837</v>
      </c>
      <c r="V68">
        <v>0.26755856428025598</v>
      </c>
      <c r="AB68">
        <f t="shared" si="3"/>
        <v>1.45E-11</v>
      </c>
      <c r="AC68">
        <v>57</v>
      </c>
      <c r="AD68">
        <v>1.0167705787935</v>
      </c>
      <c r="AE68">
        <v>0.34866521718476401</v>
      </c>
      <c r="AF68">
        <v>0.295854458048396</v>
      </c>
      <c r="AG68">
        <v>0.37225090356034701</v>
      </c>
      <c r="AI68">
        <f t="shared" si="4"/>
        <v>1.45E-11</v>
      </c>
      <c r="AJ68">
        <v>57</v>
      </c>
      <c r="AK68">
        <v>1.4762963289653299</v>
      </c>
      <c r="AL68">
        <v>0.42564411335873398</v>
      </c>
      <c r="AM68">
        <v>0.48415770675469399</v>
      </c>
      <c r="AN68">
        <v>0.566494508851902</v>
      </c>
      <c r="AP68">
        <f t="shared" si="5"/>
        <v>1.4413715107290139</v>
      </c>
    </row>
    <row r="69" spans="1:42">
      <c r="A69">
        <f t="shared" si="0"/>
        <v>1.4750000000000001E-11</v>
      </c>
      <c r="B69">
        <v>58</v>
      </c>
      <c r="C69">
        <v>1.983720978447</v>
      </c>
      <c r="D69">
        <v>0.71199955435343998</v>
      </c>
      <c r="E69">
        <v>0.63401189083226706</v>
      </c>
      <c r="F69">
        <v>0.63770953326129198</v>
      </c>
      <c r="G69">
        <f t="shared" si="6"/>
        <v>1.9632006089013199</v>
      </c>
      <c r="I69">
        <f t="shared" si="8"/>
        <v>1.4750000000000001E-11</v>
      </c>
      <c r="J69">
        <v>58</v>
      </c>
      <c r="K69">
        <v>1.7956111293799899</v>
      </c>
      <c r="L69">
        <v>0.66755565326947397</v>
      </c>
      <c r="M69">
        <v>0.55414724546203498</v>
      </c>
      <c r="N69">
        <v>0.57390823064848695</v>
      </c>
      <c r="O69">
        <f t="shared" si="7"/>
        <v>1.762711947411566</v>
      </c>
      <c r="Q69">
        <f t="shared" si="2"/>
        <v>1.4750000000000001E-11</v>
      </c>
      <c r="R69">
        <v>58</v>
      </c>
      <c r="S69">
        <v>0.87891560272620595</v>
      </c>
      <c r="T69">
        <v>0.34389484834828798</v>
      </c>
      <c r="U69">
        <v>0.25619959524307401</v>
      </c>
      <c r="V69">
        <v>0.27882115913484301</v>
      </c>
      <c r="AB69">
        <f t="shared" si="3"/>
        <v>1.4750000000000001E-11</v>
      </c>
      <c r="AC69">
        <v>58</v>
      </c>
      <c r="AD69">
        <v>1.01879915912231</v>
      </c>
      <c r="AE69">
        <v>0.33980243506991198</v>
      </c>
      <c r="AF69">
        <v>0.32422095246389698</v>
      </c>
      <c r="AG69">
        <v>0.35477577158850399</v>
      </c>
      <c r="AI69">
        <f t="shared" si="4"/>
        <v>1.4750000000000001E-11</v>
      </c>
      <c r="AJ69">
        <v>58</v>
      </c>
      <c r="AK69">
        <v>1.4702599293837699</v>
      </c>
      <c r="AL69">
        <v>0.45903610623404401</v>
      </c>
      <c r="AM69">
        <v>0.42251111785950302</v>
      </c>
      <c r="AN69">
        <v>0.58871270529022401</v>
      </c>
      <c r="AP69">
        <f t="shared" si="5"/>
        <v>1.4294613598118553</v>
      </c>
    </row>
    <row r="70" spans="1:42">
      <c r="A70">
        <f t="shared" si="0"/>
        <v>1.5E-11</v>
      </c>
      <c r="B70">
        <v>59</v>
      </c>
      <c r="C70">
        <v>1.85738387651404</v>
      </c>
      <c r="D70">
        <v>0.602784294981899</v>
      </c>
      <c r="E70">
        <v>0.59381187682100101</v>
      </c>
      <c r="F70">
        <v>0.66078770471114301</v>
      </c>
      <c r="G70">
        <f t="shared" si="6"/>
        <v>1.962401466009752</v>
      </c>
      <c r="I70">
        <f t="shared" si="8"/>
        <v>1.5E-11</v>
      </c>
      <c r="J70">
        <v>59</v>
      </c>
      <c r="K70">
        <v>1.70173524107324</v>
      </c>
      <c r="L70">
        <v>0.63192509007279696</v>
      </c>
      <c r="M70">
        <v>0.50644951310474795</v>
      </c>
      <c r="N70">
        <v>0.56336063789570301</v>
      </c>
      <c r="O70">
        <f t="shared" si="7"/>
        <v>1.8004461582100941</v>
      </c>
      <c r="Q70">
        <f t="shared" si="2"/>
        <v>1.5E-11</v>
      </c>
      <c r="R70">
        <v>59</v>
      </c>
      <c r="S70">
        <v>0.93872712903175903</v>
      </c>
      <c r="T70">
        <v>0.39380502240354698</v>
      </c>
      <c r="U70">
        <v>0.24784378054459699</v>
      </c>
      <c r="V70">
        <v>0.29707832608361401</v>
      </c>
      <c r="AB70">
        <f t="shared" si="3"/>
        <v>1.5E-11</v>
      </c>
      <c r="AC70">
        <v>59</v>
      </c>
      <c r="AD70">
        <v>1.04703562560802</v>
      </c>
      <c r="AE70">
        <v>0.36300131368149502</v>
      </c>
      <c r="AF70">
        <v>0.32804169316594101</v>
      </c>
      <c r="AG70">
        <v>0.35599261876058702</v>
      </c>
      <c r="AI70">
        <f t="shared" si="4"/>
        <v>1.5E-11</v>
      </c>
      <c r="AJ70">
        <v>59</v>
      </c>
      <c r="AK70">
        <v>1.4075526401187</v>
      </c>
      <c r="AL70">
        <v>0.44147739591797902</v>
      </c>
      <c r="AM70">
        <v>0.43118064572958298</v>
      </c>
      <c r="AN70">
        <v>0.53489459847114096</v>
      </c>
      <c r="AP70">
        <f t="shared" si="5"/>
        <v>1.3904869024691517</v>
      </c>
    </row>
    <row r="71" spans="1:42">
      <c r="A71">
        <f t="shared" si="0"/>
        <v>1.5249999999999999E-11</v>
      </c>
      <c r="B71">
        <v>60</v>
      </c>
      <c r="C71">
        <v>1.9088482186050999</v>
      </c>
      <c r="D71">
        <v>0.661368652888777</v>
      </c>
      <c r="E71">
        <v>0.64193616222982797</v>
      </c>
      <c r="F71">
        <v>0.60554340348650104</v>
      </c>
      <c r="G71">
        <f t="shared" si="6"/>
        <v>1.9295861850281302</v>
      </c>
      <c r="I71">
        <f t="shared" si="8"/>
        <v>1.5249999999999999E-11</v>
      </c>
      <c r="J71">
        <v>60</v>
      </c>
      <c r="K71">
        <v>1.74648714850713</v>
      </c>
      <c r="L71">
        <v>0.697006151634745</v>
      </c>
      <c r="M71">
        <v>0.55516515782878795</v>
      </c>
      <c r="N71">
        <v>0.49431583904359999</v>
      </c>
      <c r="O71">
        <f t="shared" si="7"/>
        <v>1.8287559264548121</v>
      </c>
      <c r="Q71">
        <f t="shared" si="2"/>
        <v>1.5249999999999999E-11</v>
      </c>
      <c r="R71">
        <v>60</v>
      </c>
      <c r="S71">
        <v>0.87730552806633699</v>
      </c>
      <c r="T71">
        <v>0.34556809635229102</v>
      </c>
      <c r="U71">
        <v>0.25907960245407202</v>
      </c>
      <c r="V71">
        <v>0.27265782925997201</v>
      </c>
      <c r="AB71">
        <f t="shared" si="3"/>
        <v>1.5249999999999999E-11</v>
      </c>
      <c r="AC71">
        <v>60</v>
      </c>
      <c r="AD71">
        <v>1.15272394397925</v>
      </c>
      <c r="AE71">
        <v>0.43057850027657601</v>
      </c>
      <c r="AF71">
        <v>0.33295773156659397</v>
      </c>
      <c r="AG71">
        <v>0.389187712136085</v>
      </c>
      <c r="AI71">
        <f t="shared" si="4"/>
        <v>1.5249999999999999E-11</v>
      </c>
      <c r="AJ71">
        <v>60</v>
      </c>
      <c r="AK71">
        <v>1.34709590359565</v>
      </c>
      <c r="AL71">
        <v>0.34399032835247401</v>
      </c>
      <c r="AM71">
        <v>0.45402542562609999</v>
      </c>
      <c r="AN71">
        <v>0.54908014961708196</v>
      </c>
      <c r="AP71">
        <f t="shared" si="5"/>
        <v>1.4064921485506934</v>
      </c>
    </row>
    <row r="72" spans="1:42">
      <c r="A72">
        <f t="shared" si="0"/>
        <v>1.5500000000000001E-11</v>
      </c>
      <c r="B72">
        <v>61</v>
      </c>
      <c r="C72">
        <v>1.9922893016799901</v>
      </c>
      <c r="D72">
        <v>0.66508985062565995</v>
      </c>
      <c r="E72">
        <v>0.62879472217420596</v>
      </c>
      <c r="F72">
        <v>0.69840472888012795</v>
      </c>
      <c r="G72">
        <f t="shared" si="6"/>
        <v>1.8852237392198561</v>
      </c>
      <c r="I72">
        <f t="shared" si="8"/>
        <v>1.5500000000000001E-11</v>
      </c>
      <c r="J72">
        <v>61</v>
      </c>
      <c r="K72">
        <v>1.92438169282213</v>
      </c>
      <c r="L72">
        <v>0.83064639022234799</v>
      </c>
      <c r="M72">
        <v>0.54236872769077604</v>
      </c>
      <c r="N72">
        <v>0.55136657490900898</v>
      </c>
      <c r="O72">
        <f t="shared" si="7"/>
        <v>1.8191123358747721</v>
      </c>
      <c r="Q72">
        <f t="shared" si="2"/>
        <v>1.5500000000000001E-11</v>
      </c>
      <c r="R72">
        <v>61</v>
      </c>
      <c r="S72">
        <v>0.79694422648927898</v>
      </c>
      <c r="T72">
        <v>0.32993029237433602</v>
      </c>
      <c r="U72">
        <v>0.225356210751785</v>
      </c>
      <c r="V72">
        <v>0.241657723363156</v>
      </c>
      <c r="AB72">
        <f t="shared" si="3"/>
        <v>1.5500000000000001E-11</v>
      </c>
      <c r="AC72">
        <v>61</v>
      </c>
      <c r="AD72">
        <v>1.04557242453023</v>
      </c>
      <c r="AE72">
        <v>0.33673837069489299</v>
      </c>
      <c r="AF72">
        <v>0.30481977238233998</v>
      </c>
      <c r="AG72">
        <v>0.404014281453002</v>
      </c>
      <c r="AI72">
        <f t="shared" si="4"/>
        <v>1.5500000000000001E-11</v>
      </c>
      <c r="AJ72">
        <v>61</v>
      </c>
      <c r="AK72">
        <v>1.4004616513855801</v>
      </c>
      <c r="AL72">
        <v>0.41326574517051801</v>
      </c>
      <c r="AM72">
        <v>0.42375533948225402</v>
      </c>
      <c r="AN72">
        <v>0.56344056673281595</v>
      </c>
      <c r="AP72">
        <f t="shared" si="5"/>
        <v>1.431929859381442</v>
      </c>
    </row>
    <row r="73" spans="1:42">
      <c r="A73">
        <f t="shared" si="0"/>
        <v>1.5750000000000001E-11</v>
      </c>
      <c r="B73">
        <v>62</v>
      </c>
      <c r="C73">
        <v>1.90568854989452</v>
      </c>
      <c r="D73">
        <v>0.65088850096690898</v>
      </c>
      <c r="E73">
        <v>0.57311128180210902</v>
      </c>
      <c r="F73">
        <v>0.68168876712550397</v>
      </c>
      <c r="G73">
        <f t="shared" si="6"/>
        <v>1.8738927401034959</v>
      </c>
      <c r="I73">
        <f t="shared" si="8"/>
        <v>1.5750000000000001E-11</v>
      </c>
      <c r="J73">
        <v>62</v>
      </c>
      <c r="K73">
        <v>1.9755644204915701</v>
      </c>
      <c r="L73">
        <v>0.85290282950257201</v>
      </c>
      <c r="M73">
        <v>0.56462076849610598</v>
      </c>
      <c r="N73">
        <v>0.558040822492893</v>
      </c>
      <c r="O73">
        <f t="shared" si="7"/>
        <v>1.846591856884692</v>
      </c>
      <c r="Q73">
        <f t="shared" si="2"/>
        <v>1.5750000000000001E-11</v>
      </c>
      <c r="R73">
        <v>62</v>
      </c>
      <c r="S73">
        <v>0.79782342500077597</v>
      </c>
      <c r="T73">
        <v>0.302686840805522</v>
      </c>
      <c r="U73">
        <v>0.23238641071996999</v>
      </c>
      <c r="V73">
        <v>0.26275017347528401</v>
      </c>
      <c r="AB73">
        <f t="shared" si="3"/>
        <v>1.5750000000000001E-11</v>
      </c>
      <c r="AC73">
        <v>62</v>
      </c>
      <c r="AD73">
        <v>1.0377907778109201</v>
      </c>
      <c r="AE73">
        <v>0.359961381037257</v>
      </c>
      <c r="AF73">
        <v>0.29174725179391198</v>
      </c>
      <c r="AG73">
        <v>0.38608214497975102</v>
      </c>
      <c r="AI73">
        <f t="shared" si="4"/>
        <v>1.5750000000000001E-11</v>
      </c>
      <c r="AJ73">
        <v>62</v>
      </c>
      <c r="AK73">
        <v>1.3819633007818899</v>
      </c>
      <c r="AL73">
        <v>0.43611599156855602</v>
      </c>
      <c r="AM73">
        <v>0.447322606878922</v>
      </c>
      <c r="AN73">
        <v>0.49852470233441198</v>
      </c>
      <c r="AP73">
        <f t="shared" si="5"/>
        <v>1.4197660947959352</v>
      </c>
    </row>
    <row r="74" spans="1:42">
      <c r="A74">
        <f t="shared" si="0"/>
        <v>1.6E-11</v>
      </c>
      <c r="B74">
        <v>63</v>
      </c>
      <c r="C74">
        <v>1.76190874940563</v>
      </c>
      <c r="D74">
        <v>0.60004186368699597</v>
      </c>
      <c r="E74">
        <v>0.57124301852826598</v>
      </c>
      <c r="F74">
        <v>0.59062386719037396</v>
      </c>
      <c r="G74">
        <f t="shared" si="6"/>
        <v>1.8825626535590021</v>
      </c>
      <c r="I74">
        <f t="shared" si="8"/>
        <v>1.6E-11</v>
      </c>
      <c r="J74">
        <v>63</v>
      </c>
      <c r="K74">
        <v>1.7473931764797901</v>
      </c>
      <c r="L74">
        <v>0.73041463588034805</v>
      </c>
      <c r="M74">
        <v>0.50136987804466204</v>
      </c>
      <c r="N74">
        <v>0.51560866255478599</v>
      </c>
      <c r="O74">
        <f t="shared" si="7"/>
        <v>1.8535095888995961</v>
      </c>
      <c r="Q74">
        <f t="shared" si="2"/>
        <v>1.6E-11</v>
      </c>
      <c r="R74">
        <v>63</v>
      </c>
      <c r="S74">
        <v>0.893048018135011</v>
      </c>
      <c r="T74">
        <v>0.31195366135444502</v>
      </c>
      <c r="U74">
        <v>0.28497361557749701</v>
      </c>
      <c r="V74">
        <v>0.29612074120306803</v>
      </c>
      <c r="AB74">
        <f t="shared" si="3"/>
        <v>1.6E-11</v>
      </c>
      <c r="AC74">
        <v>63</v>
      </c>
      <c r="AD74">
        <v>1.1889748645467</v>
      </c>
      <c r="AE74">
        <v>0.43381601410315002</v>
      </c>
      <c r="AF74">
        <v>0.31271336282294498</v>
      </c>
      <c r="AG74">
        <v>0.44244548762060498</v>
      </c>
      <c r="AI74">
        <f t="shared" si="4"/>
        <v>1.6E-11</v>
      </c>
      <c r="AJ74">
        <v>63</v>
      </c>
      <c r="AK74">
        <v>1.38253442797363</v>
      </c>
      <c r="AL74">
        <v>0.39217531652948801</v>
      </c>
      <c r="AM74">
        <v>0.45883549529092998</v>
      </c>
      <c r="AN74">
        <v>0.53152361615321098</v>
      </c>
      <c r="AP74">
        <f t="shared" si="5"/>
        <v>1.3947718473081523</v>
      </c>
    </row>
    <row r="75" spans="1:42">
      <c r="A75">
        <f t="shared" si="0"/>
        <v>1.6249999999999999E-11</v>
      </c>
      <c r="B75">
        <v>64</v>
      </c>
      <c r="C75">
        <v>1.8007288809322399</v>
      </c>
      <c r="D75">
        <v>0.59194862701464801</v>
      </c>
      <c r="E75">
        <v>0.63470198058092098</v>
      </c>
      <c r="F75">
        <v>0.57407827333667005</v>
      </c>
      <c r="G75">
        <f t="shared" si="6"/>
        <v>1.8602141991011241</v>
      </c>
      <c r="I75">
        <f t="shared" si="8"/>
        <v>1.6249999999999999E-11</v>
      </c>
      <c r="J75">
        <v>64</v>
      </c>
      <c r="K75">
        <v>1.83913284612284</v>
      </c>
      <c r="L75">
        <v>0.73681561954901398</v>
      </c>
      <c r="M75">
        <v>0.48533081982440901</v>
      </c>
      <c r="N75">
        <v>0.61698640674941796</v>
      </c>
      <c r="O75">
        <f t="shared" si="7"/>
        <v>1.8365939406302683</v>
      </c>
      <c r="Q75">
        <f t="shared" si="2"/>
        <v>1.6249999999999999E-11</v>
      </c>
      <c r="R75">
        <v>64</v>
      </c>
      <c r="S75">
        <v>0.90235187083012702</v>
      </c>
      <c r="T75">
        <v>0.32887505396403899</v>
      </c>
      <c r="U75">
        <v>0.28317437425471897</v>
      </c>
      <c r="V75">
        <v>0.290302442611369</v>
      </c>
      <c r="AB75">
        <f t="shared" si="3"/>
        <v>1.6249999999999999E-11</v>
      </c>
      <c r="AC75">
        <v>64</v>
      </c>
      <c r="AD75">
        <v>1.2598913512654999</v>
      </c>
      <c r="AE75">
        <v>0.46462801803563702</v>
      </c>
      <c r="AF75">
        <v>0.32877796227399497</v>
      </c>
      <c r="AG75">
        <v>0.46648537095586801</v>
      </c>
      <c r="AI75">
        <f t="shared" si="4"/>
        <v>1.6249999999999999E-11</v>
      </c>
      <c r="AJ75">
        <v>64</v>
      </c>
      <c r="AK75">
        <v>1.4991590688818699</v>
      </c>
      <c r="AL75">
        <v>0.490684778094574</v>
      </c>
      <c r="AM75">
        <v>0.40063981920660402</v>
      </c>
      <c r="AN75">
        <v>0.60783447158069503</v>
      </c>
      <c r="AP75">
        <f t="shared" si="5"/>
        <v>1.4602528036065152</v>
      </c>
    </row>
    <row r="76" spans="1:42">
      <c r="A76">
        <f t="shared" si="0"/>
        <v>1.6500000000000001E-11</v>
      </c>
      <c r="B76">
        <v>65</v>
      </c>
      <c r="C76">
        <v>1.95219778588263</v>
      </c>
      <c r="D76">
        <v>0.59353474026924202</v>
      </c>
      <c r="E76">
        <v>0.65703266811824002</v>
      </c>
      <c r="F76">
        <v>0.701630377495155</v>
      </c>
      <c r="G76">
        <f t="shared" si="6"/>
        <v>1.8195582873009257</v>
      </c>
      <c r="I76">
        <f t="shared" si="8"/>
        <v>1.6500000000000001E-11</v>
      </c>
      <c r="J76">
        <v>65</v>
      </c>
      <c r="K76">
        <v>1.78107580858165</v>
      </c>
      <c r="L76">
        <v>0.69189994915638198</v>
      </c>
      <c r="M76">
        <v>0.52528128587954104</v>
      </c>
      <c r="N76">
        <v>0.56389457354573103</v>
      </c>
      <c r="O76">
        <f t="shared" si="7"/>
        <v>1.821952589746942</v>
      </c>
      <c r="Q76">
        <f t="shared" si="2"/>
        <v>1.6500000000000001E-11</v>
      </c>
      <c r="R76">
        <v>65</v>
      </c>
      <c r="S76">
        <v>0.79098670723732301</v>
      </c>
      <c r="T76">
        <v>0.26305821974951499</v>
      </c>
      <c r="U76">
        <v>0.26247770647406099</v>
      </c>
      <c r="V76">
        <v>0.26545078101374597</v>
      </c>
      <c r="AB76">
        <f t="shared" si="3"/>
        <v>1.6500000000000001E-11</v>
      </c>
      <c r="AC76">
        <v>65</v>
      </c>
      <c r="AD76">
        <v>1.1186833411230701</v>
      </c>
      <c r="AE76">
        <v>0.35845562400865499</v>
      </c>
      <c r="AF76">
        <v>0.353283155595909</v>
      </c>
      <c r="AG76">
        <v>0.40694456151851</v>
      </c>
      <c r="AI76">
        <f t="shared" si="4"/>
        <v>1.6500000000000001E-11</v>
      </c>
      <c r="AJ76">
        <v>65</v>
      </c>
      <c r="AK76">
        <v>1.47414774405269</v>
      </c>
      <c r="AL76">
        <v>0.50069585878092404</v>
      </c>
      <c r="AM76">
        <v>0.38964118252640101</v>
      </c>
      <c r="AN76">
        <v>0.58381070274537294</v>
      </c>
      <c r="AP76">
        <f t="shared" si="5"/>
        <v>1.4234182773754727</v>
      </c>
    </row>
    <row r="77" spans="1:42">
      <c r="A77">
        <f t="shared" ref="A77:A110" si="9">(1+B77)*100*0.0000000000000025</f>
        <v>1.675E-11</v>
      </c>
      <c r="B77">
        <v>66</v>
      </c>
      <c r="C77">
        <v>1.8805470293905999</v>
      </c>
      <c r="D77">
        <v>0.65257846435282096</v>
      </c>
      <c r="E77">
        <v>0.56084209784080996</v>
      </c>
      <c r="F77">
        <v>0.66712646719697</v>
      </c>
      <c r="G77">
        <f t="shared" si="6"/>
        <v>1.8106394644425698</v>
      </c>
      <c r="I77">
        <f t="shared" si="8"/>
        <v>1.675E-11</v>
      </c>
      <c r="J77">
        <v>66</v>
      </c>
      <c r="K77">
        <v>1.83980345147549</v>
      </c>
      <c r="L77">
        <v>0.76488494009531705</v>
      </c>
      <c r="M77">
        <v>0.52716749017433295</v>
      </c>
      <c r="N77">
        <v>0.54775102120584496</v>
      </c>
      <c r="O77">
        <f t="shared" si="7"/>
        <v>1.852441567911542</v>
      </c>
      <c r="Q77">
        <f t="shared" ref="Q77:Q110" si="10">(1+R77)*100*0.0000000000000025</f>
        <v>1.675E-11</v>
      </c>
      <c r="R77">
        <v>66</v>
      </c>
      <c r="S77">
        <v>0.91755637018440395</v>
      </c>
      <c r="T77">
        <v>0.30176713253324799</v>
      </c>
      <c r="U77">
        <v>0.32773334401186999</v>
      </c>
      <c r="V77">
        <v>0.28805589363928502</v>
      </c>
      <c r="AB77">
        <f t="shared" ref="AB77:AB110" si="11">(1+AC77)*100*0.0000000000000025</f>
        <v>1.675E-11</v>
      </c>
      <c r="AC77">
        <v>66</v>
      </c>
      <c r="AD77">
        <v>1.09921272472484</v>
      </c>
      <c r="AE77">
        <v>0.426368473972421</v>
      </c>
      <c r="AF77">
        <v>0.29595050669440198</v>
      </c>
      <c r="AG77">
        <v>0.37689374405802001</v>
      </c>
      <c r="AI77">
        <f t="shared" ref="AI77:AI110" si="12">(1+AJ77)*100*0.0000000000000025</f>
        <v>1.675E-11</v>
      </c>
      <c r="AJ77">
        <v>66</v>
      </c>
      <c r="AK77">
        <v>1.42998022324839</v>
      </c>
      <c r="AL77">
        <v>0.43926786543203999</v>
      </c>
      <c r="AM77">
        <v>0.42986867149214703</v>
      </c>
      <c r="AN77">
        <v>0.56084368632420301</v>
      </c>
      <c r="AP77">
        <f t="shared" ref="AP77:AP110" si="13">AVERAGE(C77,K77,S77,AD77,AK77)</f>
        <v>1.4334199598047448</v>
      </c>
    </row>
    <row r="78" spans="1:42">
      <c r="A78">
        <f t="shared" si="9"/>
        <v>1.6999999999999999E-11</v>
      </c>
      <c r="B78">
        <v>67</v>
      </c>
      <c r="C78">
        <v>1.70240899089353</v>
      </c>
      <c r="D78">
        <v>0.57935995330888201</v>
      </c>
      <c r="E78">
        <v>0.53460729854461797</v>
      </c>
      <c r="F78">
        <v>0.58844173904002905</v>
      </c>
      <c r="G78">
        <f t="shared" si="6"/>
        <v>1.8019652160736002</v>
      </c>
      <c r="I78">
        <f t="shared" si="8"/>
        <v>1.6999999999999999E-11</v>
      </c>
      <c r="J78">
        <v>67</v>
      </c>
      <c r="K78">
        <v>1.9023576660749399</v>
      </c>
      <c r="L78">
        <v>0.80602289444298603</v>
      </c>
      <c r="M78">
        <v>0.54957223775682695</v>
      </c>
      <c r="N78">
        <v>0.54676253387512797</v>
      </c>
      <c r="O78">
        <f t="shared" si="7"/>
        <v>1.873774215696502</v>
      </c>
      <c r="Q78">
        <f t="shared" si="10"/>
        <v>1.6999999999999999E-11</v>
      </c>
      <c r="R78">
        <v>67</v>
      </c>
      <c r="S78">
        <v>0.99051354194055896</v>
      </c>
      <c r="T78">
        <v>0.34513953030280897</v>
      </c>
      <c r="U78">
        <v>0.30707158323526801</v>
      </c>
      <c r="V78">
        <v>0.33830242840248098</v>
      </c>
      <c r="AB78">
        <f t="shared" si="11"/>
        <v>1.6999999999999999E-11</v>
      </c>
      <c r="AC78">
        <v>67</v>
      </c>
      <c r="AD78">
        <v>1.0540638738247601</v>
      </c>
      <c r="AE78">
        <v>0.39451784639329401</v>
      </c>
      <c r="AF78">
        <v>0.306453193440828</v>
      </c>
      <c r="AG78">
        <v>0.35309283399063801</v>
      </c>
      <c r="AI78">
        <f t="shared" si="12"/>
        <v>1.6999999999999999E-11</v>
      </c>
      <c r="AJ78">
        <v>67</v>
      </c>
      <c r="AK78">
        <v>1.5886957293808299</v>
      </c>
      <c r="AL78">
        <v>0.47129044244408003</v>
      </c>
      <c r="AM78">
        <v>0.49990201013555602</v>
      </c>
      <c r="AN78">
        <v>0.61750327680119599</v>
      </c>
      <c r="AP78">
        <f t="shared" si="13"/>
        <v>1.4476079604229237</v>
      </c>
    </row>
    <row r="79" spans="1:42">
      <c r="A79">
        <f t="shared" si="9"/>
        <v>1.7249999999999999E-11</v>
      </c>
      <c r="B79">
        <v>68</v>
      </c>
      <c r="C79">
        <v>1.71731463511385</v>
      </c>
      <c r="D79">
        <v>0.53533299234207399</v>
      </c>
      <c r="E79">
        <v>0.57661838224322204</v>
      </c>
      <c r="F79">
        <v>0.60536326052855705</v>
      </c>
      <c r="G79">
        <f t="shared" ref="G79:G110" si="14">AVERAGE(C77:C81)</f>
        <v>1.770436430363904</v>
      </c>
      <c r="I79">
        <f t="shared" si="8"/>
        <v>1.7249999999999999E-11</v>
      </c>
      <c r="J79">
        <v>68</v>
      </c>
      <c r="K79">
        <v>1.8998380673027899</v>
      </c>
      <c r="L79">
        <v>0.790086269825238</v>
      </c>
      <c r="M79">
        <v>0.54109297049604799</v>
      </c>
      <c r="N79">
        <v>0.56865882698150905</v>
      </c>
      <c r="O79">
        <f t="shared" ref="O79:O110" si="15">AVERAGE(K77:K81)</f>
        <v>1.9193494681465559</v>
      </c>
      <c r="Q79">
        <f t="shared" si="10"/>
        <v>1.7249999999999999E-11</v>
      </c>
      <c r="R79">
        <v>68</v>
      </c>
      <c r="S79">
        <v>0.958048120921284</v>
      </c>
      <c r="T79">
        <v>0.33747009399033501</v>
      </c>
      <c r="U79">
        <v>0.30052099955362399</v>
      </c>
      <c r="V79">
        <v>0.320057027377323</v>
      </c>
      <c r="AB79">
        <f t="shared" si="11"/>
        <v>1.7249999999999999E-11</v>
      </c>
      <c r="AC79">
        <v>68</v>
      </c>
      <c r="AD79">
        <v>1.0585590585586</v>
      </c>
      <c r="AE79">
        <v>0.37026871751130103</v>
      </c>
      <c r="AF79">
        <v>0.331050862418235</v>
      </c>
      <c r="AG79">
        <v>0.35723947862907102</v>
      </c>
      <c r="AI79">
        <f t="shared" si="12"/>
        <v>1.7249999999999999E-11</v>
      </c>
      <c r="AJ79">
        <v>68</v>
      </c>
      <c r="AK79">
        <v>1.5275582926115101</v>
      </c>
      <c r="AL79">
        <v>0.471671995202674</v>
      </c>
      <c r="AM79">
        <v>0.44760861833702198</v>
      </c>
      <c r="AN79">
        <v>0.60827767907181696</v>
      </c>
      <c r="AP79">
        <f t="shared" si="13"/>
        <v>1.4322636349016067</v>
      </c>
    </row>
    <row r="80" spans="1:42">
      <c r="A80">
        <f t="shared" si="9"/>
        <v>1.7500000000000001E-11</v>
      </c>
      <c r="B80">
        <v>69</v>
      </c>
      <c r="C80">
        <v>1.75735763908739</v>
      </c>
      <c r="D80">
        <v>0.59405921448338195</v>
      </c>
      <c r="E80">
        <v>0.579072463803608</v>
      </c>
      <c r="F80">
        <v>0.58422596080040701</v>
      </c>
      <c r="G80">
        <f t="shared" si="14"/>
        <v>1.76504194061743</v>
      </c>
      <c r="I80">
        <f t="shared" ref="I80:I110" si="16">(1+J80)*100*0.0000000000000025</f>
        <v>1.7500000000000001E-11</v>
      </c>
      <c r="J80">
        <v>69</v>
      </c>
      <c r="K80">
        <v>1.9457960850476399</v>
      </c>
      <c r="L80">
        <v>0.76045327521519301</v>
      </c>
      <c r="M80">
        <v>0.55370368794574598</v>
      </c>
      <c r="N80">
        <v>0.63163912188670901</v>
      </c>
      <c r="O80">
        <f t="shared" si="15"/>
        <v>1.9528217862084318</v>
      </c>
      <c r="Q80">
        <f t="shared" si="10"/>
        <v>1.7500000000000001E-11</v>
      </c>
      <c r="R80">
        <v>69</v>
      </c>
      <c r="S80">
        <v>1.0031518617031601</v>
      </c>
      <c r="T80">
        <v>0.41664447727364101</v>
      </c>
      <c r="U80">
        <v>0.285713243858363</v>
      </c>
      <c r="V80">
        <v>0.300794140571157</v>
      </c>
      <c r="AB80">
        <f t="shared" si="11"/>
        <v>1.7500000000000001E-11</v>
      </c>
      <c r="AC80">
        <v>69</v>
      </c>
      <c r="AD80">
        <v>1.02877065334002</v>
      </c>
      <c r="AE80">
        <v>0.30830449511029301</v>
      </c>
      <c r="AF80">
        <v>0.29422929642422402</v>
      </c>
      <c r="AG80">
        <v>0.42623686180550202</v>
      </c>
      <c r="AI80">
        <f t="shared" si="12"/>
        <v>1.7500000000000001E-11</v>
      </c>
      <c r="AJ80">
        <v>69</v>
      </c>
      <c r="AK80">
        <v>1.4435890797981801</v>
      </c>
      <c r="AL80">
        <v>0.45029358620168902</v>
      </c>
      <c r="AM80">
        <v>0.43975537792582298</v>
      </c>
      <c r="AN80">
        <v>0.55354011567067196</v>
      </c>
      <c r="AP80">
        <f t="shared" si="13"/>
        <v>1.4357330637952779</v>
      </c>
    </row>
    <row r="81" spans="1:42">
      <c r="A81">
        <f t="shared" si="9"/>
        <v>1.775E-11</v>
      </c>
      <c r="B81">
        <v>70</v>
      </c>
      <c r="C81">
        <v>1.79455385733415</v>
      </c>
      <c r="D81">
        <v>0.63545284111384304</v>
      </c>
      <c r="E81">
        <v>0.55237666572464805</v>
      </c>
      <c r="F81">
        <v>0.60672435049566498</v>
      </c>
      <c r="G81">
        <f t="shared" si="14"/>
        <v>1.8039746049904419</v>
      </c>
      <c r="I81">
        <f t="shared" si="16"/>
        <v>1.775E-11</v>
      </c>
      <c r="J81">
        <v>70</v>
      </c>
      <c r="K81">
        <v>2.0089520708319202</v>
      </c>
      <c r="L81">
        <v>0.78972428577610199</v>
      </c>
      <c r="M81">
        <v>0.606152263140465</v>
      </c>
      <c r="N81">
        <v>0.61307552191536097</v>
      </c>
      <c r="O81">
        <f t="shared" si="15"/>
        <v>2.0015906274273139</v>
      </c>
      <c r="Q81">
        <f t="shared" si="10"/>
        <v>1.775E-11</v>
      </c>
      <c r="R81">
        <v>70</v>
      </c>
      <c r="S81">
        <v>1.0144519494513899</v>
      </c>
      <c r="T81">
        <v>0.34399184617307899</v>
      </c>
      <c r="U81">
        <v>0.32913923570685999</v>
      </c>
      <c r="V81">
        <v>0.34132086757145502</v>
      </c>
      <c r="AB81">
        <f t="shared" si="11"/>
        <v>1.775E-11</v>
      </c>
      <c r="AC81">
        <v>70</v>
      </c>
      <c r="AD81">
        <v>1.04535321608267</v>
      </c>
      <c r="AE81">
        <v>0.34107294802951299</v>
      </c>
      <c r="AF81">
        <v>0.28699690241585701</v>
      </c>
      <c r="AG81">
        <v>0.417283365637305</v>
      </c>
      <c r="AI81">
        <f t="shared" si="12"/>
        <v>1.775E-11</v>
      </c>
      <c r="AJ81">
        <v>70</v>
      </c>
      <c r="AK81">
        <v>1.5554674696150901</v>
      </c>
      <c r="AL81">
        <v>0.477604170753263</v>
      </c>
      <c r="AM81">
        <v>0.49877797754256697</v>
      </c>
      <c r="AN81">
        <v>0.57908532131926804</v>
      </c>
      <c r="AP81">
        <f t="shared" si="13"/>
        <v>1.4837557126630441</v>
      </c>
    </row>
    <row r="82" spans="1:42">
      <c r="A82">
        <f t="shared" si="9"/>
        <v>1.7999999999999999E-11</v>
      </c>
      <c r="B82">
        <v>71</v>
      </c>
      <c r="C82">
        <v>1.85357458065823</v>
      </c>
      <c r="D82">
        <v>0.63404722841054095</v>
      </c>
      <c r="E82">
        <v>0.59607278028715005</v>
      </c>
      <c r="F82">
        <v>0.62345457196054599</v>
      </c>
      <c r="G82">
        <f t="shared" si="14"/>
        <v>1.8281379393756283</v>
      </c>
      <c r="I82">
        <f t="shared" si="16"/>
        <v>1.7999999999999999E-11</v>
      </c>
      <c r="J82">
        <v>71</v>
      </c>
      <c r="K82">
        <v>2.0071650417848699</v>
      </c>
      <c r="L82">
        <v>0.80915637905688798</v>
      </c>
      <c r="M82">
        <v>0.60937828484075696</v>
      </c>
      <c r="N82">
        <v>0.58863037788722905</v>
      </c>
      <c r="O82">
        <f t="shared" si="15"/>
        <v>2.0580330276326722</v>
      </c>
      <c r="Q82">
        <f t="shared" si="10"/>
        <v>1.7999999999999999E-11</v>
      </c>
      <c r="R82">
        <v>71</v>
      </c>
      <c r="S82">
        <v>1.04073953304247</v>
      </c>
      <c r="T82">
        <v>0.32969165357847002</v>
      </c>
      <c r="U82">
        <v>0.36345427112943701</v>
      </c>
      <c r="V82">
        <v>0.34759360833456798</v>
      </c>
      <c r="AB82">
        <f t="shared" si="11"/>
        <v>1.7999999999999999E-11</v>
      </c>
      <c r="AC82">
        <v>71</v>
      </c>
      <c r="AD82">
        <v>1.10519805697164</v>
      </c>
      <c r="AE82">
        <v>0.38318929905086901</v>
      </c>
      <c r="AF82">
        <v>0.354669808784291</v>
      </c>
      <c r="AG82">
        <v>0.36733894913648701</v>
      </c>
      <c r="AI82">
        <f t="shared" si="12"/>
        <v>1.7999999999999999E-11</v>
      </c>
      <c r="AJ82">
        <v>71</v>
      </c>
      <c r="AK82">
        <v>1.6339912087270301</v>
      </c>
      <c r="AL82">
        <v>0.53940499496082805</v>
      </c>
      <c r="AM82">
        <v>0.51758544899748105</v>
      </c>
      <c r="AN82">
        <v>0.57700076476872098</v>
      </c>
      <c r="AP82">
        <f t="shared" si="13"/>
        <v>1.5281336842368478</v>
      </c>
    </row>
    <row r="83" spans="1:42">
      <c r="A83">
        <f t="shared" si="9"/>
        <v>1.8249999999999998E-11</v>
      </c>
      <c r="B83">
        <v>72</v>
      </c>
      <c r="C83">
        <v>1.89707231275859</v>
      </c>
      <c r="D83">
        <v>0.65386321106968903</v>
      </c>
      <c r="E83">
        <v>0.57396992260844104</v>
      </c>
      <c r="F83">
        <v>0.66923917908046804</v>
      </c>
      <c r="G83">
        <f t="shared" si="14"/>
        <v>1.8485051109119421</v>
      </c>
      <c r="I83">
        <f t="shared" si="16"/>
        <v>1.8249999999999998E-11</v>
      </c>
      <c r="J83">
        <v>72</v>
      </c>
      <c r="K83">
        <v>2.1462018721693501</v>
      </c>
      <c r="L83">
        <v>0.85343875152683402</v>
      </c>
      <c r="M83">
        <v>0.62022170458831005</v>
      </c>
      <c r="N83">
        <v>0.67254141605421502</v>
      </c>
      <c r="O83">
        <f t="shared" si="15"/>
        <v>2.1092253511877699</v>
      </c>
      <c r="Q83">
        <f t="shared" si="10"/>
        <v>1.8249999999999998E-11</v>
      </c>
      <c r="R83">
        <v>72</v>
      </c>
      <c r="S83">
        <v>1.17005074044506</v>
      </c>
      <c r="T83">
        <v>0.39363912154380398</v>
      </c>
      <c r="U83">
        <v>0.409440646933736</v>
      </c>
      <c r="V83">
        <v>0.36697097196752498</v>
      </c>
      <c r="AB83">
        <f t="shared" si="11"/>
        <v>1.8249999999999998E-11</v>
      </c>
      <c r="AC83">
        <v>72</v>
      </c>
      <c r="AD83">
        <v>1.21970732605915</v>
      </c>
      <c r="AE83">
        <v>0.455773987268424</v>
      </c>
      <c r="AF83">
        <v>0.387870138617817</v>
      </c>
      <c r="AG83">
        <v>0.37606320017290901</v>
      </c>
      <c r="AI83">
        <f t="shared" si="12"/>
        <v>1.8249999999999998E-11</v>
      </c>
      <c r="AJ83">
        <v>72</v>
      </c>
      <c r="AK83">
        <v>1.60422928109736</v>
      </c>
      <c r="AL83">
        <v>0.595787036628869</v>
      </c>
      <c r="AM83">
        <v>0.48225816815619099</v>
      </c>
      <c r="AN83">
        <v>0.52618407631230102</v>
      </c>
      <c r="AP83">
        <f t="shared" si="13"/>
        <v>1.6074523065059019</v>
      </c>
    </row>
    <row r="84" spans="1:42">
      <c r="A84">
        <f t="shared" si="9"/>
        <v>1.8500000000000001E-11</v>
      </c>
      <c r="B84">
        <v>73</v>
      </c>
      <c r="C84">
        <v>1.83813130703978</v>
      </c>
      <c r="D84">
        <v>0.65906973466612495</v>
      </c>
      <c r="E84">
        <v>0.60589317495038497</v>
      </c>
      <c r="F84">
        <v>0.57316839742327097</v>
      </c>
      <c r="G84">
        <f t="shared" si="14"/>
        <v>1.8645236814132382</v>
      </c>
      <c r="I84">
        <f t="shared" si="16"/>
        <v>1.8500000000000001E-11</v>
      </c>
      <c r="J84">
        <v>73</v>
      </c>
      <c r="K84">
        <v>2.18205006832958</v>
      </c>
      <c r="L84">
        <v>0.91209208889682902</v>
      </c>
      <c r="M84">
        <v>0.61101604323724301</v>
      </c>
      <c r="N84">
        <v>0.658941936195511</v>
      </c>
      <c r="O84">
        <f t="shared" si="15"/>
        <v>2.13825418129244</v>
      </c>
      <c r="Q84">
        <f t="shared" si="10"/>
        <v>1.8500000000000001E-11</v>
      </c>
      <c r="R84">
        <v>73</v>
      </c>
      <c r="S84">
        <v>1.14471570197699</v>
      </c>
      <c r="T84">
        <v>0.408743045065109</v>
      </c>
      <c r="U84">
        <v>0.407966307866098</v>
      </c>
      <c r="V84">
        <v>0.32800634904578801</v>
      </c>
      <c r="AB84">
        <f t="shared" si="11"/>
        <v>1.8500000000000001E-11</v>
      </c>
      <c r="AC84">
        <v>73</v>
      </c>
      <c r="AD84">
        <v>1.1534104105773</v>
      </c>
      <c r="AE84">
        <v>0.43426618794902999</v>
      </c>
      <c r="AF84">
        <v>0.33522101779516</v>
      </c>
      <c r="AG84">
        <v>0.38392320483311598</v>
      </c>
      <c r="AI84">
        <f t="shared" si="12"/>
        <v>1.8500000000000001E-11</v>
      </c>
      <c r="AJ84">
        <v>73</v>
      </c>
      <c r="AK84">
        <v>1.4204605150702601</v>
      </c>
      <c r="AL84">
        <v>0.42344917228649898</v>
      </c>
      <c r="AM84">
        <v>0.46242623054611198</v>
      </c>
      <c r="AN84">
        <v>0.53458511223765703</v>
      </c>
      <c r="AP84">
        <f t="shared" si="13"/>
        <v>1.547753600598782</v>
      </c>
    </row>
    <row r="85" spans="1:42">
      <c r="A85">
        <f t="shared" si="9"/>
        <v>1.875E-11</v>
      </c>
      <c r="B85">
        <v>74</v>
      </c>
      <c r="C85">
        <v>1.8591934967689601</v>
      </c>
      <c r="D85">
        <v>0.58930928909659297</v>
      </c>
      <c r="E85">
        <v>0.61227649386903504</v>
      </c>
      <c r="F85">
        <v>0.65760771380334004</v>
      </c>
      <c r="G85">
        <f t="shared" si="14"/>
        <v>1.8628821029679863</v>
      </c>
      <c r="I85">
        <f t="shared" si="16"/>
        <v>1.875E-11</v>
      </c>
      <c r="J85">
        <v>74</v>
      </c>
      <c r="K85">
        <v>2.2017577028231301</v>
      </c>
      <c r="L85">
        <v>0.92851102863926405</v>
      </c>
      <c r="M85">
        <v>0.63359231922027903</v>
      </c>
      <c r="N85">
        <v>0.63965435496358702</v>
      </c>
      <c r="O85">
        <f t="shared" si="15"/>
        <v>2.1744423549751062</v>
      </c>
      <c r="Q85">
        <f t="shared" si="10"/>
        <v>1.875E-11</v>
      </c>
      <c r="R85">
        <v>74</v>
      </c>
      <c r="S85">
        <v>1.1713599226397899</v>
      </c>
      <c r="T85">
        <v>0.42636581659026301</v>
      </c>
      <c r="U85">
        <v>0.39628002892680098</v>
      </c>
      <c r="V85">
        <v>0.348714077122732</v>
      </c>
      <c r="AB85">
        <f t="shared" si="11"/>
        <v>1.875E-11</v>
      </c>
      <c r="AC85">
        <v>74</v>
      </c>
      <c r="AD85">
        <v>1.2496694904324399</v>
      </c>
      <c r="AE85">
        <v>0.48877803720256202</v>
      </c>
      <c r="AF85">
        <v>0.38525962959672</v>
      </c>
      <c r="AG85">
        <v>0.375631823633162</v>
      </c>
      <c r="AI85">
        <f t="shared" si="12"/>
        <v>1.875E-11</v>
      </c>
      <c r="AJ85">
        <v>74</v>
      </c>
      <c r="AK85">
        <v>1.5051412264344499</v>
      </c>
      <c r="AL85">
        <v>0.42423892733986801</v>
      </c>
      <c r="AM85">
        <v>0.47637664288398002</v>
      </c>
      <c r="AN85">
        <v>0.60452565621060805</v>
      </c>
      <c r="AP85">
        <f t="shared" si="13"/>
        <v>1.5974243678197539</v>
      </c>
    </row>
    <row r="86" spans="1:42">
      <c r="A86">
        <f t="shared" si="9"/>
        <v>1.8999999999999999E-11</v>
      </c>
      <c r="B86">
        <v>75</v>
      </c>
      <c r="C86">
        <v>1.8746467098406301</v>
      </c>
      <c r="D86">
        <v>0.70105356546879205</v>
      </c>
      <c r="E86">
        <v>0.60574417132285396</v>
      </c>
      <c r="F86">
        <v>0.56784897304898496</v>
      </c>
      <c r="G86">
        <f t="shared" si="14"/>
        <v>1.8325845142133736</v>
      </c>
      <c r="I86">
        <f t="shared" si="16"/>
        <v>1.8999999999999999E-11</v>
      </c>
      <c r="J86">
        <v>75</v>
      </c>
      <c r="K86">
        <v>2.1540962213552701</v>
      </c>
      <c r="L86">
        <v>0.93966612109316405</v>
      </c>
      <c r="M86">
        <v>0.56493210607292599</v>
      </c>
      <c r="N86">
        <v>0.64949799418918197</v>
      </c>
      <c r="O86">
        <f t="shared" si="15"/>
        <v>2.1716920882255262</v>
      </c>
      <c r="Q86">
        <f t="shared" si="10"/>
        <v>1.8999999999999999E-11</v>
      </c>
      <c r="R86">
        <v>75</v>
      </c>
      <c r="S86">
        <v>1.08868227356327</v>
      </c>
      <c r="T86">
        <v>0.36541508467378397</v>
      </c>
      <c r="U86">
        <v>0.37909856380172002</v>
      </c>
      <c r="V86">
        <v>0.34416862508776902</v>
      </c>
      <c r="AB86">
        <f t="shared" si="11"/>
        <v>1.8999999999999999E-11</v>
      </c>
      <c r="AC86">
        <v>75</v>
      </c>
      <c r="AD86">
        <v>1.2274888299671101</v>
      </c>
      <c r="AE86">
        <v>0.45625438440349603</v>
      </c>
      <c r="AF86">
        <v>0.35181831090232102</v>
      </c>
      <c r="AG86">
        <v>0.41941613466129901</v>
      </c>
      <c r="AI86">
        <f t="shared" si="12"/>
        <v>1.8999999999999999E-11</v>
      </c>
      <c r="AJ86">
        <v>75</v>
      </c>
      <c r="AK86">
        <v>1.4859416102084699</v>
      </c>
      <c r="AL86">
        <v>0.431226313865123</v>
      </c>
      <c r="AM86">
        <v>0.44943476498146501</v>
      </c>
      <c r="AN86">
        <v>0.60528053136188498</v>
      </c>
      <c r="AP86">
        <f t="shared" si="13"/>
        <v>1.5661711289869502</v>
      </c>
    </row>
    <row r="87" spans="1:42">
      <c r="A87">
        <f t="shared" si="9"/>
        <v>1.9250000000000001E-11</v>
      </c>
      <c r="B87">
        <v>76</v>
      </c>
      <c r="C87">
        <v>1.8453666884319699</v>
      </c>
      <c r="D87">
        <v>0.60518228437816102</v>
      </c>
      <c r="E87">
        <v>0.66098164983241003</v>
      </c>
      <c r="F87">
        <v>0.579202754221398</v>
      </c>
      <c r="G87">
        <f t="shared" si="14"/>
        <v>1.8200316982212719</v>
      </c>
      <c r="I87">
        <f t="shared" si="16"/>
        <v>1.9250000000000001E-11</v>
      </c>
      <c r="J87">
        <v>76</v>
      </c>
      <c r="K87">
        <v>2.1881059101982001</v>
      </c>
      <c r="L87">
        <v>0.89971006504473205</v>
      </c>
      <c r="M87">
        <v>0.63741137917463098</v>
      </c>
      <c r="N87">
        <v>0.65098446597884496</v>
      </c>
      <c r="O87">
        <f t="shared" si="15"/>
        <v>2.1802534176988964</v>
      </c>
      <c r="Q87">
        <f t="shared" si="10"/>
        <v>1.9250000000000001E-11</v>
      </c>
      <c r="R87">
        <v>76</v>
      </c>
      <c r="S87">
        <v>1.14900105972143</v>
      </c>
      <c r="T87">
        <v>0.40487094365076298</v>
      </c>
      <c r="U87">
        <v>0.36844648549492598</v>
      </c>
      <c r="V87">
        <v>0.375683630575746</v>
      </c>
      <c r="AB87">
        <f t="shared" si="11"/>
        <v>1.9250000000000001E-11</v>
      </c>
      <c r="AC87">
        <v>76</v>
      </c>
      <c r="AD87">
        <v>1.2286707031655599</v>
      </c>
      <c r="AE87">
        <v>0.426593664798748</v>
      </c>
      <c r="AF87">
        <v>0.36395096935982901</v>
      </c>
      <c r="AG87">
        <v>0.43812606900699003</v>
      </c>
      <c r="AI87">
        <f t="shared" si="12"/>
        <v>1.9250000000000001E-11</v>
      </c>
      <c r="AJ87">
        <v>76</v>
      </c>
      <c r="AK87">
        <v>1.34708342177919</v>
      </c>
      <c r="AL87">
        <v>0.345113921417952</v>
      </c>
      <c r="AM87">
        <v>0.40811613439769201</v>
      </c>
      <c r="AN87">
        <v>0.59385336596355298</v>
      </c>
      <c r="AP87">
        <f t="shared" si="13"/>
        <v>1.55164555665927</v>
      </c>
    </row>
    <row r="88" spans="1:42">
      <c r="A88">
        <f t="shared" si="9"/>
        <v>1.9500000000000001E-11</v>
      </c>
      <c r="B88">
        <v>77</v>
      </c>
      <c r="C88">
        <v>1.7455843689855299</v>
      </c>
      <c r="D88">
        <v>0.59701970087143497</v>
      </c>
      <c r="E88">
        <v>0.54825039562441902</v>
      </c>
      <c r="F88">
        <v>0.60031427248968205</v>
      </c>
      <c r="G88">
        <f t="shared" si="14"/>
        <v>1.8410859565919542</v>
      </c>
      <c r="I88">
        <f t="shared" si="16"/>
        <v>1.9500000000000001E-11</v>
      </c>
      <c r="J88">
        <v>77</v>
      </c>
      <c r="K88">
        <v>2.13245053842145</v>
      </c>
      <c r="L88">
        <v>0.88115827455491302</v>
      </c>
      <c r="M88">
        <v>0.64651604222328196</v>
      </c>
      <c r="N88">
        <v>0.60477622164326195</v>
      </c>
      <c r="O88">
        <f t="shared" si="15"/>
        <v>2.2209621801937582</v>
      </c>
      <c r="Q88">
        <f t="shared" si="10"/>
        <v>1.9500000000000001E-11</v>
      </c>
      <c r="R88">
        <v>77</v>
      </c>
      <c r="S88">
        <v>1.18351346989536</v>
      </c>
      <c r="T88">
        <v>0.45708750535439002</v>
      </c>
      <c r="U88">
        <v>0.37865017603564599</v>
      </c>
      <c r="V88">
        <v>0.34777578850532498</v>
      </c>
      <c r="AB88">
        <f t="shared" si="11"/>
        <v>1.9500000000000001E-11</v>
      </c>
      <c r="AC88">
        <v>77</v>
      </c>
      <c r="AD88">
        <v>1.1922198515614999</v>
      </c>
      <c r="AE88">
        <v>0.48572572018857202</v>
      </c>
      <c r="AF88">
        <v>0.33157207150572199</v>
      </c>
      <c r="AG88">
        <v>0.37492205986721</v>
      </c>
      <c r="AI88">
        <f t="shared" si="12"/>
        <v>1.9500000000000001E-11</v>
      </c>
      <c r="AJ88">
        <v>77</v>
      </c>
      <c r="AK88">
        <v>1.29033055268666</v>
      </c>
      <c r="AL88">
        <v>0.34644278984455501</v>
      </c>
      <c r="AM88">
        <v>0.366016710552242</v>
      </c>
      <c r="AN88">
        <v>0.57787105228986602</v>
      </c>
      <c r="AP88">
        <f t="shared" si="13"/>
        <v>1.5088197563101002</v>
      </c>
    </row>
    <row r="89" spans="1:42">
      <c r="A89">
        <f t="shared" si="9"/>
        <v>1.975E-11</v>
      </c>
      <c r="B89">
        <v>78</v>
      </c>
      <c r="C89">
        <v>1.77536722707927</v>
      </c>
      <c r="D89">
        <v>0.57168322264230798</v>
      </c>
      <c r="E89">
        <v>0.575714116123062</v>
      </c>
      <c r="F89">
        <v>0.62796988831390099</v>
      </c>
      <c r="G89">
        <f t="shared" si="14"/>
        <v>1.8490669558465438</v>
      </c>
      <c r="I89">
        <f t="shared" si="16"/>
        <v>1.975E-11</v>
      </c>
      <c r="J89">
        <v>78</v>
      </c>
      <c r="K89">
        <v>2.2248567156964301</v>
      </c>
      <c r="L89">
        <v>0.89729673720469705</v>
      </c>
      <c r="M89">
        <v>0.70988749686325303</v>
      </c>
      <c r="N89">
        <v>0.61767248162848398</v>
      </c>
      <c r="O89">
        <f t="shared" si="15"/>
        <v>2.2295566863396639</v>
      </c>
      <c r="Q89">
        <f t="shared" si="10"/>
        <v>1.975E-11</v>
      </c>
      <c r="R89">
        <v>78</v>
      </c>
      <c r="S89">
        <v>1.22671146893976</v>
      </c>
      <c r="T89">
        <v>0.44409061145955298</v>
      </c>
      <c r="U89">
        <v>0.37381442715983598</v>
      </c>
      <c r="V89">
        <v>0.408806430320374</v>
      </c>
      <c r="AB89">
        <f t="shared" si="11"/>
        <v>1.975E-11</v>
      </c>
      <c r="AC89">
        <v>78</v>
      </c>
      <c r="AD89">
        <v>1.0947796040594</v>
      </c>
      <c r="AE89">
        <v>0.40329544083816998</v>
      </c>
      <c r="AF89">
        <v>0.28936283061866502</v>
      </c>
      <c r="AG89">
        <v>0.40212133260256699</v>
      </c>
      <c r="AI89">
        <f t="shared" si="12"/>
        <v>1.975E-11</v>
      </c>
      <c r="AJ89">
        <v>78</v>
      </c>
      <c r="AK89">
        <v>1.4367813732875101</v>
      </c>
      <c r="AL89">
        <v>0.442979994828891</v>
      </c>
      <c r="AM89">
        <v>0.39736654162901303</v>
      </c>
      <c r="AN89">
        <v>0.59643483682960396</v>
      </c>
      <c r="AP89">
        <f t="shared" si="13"/>
        <v>1.5516992778124741</v>
      </c>
    </row>
    <row r="90" spans="1:42">
      <c r="A90">
        <f t="shared" si="9"/>
        <v>1.9999999999999999E-11</v>
      </c>
      <c r="B90">
        <v>79</v>
      </c>
      <c r="C90">
        <v>1.9644647886223701</v>
      </c>
      <c r="D90">
        <v>0.68527178186633897</v>
      </c>
      <c r="E90">
        <v>0.59469172539541504</v>
      </c>
      <c r="F90">
        <v>0.68450128136061905</v>
      </c>
      <c r="G90">
        <f t="shared" si="14"/>
        <v>1.8835855811185098</v>
      </c>
      <c r="I90">
        <f t="shared" si="16"/>
        <v>1.9999999999999999E-11</v>
      </c>
      <c r="J90">
        <v>79</v>
      </c>
      <c r="K90">
        <v>2.40530151529744</v>
      </c>
      <c r="L90">
        <v>0.98256628380130995</v>
      </c>
      <c r="M90">
        <v>0.68834974017384798</v>
      </c>
      <c r="N90">
        <v>0.73438549132228703</v>
      </c>
      <c r="O90">
        <f t="shared" si="15"/>
        <v>2.2563866176281002</v>
      </c>
      <c r="Q90">
        <f t="shared" si="10"/>
        <v>1.9999999999999999E-11</v>
      </c>
      <c r="R90">
        <v>79</v>
      </c>
      <c r="S90">
        <v>1.1848701539303499</v>
      </c>
      <c r="T90">
        <v>0.39427418314040302</v>
      </c>
      <c r="U90">
        <v>0.44826447549091097</v>
      </c>
      <c r="V90">
        <v>0.342331495299042</v>
      </c>
      <c r="AB90">
        <f t="shared" si="11"/>
        <v>1.9999999999999999E-11</v>
      </c>
      <c r="AC90">
        <v>79</v>
      </c>
      <c r="AD90">
        <v>1.1388963310439699</v>
      </c>
      <c r="AE90">
        <v>0.39794745403750698</v>
      </c>
      <c r="AF90">
        <v>0.32220979968206798</v>
      </c>
      <c r="AG90">
        <v>0.41873907732439603</v>
      </c>
      <c r="AI90">
        <f t="shared" si="12"/>
        <v>1.9999999999999999E-11</v>
      </c>
      <c r="AJ90">
        <v>79</v>
      </c>
      <c r="AK90">
        <v>1.51316507159508</v>
      </c>
      <c r="AL90">
        <v>0.44865943287605797</v>
      </c>
      <c r="AM90">
        <v>0.45367812272160202</v>
      </c>
      <c r="AN90">
        <v>0.61082751599742302</v>
      </c>
      <c r="AP90">
        <f t="shared" si="13"/>
        <v>1.6413395720978421</v>
      </c>
    </row>
    <row r="91" spans="1:42">
      <c r="A91">
        <f t="shared" si="9"/>
        <v>2.0250000000000001E-11</v>
      </c>
      <c r="B91">
        <v>80</v>
      </c>
      <c r="C91">
        <v>1.9145517061135799</v>
      </c>
      <c r="D91">
        <v>0.637540115980188</v>
      </c>
      <c r="E91">
        <v>0.64434293857986702</v>
      </c>
      <c r="F91">
        <v>0.63266865155352603</v>
      </c>
      <c r="G91">
        <f t="shared" si="14"/>
        <v>1.9993841445170759</v>
      </c>
      <c r="I91">
        <f t="shared" si="16"/>
        <v>2.0250000000000001E-11</v>
      </c>
      <c r="J91">
        <v>80</v>
      </c>
      <c r="K91">
        <v>2.1970687520848</v>
      </c>
      <c r="L91">
        <v>0.86351936569691801</v>
      </c>
      <c r="M91">
        <v>0.65872829441218905</v>
      </c>
      <c r="N91">
        <v>0.67482109197570095</v>
      </c>
      <c r="O91">
        <f t="shared" si="15"/>
        <v>2.2655409446407462</v>
      </c>
      <c r="Q91">
        <f t="shared" si="10"/>
        <v>2.0250000000000001E-11</v>
      </c>
      <c r="R91">
        <v>80</v>
      </c>
      <c r="S91">
        <v>1.20592071905683</v>
      </c>
      <c r="T91">
        <v>0.39854499318194803</v>
      </c>
      <c r="U91">
        <v>0.50402654789050405</v>
      </c>
      <c r="V91">
        <v>0.30334917798438199</v>
      </c>
      <c r="AB91">
        <f t="shared" si="11"/>
        <v>2.0250000000000001E-11</v>
      </c>
      <c r="AC91">
        <v>80</v>
      </c>
      <c r="AD91">
        <v>1.16211472176563</v>
      </c>
      <c r="AE91">
        <v>0.42203680204939398</v>
      </c>
      <c r="AF91">
        <v>0.33043829184467399</v>
      </c>
      <c r="AG91">
        <v>0.40963962787156999</v>
      </c>
      <c r="AI91">
        <f t="shared" si="12"/>
        <v>2.0250000000000001E-11</v>
      </c>
      <c r="AJ91">
        <v>80</v>
      </c>
      <c r="AK91">
        <v>1.45103440310114</v>
      </c>
      <c r="AL91">
        <v>0.42392327780341799</v>
      </c>
      <c r="AM91">
        <v>0.41188063378213802</v>
      </c>
      <c r="AN91">
        <v>0.61523049151558196</v>
      </c>
      <c r="AP91">
        <f t="shared" si="13"/>
        <v>1.586138060424396</v>
      </c>
    </row>
    <row r="92" spans="1:42">
      <c r="A92">
        <f t="shared" si="9"/>
        <v>2.05E-11</v>
      </c>
      <c r="B92">
        <v>81</v>
      </c>
      <c r="C92">
        <v>2.0179598147918001</v>
      </c>
      <c r="D92">
        <v>0.58847243426532303</v>
      </c>
      <c r="E92">
        <v>0.71583037246111303</v>
      </c>
      <c r="F92">
        <v>0.71365700806536803</v>
      </c>
      <c r="G92">
        <f t="shared" si="14"/>
        <v>2.1190565337791738</v>
      </c>
      <c r="I92">
        <f t="shared" si="16"/>
        <v>2.05E-11</v>
      </c>
      <c r="J92">
        <v>81</v>
      </c>
      <c r="K92">
        <v>2.3222555666403801</v>
      </c>
      <c r="L92">
        <v>0.958162444886969</v>
      </c>
      <c r="M92">
        <v>0.72101387529291705</v>
      </c>
      <c r="N92">
        <v>0.64307924646049397</v>
      </c>
      <c r="O92">
        <f t="shared" si="15"/>
        <v>2.2621788229908417</v>
      </c>
      <c r="Q92">
        <f t="shared" si="10"/>
        <v>2.05E-11</v>
      </c>
      <c r="R92">
        <v>81</v>
      </c>
      <c r="S92">
        <v>1.18680541290765</v>
      </c>
      <c r="T92">
        <v>0.43857838129557197</v>
      </c>
      <c r="U92">
        <v>0.40410090447033697</v>
      </c>
      <c r="V92">
        <v>0.34412612714174701</v>
      </c>
      <c r="AB92">
        <f t="shared" si="11"/>
        <v>2.05E-11</v>
      </c>
      <c r="AC92">
        <v>81</v>
      </c>
      <c r="AD92">
        <v>1.2080222110840899</v>
      </c>
      <c r="AE92">
        <v>0.430663716790184</v>
      </c>
      <c r="AF92">
        <v>0.38724030059904901</v>
      </c>
      <c r="AG92">
        <v>0.39011819369485901</v>
      </c>
      <c r="AI92">
        <f t="shared" si="12"/>
        <v>2.05E-11</v>
      </c>
      <c r="AJ92">
        <v>81</v>
      </c>
      <c r="AK92">
        <v>1.5009538880094599</v>
      </c>
      <c r="AL92">
        <v>0.45398862140416202</v>
      </c>
      <c r="AM92">
        <v>0.47377227651724801</v>
      </c>
      <c r="AN92">
        <v>0.57319299008805302</v>
      </c>
      <c r="AP92">
        <f t="shared" si="13"/>
        <v>1.6471993786866761</v>
      </c>
    </row>
    <row r="93" spans="1:42">
      <c r="A93">
        <f t="shared" si="9"/>
        <v>2.0749999999999999E-11</v>
      </c>
      <c r="B93">
        <v>82</v>
      </c>
      <c r="C93">
        <v>2.3245771859783599</v>
      </c>
      <c r="D93">
        <v>0.75559777672446804</v>
      </c>
      <c r="E93">
        <v>0.79344576788435695</v>
      </c>
      <c r="F93">
        <v>0.77553364136953495</v>
      </c>
      <c r="G93">
        <f t="shared" si="14"/>
        <v>2.1690771558388624</v>
      </c>
      <c r="I93">
        <f t="shared" si="16"/>
        <v>2.0749999999999999E-11</v>
      </c>
      <c r="J93">
        <v>82</v>
      </c>
      <c r="K93">
        <v>2.1782221734846798</v>
      </c>
      <c r="L93">
        <v>0.92746055594197097</v>
      </c>
      <c r="M93">
        <v>0.64532454258017002</v>
      </c>
      <c r="N93">
        <v>0.60543707496253896</v>
      </c>
      <c r="O93">
        <f t="shared" si="15"/>
        <v>2.218757030821878</v>
      </c>
      <c r="Q93">
        <f t="shared" si="10"/>
        <v>2.0749999999999999E-11</v>
      </c>
      <c r="R93">
        <v>82</v>
      </c>
      <c r="S93">
        <v>1.17507083267926</v>
      </c>
      <c r="T93">
        <v>0.37777447264083602</v>
      </c>
      <c r="U93">
        <v>0.45443712693966798</v>
      </c>
      <c r="V93">
        <v>0.34285923309875899</v>
      </c>
      <c r="AB93">
        <f t="shared" si="11"/>
        <v>2.0749999999999999E-11</v>
      </c>
      <c r="AC93">
        <v>82</v>
      </c>
      <c r="AD93">
        <v>1.2443762855788401</v>
      </c>
      <c r="AE93">
        <v>0.44762623193161999</v>
      </c>
      <c r="AF93">
        <v>0.40478743682533802</v>
      </c>
      <c r="AG93">
        <v>0.39196261682189099</v>
      </c>
      <c r="AI93">
        <f t="shared" si="12"/>
        <v>2.0749999999999999E-11</v>
      </c>
      <c r="AJ93">
        <v>82</v>
      </c>
      <c r="AK93">
        <v>1.5683167687209001</v>
      </c>
      <c r="AL93">
        <v>0.43925170175304901</v>
      </c>
      <c r="AM93">
        <v>0.50895010184300604</v>
      </c>
      <c r="AN93">
        <v>0.62011496512484698</v>
      </c>
      <c r="AP93">
        <f t="shared" si="13"/>
        <v>1.698112649288408</v>
      </c>
    </row>
    <row r="94" spans="1:42">
      <c r="A94">
        <f t="shared" si="9"/>
        <v>2.0999999999999999E-11</v>
      </c>
      <c r="B94">
        <v>83</v>
      </c>
      <c r="C94">
        <v>2.3737291733897599</v>
      </c>
      <c r="D94">
        <v>0.74086574822240103</v>
      </c>
      <c r="E94">
        <v>0.80721662776644498</v>
      </c>
      <c r="F94">
        <v>0.82564679740091396</v>
      </c>
      <c r="G94">
        <f t="shared" si="14"/>
        <v>2.258376274262754</v>
      </c>
      <c r="I94">
        <f t="shared" si="16"/>
        <v>2.0999999999999999E-11</v>
      </c>
      <c r="J94">
        <v>83</v>
      </c>
      <c r="K94">
        <v>2.20804610744691</v>
      </c>
      <c r="L94">
        <v>0.96179000123594105</v>
      </c>
      <c r="M94">
        <v>0.64389979305001199</v>
      </c>
      <c r="N94">
        <v>0.60235631316096205</v>
      </c>
      <c r="O94">
        <f t="shared" si="15"/>
        <v>2.2081072545093141</v>
      </c>
      <c r="Q94">
        <f t="shared" si="10"/>
        <v>2.0999999999999999E-11</v>
      </c>
      <c r="R94">
        <v>83</v>
      </c>
      <c r="S94">
        <v>1.17754353127859</v>
      </c>
      <c r="T94">
        <v>0.397104147648979</v>
      </c>
      <c r="U94">
        <v>0.40852777092596598</v>
      </c>
      <c r="V94">
        <v>0.37191161270364698</v>
      </c>
      <c r="AB94">
        <f t="shared" si="11"/>
        <v>2.0999999999999999E-11</v>
      </c>
      <c r="AC94">
        <v>83</v>
      </c>
      <c r="AD94">
        <v>1.25531001330126</v>
      </c>
      <c r="AE94">
        <v>0.486577351171808</v>
      </c>
      <c r="AF94">
        <v>0.36301025195477399</v>
      </c>
      <c r="AG94">
        <v>0.40572241017467903</v>
      </c>
      <c r="AI94">
        <f t="shared" si="12"/>
        <v>2.0999999999999999E-11</v>
      </c>
      <c r="AJ94">
        <v>83</v>
      </c>
      <c r="AK94">
        <v>1.4614733962426101</v>
      </c>
      <c r="AL94">
        <v>0.405975445231258</v>
      </c>
      <c r="AM94">
        <v>0.48011922325634698</v>
      </c>
      <c r="AN94">
        <v>0.57537872775500898</v>
      </c>
      <c r="AP94">
        <f t="shared" si="13"/>
        <v>1.6952204443318259</v>
      </c>
    </row>
    <row r="95" spans="1:42">
      <c r="A95">
        <f t="shared" si="9"/>
        <v>2.1250000000000001E-11</v>
      </c>
      <c r="B95">
        <v>84</v>
      </c>
      <c r="C95">
        <v>2.21456789892081</v>
      </c>
      <c r="D95">
        <v>0.69894319558683304</v>
      </c>
      <c r="E95">
        <v>0.75748337150066303</v>
      </c>
      <c r="F95">
        <v>0.758141331833314</v>
      </c>
      <c r="G95">
        <f t="shared" si="14"/>
        <v>2.327687389677358</v>
      </c>
      <c r="I95">
        <f t="shared" si="16"/>
        <v>2.1250000000000001E-11</v>
      </c>
      <c r="J95">
        <v>84</v>
      </c>
      <c r="K95">
        <v>2.1881925544526202</v>
      </c>
      <c r="L95">
        <v>0.87178650727698304</v>
      </c>
      <c r="M95">
        <v>0.64155439977501005</v>
      </c>
      <c r="N95">
        <v>0.67485164740063097</v>
      </c>
      <c r="O95">
        <f t="shared" si="15"/>
        <v>2.1811310756603759</v>
      </c>
      <c r="Q95">
        <f t="shared" si="10"/>
        <v>2.1250000000000001E-11</v>
      </c>
      <c r="R95">
        <v>84</v>
      </c>
      <c r="S95">
        <v>1.1435832546026701</v>
      </c>
      <c r="T95">
        <v>0.38659726919649601</v>
      </c>
      <c r="U95">
        <v>0.39969451380784199</v>
      </c>
      <c r="V95">
        <v>0.35729147159833302</v>
      </c>
      <c r="AB95">
        <f t="shared" si="11"/>
        <v>2.1250000000000001E-11</v>
      </c>
      <c r="AC95">
        <v>84</v>
      </c>
      <c r="AD95">
        <v>1.19258992653379</v>
      </c>
      <c r="AE95">
        <v>0.46743375615927402</v>
      </c>
      <c r="AF95">
        <v>0.31334885055698802</v>
      </c>
      <c r="AG95">
        <v>0.41180731981753599</v>
      </c>
      <c r="AI95">
        <f t="shared" si="12"/>
        <v>2.1250000000000001E-11</v>
      </c>
      <c r="AJ95">
        <v>84</v>
      </c>
      <c r="AK95">
        <v>1.45719407325471</v>
      </c>
      <c r="AL95">
        <v>0.397143972461798</v>
      </c>
      <c r="AM95">
        <v>0.508366614825847</v>
      </c>
      <c r="AN95">
        <v>0.55168348596706496</v>
      </c>
      <c r="AP95">
        <f t="shared" si="13"/>
        <v>1.63922554155292</v>
      </c>
    </row>
    <row r="96" spans="1:42">
      <c r="A96">
        <f t="shared" si="9"/>
        <v>2.15E-11</v>
      </c>
      <c r="B96">
        <v>85</v>
      </c>
      <c r="C96">
        <v>2.3610472982330402</v>
      </c>
      <c r="D96">
        <v>0.78864177319272999</v>
      </c>
      <c r="E96">
        <v>0.70713876994469305</v>
      </c>
      <c r="F96">
        <v>0.86526675509562101</v>
      </c>
      <c r="G96">
        <f t="shared" si="14"/>
        <v>2.3279500263242721</v>
      </c>
      <c r="I96">
        <f t="shared" si="16"/>
        <v>2.15E-11</v>
      </c>
      <c r="J96">
        <v>85</v>
      </c>
      <c r="K96">
        <v>2.14381987052198</v>
      </c>
      <c r="L96">
        <v>0.80506127415846496</v>
      </c>
      <c r="M96">
        <v>0.67974691852481495</v>
      </c>
      <c r="N96">
        <v>0.65901167783870296</v>
      </c>
      <c r="O96">
        <f t="shared" si="15"/>
        <v>2.2026359575707017</v>
      </c>
      <c r="Q96">
        <f t="shared" si="10"/>
        <v>2.15E-11</v>
      </c>
      <c r="R96">
        <v>85</v>
      </c>
      <c r="S96">
        <v>1.2353618810446101</v>
      </c>
      <c r="T96">
        <v>0.426273876690556</v>
      </c>
      <c r="U96">
        <v>0.40728042447908303</v>
      </c>
      <c r="V96">
        <v>0.40180757987497301</v>
      </c>
      <c r="AB96">
        <f t="shared" si="11"/>
        <v>2.15E-11</v>
      </c>
      <c r="AC96">
        <v>85</v>
      </c>
      <c r="AD96">
        <v>1.28883033623</v>
      </c>
      <c r="AE96">
        <v>0.492975875034524</v>
      </c>
      <c r="AF96">
        <v>0.36059558424396798</v>
      </c>
      <c r="AG96">
        <v>0.43525887695151</v>
      </c>
      <c r="AI96">
        <f t="shared" si="12"/>
        <v>2.15E-11</v>
      </c>
      <c r="AJ96">
        <v>85</v>
      </c>
      <c r="AK96">
        <v>1.5778408554879699</v>
      </c>
      <c r="AL96">
        <v>0.50477399307952098</v>
      </c>
      <c r="AM96">
        <v>0.52059664233601799</v>
      </c>
      <c r="AN96">
        <v>0.55247022007243496</v>
      </c>
      <c r="AP96">
        <f t="shared" si="13"/>
        <v>1.72138004830352</v>
      </c>
    </row>
    <row r="97" spans="1:42">
      <c r="A97">
        <f t="shared" si="9"/>
        <v>2.1749999999999999E-11</v>
      </c>
      <c r="B97">
        <v>86</v>
      </c>
      <c r="C97">
        <v>2.3645153918648201</v>
      </c>
      <c r="D97">
        <v>0.81225784699669101</v>
      </c>
      <c r="E97">
        <v>0.71851813883417703</v>
      </c>
      <c r="F97">
        <v>0.83373940603395102</v>
      </c>
      <c r="G97">
        <f t="shared" si="14"/>
        <v>2.3389335183777358</v>
      </c>
      <c r="I97">
        <f t="shared" si="16"/>
        <v>2.1749999999999999E-11</v>
      </c>
      <c r="J97">
        <v>86</v>
      </c>
      <c r="K97">
        <v>2.1873746723956899</v>
      </c>
      <c r="L97">
        <v>0.86834494847713595</v>
      </c>
      <c r="M97">
        <v>0.68155935082188701</v>
      </c>
      <c r="N97">
        <v>0.63747037309667298</v>
      </c>
      <c r="O97">
        <f t="shared" si="15"/>
        <v>2.2348295820232442</v>
      </c>
      <c r="Q97">
        <f t="shared" si="10"/>
        <v>2.1749999999999999E-11</v>
      </c>
      <c r="R97">
        <v>86</v>
      </c>
      <c r="S97">
        <v>1.13665133647743</v>
      </c>
      <c r="T97">
        <v>0.38238927719479199</v>
      </c>
      <c r="U97">
        <v>0.38884451491213301</v>
      </c>
      <c r="V97">
        <v>0.365417544370509</v>
      </c>
      <c r="AB97">
        <f t="shared" si="11"/>
        <v>2.1749999999999999E-11</v>
      </c>
      <c r="AC97">
        <v>86</v>
      </c>
      <c r="AD97">
        <v>1.39659970810712</v>
      </c>
      <c r="AE97">
        <v>0.52007934257757304</v>
      </c>
      <c r="AF97">
        <v>0.398905924740177</v>
      </c>
      <c r="AG97">
        <v>0.47761444078937099</v>
      </c>
      <c r="AI97">
        <f t="shared" si="12"/>
        <v>2.1749999999999999E-11</v>
      </c>
      <c r="AJ97">
        <v>86</v>
      </c>
      <c r="AK97">
        <v>1.59066211031278</v>
      </c>
      <c r="AL97">
        <v>0.51837820453415495</v>
      </c>
      <c r="AM97">
        <v>0.47744932872006701</v>
      </c>
      <c r="AN97">
        <v>0.59483457705856402</v>
      </c>
      <c r="AP97">
        <f t="shared" si="13"/>
        <v>1.7351606438315677</v>
      </c>
    </row>
    <row r="98" spans="1:42">
      <c r="A98">
        <f t="shared" si="9"/>
        <v>2.2000000000000002E-11</v>
      </c>
      <c r="B98">
        <v>87</v>
      </c>
      <c r="C98">
        <v>2.3258903692129298</v>
      </c>
      <c r="D98">
        <v>0.72781892035011997</v>
      </c>
      <c r="E98">
        <v>0.791576948159876</v>
      </c>
      <c r="F98">
        <v>0.80649450070294004</v>
      </c>
      <c r="G98">
        <f t="shared" si="14"/>
        <v>2.3661289652720838</v>
      </c>
      <c r="I98">
        <f t="shared" si="16"/>
        <v>2.2000000000000002E-11</v>
      </c>
      <c r="J98">
        <v>87</v>
      </c>
      <c r="K98">
        <v>2.28574658303631</v>
      </c>
      <c r="L98">
        <v>0.93862786828743305</v>
      </c>
      <c r="M98">
        <v>0.63936046415223002</v>
      </c>
      <c r="N98">
        <v>0.70775825059665398</v>
      </c>
      <c r="O98">
        <f t="shared" si="15"/>
        <v>2.2549099340140701</v>
      </c>
      <c r="Q98">
        <f t="shared" si="10"/>
        <v>2.2000000000000002E-11</v>
      </c>
      <c r="R98">
        <v>87</v>
      </c>
      <c r="S98">
        <v>1.2272609153419201</v>
      </c>
      <c r="T98">
        <v>0.44354989747567503</v>
      </c>
      <c r="U98">
        <v>0.39305197288181098</v>
      </c>
      <c r="V98">
        <v>0.39065904498443699</v>
      </c>
      <c r="AB98">
        <f t="shared" si="11"/>
        <v>2.2000000000000002E-11</v>
      </c>
      <c r="AC98">
        <v>87</v>
      </c>
      <c r="AD98">
        <v>1.3539932498732801</v>
      </c>
      <c r="AE98">
        <v>0.51547124913972797</v>
      </c>
      <c r="AF98">
        <v>0.38502674131836701</v>
      </c>
      <c r="AG98">
        <v>0.45349525941519298</v>
      </c>
      <c r="AI98">
        <f t="shared" si="12"/>
        <v>2.2000000000000002E-11</v>
      </c>
      <c r="AJ98">
        <v>87</v>
      </c>
      <c r="AK98">
        <v>1.4944480361285499</v>
      </c>
      <c r="AL98">
        <v>0.47888416861458399</v>
      </c>
      <c r="AM98">
        <v>0.43752219647073698</v>
      </c>
      <c r="AN98">
        <v>0.57804167104323501</v>
      </c>
      <c r="AP98">
        <f t="shared" si="13"/>
        <v>1.737467830718598</v>
      </c>
    </row>
    <row r="99" spans="1:42">
      <c r="A99">
        <f t="shared" si="9"/>
        <v>2.2250000000000001E-11</v>
      </c>
      <c r="B99">
        <v>88</v>
      </c>
      <c r="C99">
        <v>2.4286466336570798</v>
      </c>
      <c r="D99">
        <v>0.76640535219224504</v>
      </c>
      <c r="E99">
        <v>0.83780712887234199</v>
      </c>
      <c r="F99">
        <v>0.82443415259249697</v>
      </c>
      <c r="G99">
        <f t="shared" si="14"/>
        <v>2.336000748359758</v>
      </c>
      <c r="I99">
        <f t="shared" si="16"/>
        <v>2.2250000000000001E-11</v>
      </c>
      <c r="J99">
        <v>88</v>
      </c>
      <c r="K99">
        <v>2.3690142297096202</v>
      </c>
      <c r="L99">
        <v>0.87920736935744304</v>
      </c>
      <c r="M99">
        <v>0.73818409651418404</v>
      </c>
      <c r="N99">
        <v>0.75162276383799398</v>
      </c>
      <c r="O99">
        <f t="shared" si="15"/>
        <v>2.2881571189469079</v>
      </c>
      <c r="Q99">
        <f t="shared" si="10"/>
        <v>2.2250000000000001E-11</v>
      </c>
      <c r="R99">
        <v>88</v>
      </c>
      <c r="S99">
        <v>1.17612142509587</v>
      </c>
      <c r="T99">
        <v>0.42751011186653098</v>
      </c>
      <c r="U99">
        <v>0.38968077718100602</v>
      </c>
      <c r="V99">
        <v>0.35893053604833502</v>
      </c>
      <c r="AB99">
        <f t="shared" si="11"/>
        <v>2.2250000000000001E-11</v>
      </c>
      <c r="AC99">
        <v>88</v>
      </c>
      <c r="AD99">
        <v>1.3743529687296601</v>
      </c>
      <c r="AE99">
        <v>0.48410367504516899</v>
      </c>
      <c r="AF99">
        <v>0.41369447106929402</v>
      </c>
      <c r="AG99">
        <v>0.47655482261519699</v>
      </c>
      <c r="AI99">
        <f t="shared" si="12"/>
        <v>2.2250000000000001E-11</v>
      </c>
      <c r="AJ99">
        <v>88</v>
      </c>
      <c r="AK99">
        <v>1.4391684895683601</v>
      </c>
      <c r="AL99">
        <v>0.44339098841255797</v>
      </c>
      <c r="AM99">
        <v>0.43451546715185002</v>
      </c>
      <c r="AN99">
        <v>0.56126203400395103</v>
      </c>
      <c r="AP99">
        <f t="shared" si="13"/>
        <v>1.7574607493521177</v>
      </c>
    </row>
    <row r="100" spans="1:42">
      <c r="A100">
        <f t="shared" si="9"/>
        <v>2.25E-11</v>
      </c>
      <c r="B100">
        <v>89</v>
      </c>
      <c r="C100">
        <v>2.3505451333925498</v>
      </c>
      <c r="D100">
        <v>0.74140737451875105</v>
      </c>
      <c r="E100">
        <v>0.80748065381170697</v>
      </c>
      <c r="F100">
        <v>0.80165710506209598</v>
      </c>
      <c r="G100">
        <f t="shared" si="14"/>
        <v>2.3098279677596296</v>
      </c>
      <c r="I100">
        <f t="shared" si="16"/>
        <v>2.25E-11</v>
      </c>
      <c r="J100">
        <v>89</v>
      </c>
      <c r="K100">
        <v>2.2885943144067502</v>
      </c>
      <c r="L100">
        <v>0.84371669079702205</v>
      </c>
      <c r="M100">
        <v>0.71572666188117995</v>
      </c>
      <c r="N100">
        <v>0.72915096172855198</v>
      </c>
      <c r="O100">
        <f t="shared" si="15"/>
        <v>2.3319007983631743</v>
      </c>
      <c r="Q100">
        <f t="shared" si="10"/>
        <v>2.25E-11</v>
      </c>
      <c r="R100">
        <v>89</v>
      </c>
      <c r="S100">
        <v>1.11063357774947</v>
      </c>
      <c r="T100">
        <v>0.39538958511522099</v>
      </c>
      <c r="U100">
        <v>0.37734015392033599</v>
      </c>
      <c r="V100">
        <v>0.33790383871391599</v>
      </c>
      <c r="AB100">
        <f t="shared" si="11"/>
        <v>2.25E-11</v>
      </c>
      <c r="AC100">
        <v>89</v>
      </c>
      <c r="AD100">
        <v>1.44192052894545</v>
      </c>
      <c r="AE100">
        <v>0.51557754225553298</v>
      </c>
      <c r="AF100">
        <v>0.41701829732957502</v>
      </c>
      <c r="AG100">
        <v>0.50932468936034303</v>
      </c>
      <c r="AI100">
        <f t="shared" si="12"/>
        <v>2.25E-11</v>
      </c>
      <c r="AJ100">
        <v>89</v>
      </c>
      <c r="AK100">
        <v>1.4864971881287801</v>
      </c>
      <c r="AL100">
        <v>0.46017506104383799</v>
      </c>
      <c r="AM100">
        <v>0.42458823653671801</v>
      </c>
      <c r="AN100">
        <v>0.60173389054822202</v>
      </c>
      <c r="AP100">
        <f t="shared" si="13"/>
        <v>1.7356381485245997</v>
      </c>
    </row>
    <row r="101" spans="1:42">
      <c r="A101">
        <f t="shared" si="9"/>
        <v>2.2749999999999999E-11</v>
      </c>
      <c r="B101">
        <v>90</v>
      </c>
      <c r="C101">
        <v>2.2104062136714102</v>
      </c>
      <c r="D101">
        <v>0.69444587301502103</v>
      </c>
      <c r="E101">
        <v>0.72532701361091301</v>
      </c>
      <c r="F101">
        <v>0.79063332704547995</v>
      </c>
      <c r="G101">
        <f t="shared" si="14"/>
        <v>2.2720434265457863</v>
      </c>
      <c r="I101">
        <f t="shared" si="16"/>
        <v>2.2749999999999999E-11</v>
      </c>
      <c r="J101">
        <v>90</v>
      </c>
      <c r="K101">
        <v>2.31005579518617</v>
      </c>
      <c r="L101">
        <v>0.88467713844566398</v>
      </c>
      <c r="M101">
        <v>0.64410986020750305</v>
      </c>
      <c r="N101">
        <v>0.78126879653300496</v>
      </c>
      <c r="O101">
        <f t="shared" si="15"/>
        <v>2.3994914425576384</v>
      </c>
      <c r="Q101">
        <f t="shared" si="10"/>
        <v>2.2749999999999999E-11</v>
      </c>
      <c r="R101">
        <v>90</v>
      </c>
      <c r="S101">
        <v>1.1759559234468</v>
      </c>
      <c r="T101">
        <v>0.38487105394027099</v>
      </c>
      <c r="U101">
        <v>0.429010975550494</v>
      </c>
      <c r="V101">
        <v>0.36207389395603301</v>
      </c>
      <c r="AB101">
        <f t="shared" si="11"/>
        <v>2.2749999999999999E-11</v>
      </c>
      <c r="AC101">
        <v>90</v>
      </c>
      <c r="AD101">
        <v>1.2394326397826101</v>
      </c>
      <c r="AE101">
        <v>0.47216431891969102</v>
      </c>
      <c r="AF101">
        <v>0.39314221857963999</v>
      </c>
      <c r="AG101">
        <v>0.37412610228328103</v>
      </c>
      <c r="AI101">
        <f t="shared" si="12"/>
        <v>2.2749999999999999E-11</v>
      </c>
      <c r="AJ101">
        <v>90</v>
      </c>
      <c r="AK101">
        <v>1.61910411503706</v>
      </c>
      <c r="AL101">
        <v>0.46282230348075498</v>
      </c>
      <c r="AM101">
        <v>0.51285288470159995</v>
      </c>
      <c r="AN101">
        <v>0.64342892685471198</v>
      </c>
      <c r="AP101">
        <f t="shared" si="13"/>
        <v>1.7109909374248098</v>
      </c>
    </row>
    <row r="102" spans="1:42">
      <c r="A102">
        <f t="shared" si="9"/>
        <v>2.3000000000000001E-11</v>
      </c>
      <c r="B102">
        <v>91</v>
      </c>
      <c r="C102">
        <v>2.2336514888641799</v>
      </c>
      <c r="D102">
        <v>0.69185237003678501</v>
      </c>
      <c r="E102">
        <v>0.71486368740423401</v>
      </c>
      <c r="F102">
        <v>0.82693543142316195</v>
      </c>
      <c r="G102">
        <f t="shared" si="14"/>
        <v>2.220186136305264</v>
      </c>
      <c r="I102">
        <f t="shared" si="16"/>
        <v>2.3000000000000001E-11</v>
      </c>
      <c r="J102">
        <v>91</v>
      </c>
      <c r="K102">
        <v>2.40609306947702</v>
      </c>
      <c r="L102">
        <v>1.0034770100139101</v>
      </c>
      <c r="M102">
        <v>0.60287656972369996</v>
      </c>
      <c r="N102">
        <v>0.799739489739412</v>
      </c>
      <c r="O102">
        <f t="shared" si="15"/>
        <v>2.4500114253278142</v>
      </c>
      <c r="Q102">
        <f t="shared" si="10"/>
        <v>2.3000000000000001E-11</v>
      </c>
      <c r="R102">
        <v>91</v>
      </c>
      <c r="S102">
        <v>1.04269921327827</v>
      </c>
      <c r="T102">
        <v>0.36388841608205602</v>
      </c>
      <c r="U102">
        <v>0.36144279643058802</v>
      </c>
      <c r="V102">
        <v>0.31736800076562999</v>
      </c>
      <c r="AB102">
        <f t="shared" si="11"/>
        <v>2.3000000000000001E-11</v>
      </c>
      <c r="AC102">
        <v>91</v>
      </c>
      <c r="AD102">
        <v>1.2659848727057801</v>
      </c>
      <c r="AE102">
        <v>0.48754608540057198</v>
      </c>
      <c r="AF102">
        <v>0.34736188503835003</v>
      </c>
      <c r="AG102">
        <v>0.43107690226686102</v>
      </c>
      <c r="AI102">
        <f t="shared" si="12"/>
        <v>2.3000000000000001E-11</v>
      </c>
      <c r="AJ102">
        <v>91</v>
      </c>
      <c r="AK102">
        <v>1.7399942841065801</v>
      </c>
      <c r="AL102">
        <v>0.50104515903330604</v>
      </c>
      <c r="AM102">
        <v>0.54950566743902096</v>
      </c>
      <c r="AN102">
        <v>0.68944345763425696</v>
      </c>
      <c r="AP102">
        <f t="shared" si="13"/>
        <v>1.7376845856863661</v>
      </c>
    </row>
    <row r="103" spans="1:42">
      <c r="A103">
        <f t="shared" si="9"/>
        <v>2.325E-11</v>
      </c>
      <c r="B103">
        <v>92</v>
      </c>
      <c r="C103">
        <v>2.13696766314371</v>
      </c>
      <c r="D103">
        <v>0.67641252565802501</v>
      </c>
      <c r="E103">
        <v>0.73493151751750296</v>
      </c>
      <c r="F103">
        <v>0.72562361996819003</v>
      </c>
      <c r="G103">
        <f t="shared" si="14"/>
        <v>2.205387479193198</v>
      </c>
      <c r="I103">
        <f t="shared" si="16"/>
        <v>2.325E-11</v>
      </c>
      <c r="J103">
        <v>92</v>
      </c>
      <c r="K103">
        <v>2.6236998040086301</v>
      </c>
      <c r="L103">
        <v>1.11288243300856</v>
      </c>
      <c r="M103">
        <v>0.61149834984913098</v>
      </c>
      <c r="N103">
        <v>0.89931902115093099</v>
      </c>
      <c r="O103">
        <f t="shared" si="15"/>
        <v>2.4890423263928598</v>
      </c>
      <c r="Q103">
        <f t="shared" si="10"/>
        <v>2.325E-11</v>
      </c>
      <c r="R103">
        <v>92</v>
      </c>
      <c r="S103">
        <v>1.1104694196948901</v>
      </c>
      <c r="T103">
        <v>0.40760789687751497</v>
      </c>
      <c r="U103">
        <v>0.40984391070233001</v>
      </c>
      <c r="V103">
        <v>0.29301761211504701</v>
      </c>
      <c r="AB103">
        <f t="shared" si="11"/>
        <v>2.325E-11</v>
      </c>
      <c r="AC103">
        <v>92</v>
      </c>
      <c r="AD103">
        <v>1.4106287708237</v>
      </c>
      <c r="AE103">
        <v>0.51628000540727703</v>
      </c>
      <c r="AF103">
        <v>0.358855770972344</v>
      </c>
      <c r="AG103">
        <v>0.53549299444408205</v>
      </c>
      <c r="AI103">
        <f t="shared" si="12"/>
        <v>2.325E-11</v>
      </c>
      <c r="AJ103">
        <v>92</v>
      </c>
      <c r="AK103">
        <v>1.7860785344104799</v>
      </c>
      <c r="AL103">
        <v>0.54998204919376503</v>
      </c>
      <c r="AM103">
        <v>0.579302769168348</v>
      </c>
      <c r="AN103">
        <v>0.656793716048367</v>
      </c>
      <c r="AP103">
        <f t="shared" si="13"/>
        <v>1.8135688384162818</v>
      </c>
    </row>
    <row r="104" spans="1:42">
      <c r="A104">
        <f t="shared" si="9"/>
        <v>2.35E-11</v>
      </c>
      <c r="B104">
        <v>93</v>
      </c>
      <c r="C104">
        <v>2.1693601824544699</v>
      </c>
      <c r="D104">
        <v>0.66306327937041898</v>
      </c>
      <c r="E104">
        <v>0.79482395386905202</v>
      </c>
      <c r="F104">
        <v>0.71147294921500304</v>
      </c>
      <c r="G104">
        <f t="shared" si="14"/>
        <v>2.2296407095360302</v>
      </c>
      <c r="I104">
        <f t="shared" si="16"/>
        <v>2.35E-11</v>
      </c>
      <c r="J104">
        <v>93</v>
      </c>
      <c r="K104">
        <v>2.6216141435605</v>
      </c>
      <c r="L104">
        <v>1.0494622624684899</v>
      </c>
      <c r="M104">
        <v>0.60458869221560596</v>
      </c>
      <c r="N104">
        <v>0.96756318887640402</v>
      </c>
      <c r="O104">
        <f t="shared" si="15"/>
        <v>2.53877743512846</v>
      </c>
      <c r="Q104">
        <f t="shared" si="10"/>
        <v>2.35E-11</v>
      </c>
      <c r="R104">
        <v>93</v>
      </c>
      <c r="S104">
        <v>1.1856437571671099</v>
      </c>
      <c r="T104">
        <v>0.43080974552524798</v>
      </c>
      <c r="U104">
        <v>0.40500925569961899</v>
      </c>
      <c r="V104">
        <v>0.34982475594224999</v>
      </c>
      <c r="AB104">
        <f t="shared" si="11"/>
        <v>2.35E-11</v>
      </c>
      <c r="AC104">
        <v>93</v>
      </c>
      <c r="AD104">
        <v>1.47590075880748</v>
      </c>
      <c r="AE104">
        <v>0.56831952278139797</v>
      </c>
      <c r="AF104">
        <v>0.33886026544675502</v>
      </c>
      <c r="AG104">
        <v>0.56872097057933202</v>
      </c>
      <c r="AI104">
        <f t="shared" si="12"/>
        <v>2.35E-11</v>
      </c>
      <c r="AJ104">
        <v>93</v>
      </c>
      <c r="AK104">
        <v>1.8190548250207601</v>
      </c>
      <c r="AL104">
        <v>0.54234574774879396</v>
      </c>
      <c r="AM104">
        <v>0.57956044951576602</v>
      </c>
      <c r="AN104">
        <v>0.69714862775620101</v>
      </c>
      <c r="AP104">
        <f t="shared" si="13"/>
        <v>1.8543147334020642</v>
      </c>
    </row>
    <row r="105" spans="1:42">
      <c r="A105">
        <f t="shared" si="9"/>
        <v>2.3749999999999999E-11</v>
      </c>
      <c r="B105">
        <v>94</v>
      </c>
      <c r="C105">
        <v>2.27655184783222</v>
      </c>
      <c r="D105">
        <v>0.78702042436864195</v>
      </c>
      <c r="E105">
        <v>0.75864817529330097</v>
      </c>
      <c r="F105">
        <v>0.73088324817027905</v>
      </c>
      <c r="G105">
        <f t="shared" si="14"/>
        <v>2.2494558516861098</v>
      </c>
      <c r="I105">
        <f t="shared" si="16"/>
        <v>2.3749999999999999E-11</v>
      </c>
      <c r="J105">
        <v>94</v>
      </c>
      <c r="K105">
        <v>2.4837488197319799</v>
      </c>
      <c r="L105">
        <v>0.94495406851530395</v>
      </c>
      <c r="M105">
        <v>0.64487663193379896</v>
      </c>
      <c r="N105">
        <v>0.89391811928288401</v>
      </c>
      <c r="O105">
        <f t="shared" si="15"/>
        <v>2.5751600042066443</v>
      </c>
      <c r="Q105">
        <f t="shared" si="10"/>
        <v>2.3749999999999999E-11</v>
      </c>
      <c r="R105">
        <v>94</v>
      </c>
      <c r="S105">
        <v>1.2444820681611199</v>
      </c>
      <c r="T105">
        <v>0.38546906606618397</v>
      </c>
      <c r="U105">
        <v>0.45030558483163102</v>
      </c>
      <c r="V105">
        <v>0.408707417263313</v>
      </c>
      <c r="AB105">
        <f t="shared" si="11"/>
        <v>2.3749999999999999E-11</v>
      </c>
      <c r="AC105">
        <v>94</v>
      </c>
      <c r="AD105">
        <v>1.5248475736787299</v>
      </c>
      <c r="AE105">
        <v>0.53469332811150305</v>
      </c>
      <c r="AF105">
        <v>0.42732240915783398</v>
      </c>
      <c r="AG105">
        <v>0.56283183640940104</v>
      </c>
      <c r="AI105">
        <f t="shared" si="12"/>
        <v>2.3749999999999999E-11</v>
      </c>
      <c r="AJ105">
        <v>94</v>
      </c>
      <c r="AK105">
        <v>1.8100154895768701</v>
      </c>
      <c r="AL105">
        <v>0.529536468605322</v>
      </c>
      <c r="AM105">
        <v>0.62906352778911601</v>
      </c>
      <c r="AN105">
        <v>0.65141549318243197</v>
      </c>
      <c r="AP105">
        <f t="shared" si="13"/>
        <v>1.867929159796184</v>
      </c>
    </row>
    <row r="106" spans="1:42">
      <c r="A106">
        <f t="shared" si="9"/>
        <v>2.4000000000000001E-11</v>
      </c>
      <c r="B106">
        <v>95</v>
      </c>
      <c r="C106">
        <v>2.33167236538557</v>
      </c>
      <c r="D106">
        <v>0.81156075575753595</v>
      </c>
      <c r="E106">
        <v>0.74462086118783499</v>
      </c>
      <c r="F106">
        <v>0.77549074844020405</v>
      </c>
      <c r="G106">
        <f t="shared" si="14"/>
        <v>2.2927559476370263</v>
      </c>
      <c r="I106">
        <f t="shared" si="16"/>
        <v>2.4000000000000001E-11</v>
      </c>
      <c r="J106">
        <v>95</v>
      </c>
      <c r="K106">
        <v>2.5587313388641699</v>
      </c>
      <c r="L106">
        <v>1.10793457594571</v>
      </c>
      <c r="M106">
        <v>0.66696562111072899</v>
      </c>
      <c r="N106">
        <v>0.78383114180773095</v>
      </c>
      <c r="O106">
        <f t="shared" si="15"/>
        <v>2.5547445543599663</v>
      </c>
      <c r="Q106">
        <f t="shared" si="10"/>
        <v>2.4000000000000001E-11</v>
      </c>
      <c r="R106">
        <v>95</v>
      </c>
      <c r="S106">
        <v>1.09917755532957</v>
      </c>
      <c r="T106">
        <v>0.38090386972819201</v>
      </c>
      <c r="U106">
        <v>0.38104685217432899</v>
      </c>
      <c r="V106">
        <v>0.33722683342705001</v>
      </c>
      <c r="AB106">
        <f t="shared" si="11"/>
        <v>2.4000000000000001E-11</v>
      </c>
      <c r="AC106">
        <v>95</v>
      </c>
      <c r="AD106">
        <v>1.57179874522579</v>
      </c>
      <c r="AE106">
        <v>0.58737336728758605</v>
      </c>
      <c r="AF106">
        <v>0.494195939958601</v>
      </c>
      <c r="AG106">
        <v>0.490229437979609</v>
      </c>
      <c r="AI106">
        <f t="shared" si="12"/>
        <v>2.4000000000000001E-11</v>
      </c>
      <c r="AJ106">
        <v>95</v>
      </c>
      <c r="AK106">
        <v>1.74907450212699</v>
      </c>
      <c r="AL106">
        <v>0.51440347847822998</v>
      </c>
      <c r="AM106">
        <v>0.61330909048065496</v>
      </c>
      <c r="AN106">
        <v>0.62136193316811095</v>
      </c>
      <c r="AP106">
        <f t="shared" si="13"/>
        <v>1.8620909013864178</v>
      </c>
    </row>
    <row r="107" spans="1:42">
      <c r="A107">
        <f t="shared" si="9"/>
        <v>2.425E-11</v>
      </c>
      <c r="B107">
        <v>96</v>
      </c>
      <c r="C107">
        <v>2.3327271996145802</v>
      </c>
      <c r="D107">
        <v>0.77617322087023999</v>
      </c>
      <c r="E107">
        <v>0.799577847381583</v>
      </c>
      <c r="F107">
        <v>0.75697613136275699</v>
      </c>
      <c r="G107">
        <f t="shared" si="14"/>
        <v>2.3320170590947997</v>
      </c>
      <c r="I107">
        <f t="shared" si="16"/>
        <v>2.425E-11</v>
      </c>
      <c r="J107">
        <v>96</v>
      </c>
      <c r="K107">
        <v>2.58800591486794</v>
      </c>
      <c r="L107">
        <v>1.04469247259909</v>
      </c>
      <c r="M107">
        <v>0.74910779065438804</v>
      </c>
      <c r="N107">
        <v>0.794205651614457</v>
      </c>
      <c r="O107">
        <f t="shared" si="15"/>
        <v>2.5059406691881216</v>
      </c>
      <c r="Q107">
        <f t="shared" si="10"/>
        <v>2.425E-11</v>
      </c>
      <c r="R107">
        <v>96</v>
      </c>
      <c r="S107">
        <v>1.02252789044524</v>
      </c>
      <c r="T107">
        <v>0.34614169476218998</v>
      </c>
      <c r="U107">
        <v>0.37365087312679501</v>
      </c>
      <c r="V107">
        <v>0.30273532255626301</v>
      </c>
      <c r="AB107">
        <f t="shared" si="11"/>
        <v>2.425E-11</v>
      </c>
      <c r="AC107">
        <v>96</v>
      </c>
      <c r="AD107">
        <v>1.5981938578872299</v>
      </c>
      <c r="AE107">
        <v>0.58441876221363698</v>
      </c>
      <c r="AF107">
        <v>0.51675301471363699</v>
      </c>
      <c r="AG107">
        <v>0.49702208095995898</v>
      </c>
      <c r="AI107">
        <f t="shared" si="12"/>
        <v>2.425E-11</v>
      </c>
      <c r="AJ107">
        <v>96</v>
      </c>
      <c r="AK107">
        <v>1.8698079574094499</v>
      </c>
      <c r="AL107">
        <v>0.56053126963542199</v>
      </c>
      <c r="AM107">
        <v>0.635626008325198</v>
      </c>
      <c r="AN107">
        <v>0.67365067944883394</v>
      </c>
      <c r="AP107">
        <f t="shared" si="13"/>
        <v>1.8822525640448877</v>
      </c>
    </row>
    <row r="108" spans="1:42">
      <c r="A108">
        <f t="shared" si="9"/>
        <v>2.4499999999999999E-11</v>
      </c>
      <c r="B108">
        <v>97</v>
      </c>
      <c r="C108">
        <v>2.35346814289829</v>
      </c>
      <c r="D108">
        <v>0.72905550593454305</v>
      </c>
      <c r="E108">
        <v>0.78945918701525897</v>
      </c>
      <c r="F108">
        <v>0.83495344994848797</v>
      </c>
      <c r="G108">
        <f t="shared" si="14"/>
        <v>2.332015103598728</v>
      </c>
      <c r="I108">
        <f t="shared" si="16"/>
        <v>2.4499999999999999E-11</v>
      </c>
      <c r="J108">
        <v>97</v>
      </c>
      <c r="K108">
        <v>2.5216225547752402</v>
      </c>
      <c r="L108">
        <v>0.93857672418373705</v>
      </c>
      <c r="M108">
        <v>0.68272086628528506</v>
      </c>
      <c r="N108">
        <v>0.900324964306225</v>
      </c>
      <c r="O108">
        <f t="shared" si="15"/>
        <v>2.4596785694848839</v>
      </c>
      <c r="Q108">
        <f t="shared" si="10"/>
        <v>2.4499999999999999E-11</v>
      </c>
      <c r="R108">
        <v>97</v>
      </c>
      <c r="S108">
        <v>1.0886336752533901</v>
      </c>
      <c r="T108">
        <v>0.36752943871924898</v>
      </c>
      <c r="U108">
        <v>0.39284776411867001</v>
      </c>
      <c r="V108">
        <v>0.32825647241547701</v>
      </c>
      <c r="AB108">
        <f t="shared" si="11"/>
        <v>2.4499999999999999E-11</v>
      </c>
      <c r="AC108">
        <v>97</v>
      </c>
      <c r="AD108">
        <v>1.4087568296510999</v>
      </c>
      <c r="AE108">
        <v>0.52401512100815595</v>
      </c>
      <c r="AF108">
        <v>0.42026018153528699</v>
      </c>
      <c r="AG108">
        <v>0.464481527107662</v>
      </c>
      <c r="AI108">
        <f t="shared" si="12"/>
        <v>2.4499999999999999E-11</v>
      </c>
      <c r="AJ108">
        <v>97</v>
      </c>
      <c r="AK108">
        <v>1.73691450912328</v>
      </c>
      <c r="AL108">
        <v>0.51170674459933496</v>
      </c>
      <c r="AM108">
        <v>0.60428576764310804</v>
      </c>
      <c r="AN108">
        <v>0.62092199688084204</v>
      </c>
      <c r="AP108">
        <f t="shared" si="13"/>
        <v>1.82187914234026</v>
      </c>
    </row>
    <row r="109" spans="1:42">
      <c r="A109">
        <f t="shared" si="9"/>
        <v>2.4749999999999999E-11</v>
      </c>
      <c r="B109">
        <v>98</v>
      </c>
      <c r="C109">
        <v>2.3656657397433398</v>
      </c>
      <c r="D109">
        <v>0.69977950199333205</v>
      </c>
      <c r="E109">
        <v>0.83221736948990699</v>
      </c>
      <c r="F109">
        <v>0.833668868260108</v>
      </c>
      <c r="G109">
        <f t="shared" si="14"/>
        <v>2.3321007881520175</v>
      </c>
      <c r="I109">
        <f t="shared" si="16"/>
        <v>2.4749999999999999E-11</v>
      </c>
      <c r="J109">
        <v>98</v>
      </c>
      <c r="K109">
        <v>2.3775947177012799</v>
      </c>
      <c r="L109">
        <v>0.91487012625294695</v>
      </c>
      <c r="M109">
        <v>0.74302396736124299</v>
      </c>
      <c r="N109">
        <v>0.71970062408709501</v>
      </c>
      <c r="O109">
        <f t="shared" si="15"/>
        <v>2.4349153771400625</v>
      </c>
      <c r="Q109">
        <f t="shared" si="10"/>
        <v>2.4749999999999999E-11</v>
      </c>
      <c r="R109">
        <v>98</v>
      </c>
      <c r="S109">
        <v>1.3657962179682801</v>
      </c>
      <c r="T109">
        <v>0.48775676412727298</v>
      </c>
      <c r="U109">
        <v>0.46027290722679998</v>
      </c>
      <c r="V109">
        <v>0.41776654661420998</v>
      </c>
      <c r="AB109">
        <f t="shared" si="11"/>
        <v>2.4749999999999999E-11</v>
      </c>
      <c r="AC109">
        <v>98</v>
      </c>
      <c r="AD109">
        <v>1.4511635771432401</v>
      </c>
      <c r="AE109">
        <v>0.59148681870261099</v>
      </c>
      <c r="AF109">
        <v>0.40129670685376101</v>
      </c>
      <c r="AG109">
        <v>0.45838005158686901</v>
      </c>
      <c r="AI109">
        <f t="shared" si="12"/>
        <v>2.4749999999999999E-11</v>
      </c>
      <c r="AJ109">
        <v>98</v>
      </c>
      <c r="AK109">
        <v>1.5909607929534799</v>
      </c>
      <c r="AL109">
        <v>0.50693436195483899</v>
      </c>
      <c r="AM109">
        <v>0.53309435071512001</v>
      </c>
      <c r="AN109">
        <v>0.55093208028352503</v>
      </c>
      <c r="AP109">
        <f t="shared" si="13"/>
        <v>1.830236209101924</v>
      </c>
    </row>
    <row r="110" spans="1:42">
      <c r="A110">
        <f t="shared" si="9"/>
        <v>2.5000000000000001E-11</v>
      </c>
      <c r="B110">
        <v>99</v>
      </c>
      <c r="C110">
        <v>2.27654207035186</v>
      </c>
      <c r="D110">
        <v>0.74646139613412299</v>
      </c>
      <c r="E110">
        <v>0.72981547114350798</v>
      </c>
      <c r="F110">
        <v>0.80026520307423299</v>
      </c>
      <c r="G110">
        <f t="shared" si="14"/>
        <v>2.3318919843311634</v>
      </c>
      <c r="I110">
        <f t="shared" si="16"/>
        <v>2.5000000000000001E-11</v>
      </c>
      <c r="J110">
        <v>99</v>
      </c>
      <c r="K110">
        <v>2.2524383212157901</v>
      </c>
      <c r="L110">
        <v>0.86459014410097201</v>
      </c>
      <c r="M110">
        <v>0.650015969279228</v>
      </c>
      <c r="N110">
        <v>0.737832207835592</v>
      </c>
      <c r="O110">
        <f t="shared" si="15"/>
        <v>2.3838851978974365</v>
      </c>
      <c r="Q110">
        <f t="shared" si="10"/>
        <v>2.5000000000000001E-11</v>
      </c>
      <c r="R110">
        <v>99</v>
      </c>
      <c r="S110">
        <v>1.2316699900739501</v>
      </c>
      <c r="T110">
        <v>0.42341118121987997</v>
      </c>
      <c r="U110">
        <v>0.41814489118218001</v>
      </c>
      <c r="V110">
        <v>0.39011391767188902</v>
      </c>
      <c r="AB110">
        <f t="shared" si="11"/>
        <v>2.5000000000000001E-11</v>
      </c>
      <c r="AC110">
        <v>99</v>
      </c>
      <c r="AD110">
        <v>1.40447373493478</v>
      </c>
      <c r="AE110">
        <v>0.55106046170506295</v>
      </c>
      <c r="AF110">
        <v>0.375936783987527</v>
      </c>
      <c r="AG110">
        <v>0.47747648924219399</v>
      </c>
      <c r="AI110">
        <f t="shared" si="12"/>
        <v>2.5000000000000001E-11</v>
      </c>
      <c r="AJ110">
        <v>99</v>
      </c>
      <c r="AK110">
        <v>1.77945928892537</v>
      </c>
      <c r="AL110">
        <v>0.52297016487761006</v>
      </c>
      <c r="AM110">
        <v>0.59798331020768702</v>
      </c>
      <c r="AN110">
        <v>0.658505813840077</v>
      </c>
      <c r="AP110">
        <f t="shared" si="13"/>
        <v>1.7889166811003498</v>
      </c>
    </row>
    <row r="113" spans="1:42">
      <c r="B113" t="s">
        <v>13</v>
      </c>
    </row>
    <row r="114" spans="1:4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>
      <c r="G115" t="s">
        <v>16</v>
      </c>
      <c r="O115" t="s">
        <v>16</v>
      </c>
      <c r="W115" t="s">
        <v>16</v>
      </c>
    </row>
    <row r="116" spans="1:42">
      <c r="A116">
        <f>(1+B116)*100*0.0000000000000025</f>
        <v>4.9999999999999999E-13</v>
      </c>
      <c r="B116">
        <v>1</v>
      </c>
      <c r="C116">
        <v>0.44775898749580001</v>
      </c>
      <c r="D116">
        <v>0.14224039753009601</v>
      </c>
      <c r="E116">
        <v>0.13779429561698001</v>
      </c>
      <c r="F116">
        <v>0.16772429434872399</v>
      </c>
      <c r="I116">
        <f>(1+J116)*100*0.0000000000000025</f>
        <v>4.9999999999999999E-13</v>
      </c>
      <c r="J116">
        <v>1</v>
      </c>
      <c r="K116">
        <v>0.40040555972335501</v>
      </c>
      <c r="L116">
        <v>0.123958809260435</v>
      </c>
      <c r="M116">
        <v>0.138995902582599</v>
      </c>
      <c r="N116">
        <v>0.13745084788032</v>
      </c>
      <c r="Q116">
        <f>(1+R116)*100*0.0000000000000025</f>
        <v>4.9999999999999999E-13</v>
      </c>
      <c r="R116">
        <v>1</v>
      </c>
      <c r="S116">
        <v>0.41509526086832499</v>
      </c>
      <c r="T116">
        <v>0.10571461615573099</v>
      </c>
      <c r="U116">
        <v>0.16020638043426899</v>
      </c>
      <c r="V116">
        <v>0.149174264278324</v>
      </c>
      <c r="Z116" t="s">
        <v>17</v>
      </c>
      <c r="AB116">
        <f t="shared" ref="AB116:AB179" si="17">(1+AC116)*100*0.0000000000000025</f>
        <v>4.9999999999999999E-13</v>
      </c>
      <c r="AC116">
        <v>1</v>
      </c>
      <c r="AD116">
        <v>0.42416367262492699</v>
      </c>
      <c r="AE116">
        <v>0.12170519430752</v>
      </c>
      <c r="AF116">
        <v>0.129340391439004</v>
      </c>
      <c r="AG116">
        <v>0.17311808687840199</v>
      </c>
      <c r="AI116">
        <f t="shared" ref="AI116:AI179" si="18">(1+AJ116)*100*0.0000000000000025</f>
        <v>4.9999999999999999E-13</v>
      </c>
      <c r="AJ116">
        <v>1</v>
      </c>
      <c r="AK116">
        <v>0.43090684944707203</v>
      </c>
      <c r="AL116">
        <v>0.172723546118351</v>
      </c>
      <c r="AM116">
        <v>0.149317152880655</v>
      </c>
      <c r="AN116">
        <v>0.108866150448065</v>
      </c>
      <c r="AP116">
        <f>AVERAGE(C116,K116,S116,AD116,AK116)</f>
        <v>0.42366606603189572</v>
      </c>
    </row>
    <row r="117" spans="1:42">
      <c r="A117">
        <f t="shared" ref="A117:A180" si="19">(1+B117)*100*0.0000000000000025</f>
        <v>7.5000000000000004E-13</v>
      </c>
      <c r="B117">
        <v>2</v>
      </c>
      <c r="C117">
        <v>0.70184415846639003</v>
      </c>
      <c r="D117">
        <v>0.19858942883227301</v>
      </c>
      <c r="E117">
        <v>0.228130501563056</v>
      </c>
      <c r="F117">
        <v>0.27512422807105902</v>
      </c>
      <c r="I117">
        <f t="shared" ref="I117:I118" si="20">(1+J117)*100*0.0000000000000025</f>
        <v>7.5000000000000004E-13</v>
      </c>
      <c r="J117">
        <v>2</v>
      </c>
      <c r="K117">
        <v>0.76761329817514101</v>
      </c>
      <c r="L117">
        <v>0.26604579302103498</v>
      </c>
      <c r="M117">
        <v>0.31211422712050702</v>
      </c>
      <c r="N117">
        <v>0.18945327803359799</v>
      </c>
      <c r="Q117">
        <f t="shared" ref="Q117:Q180" si="21">(1+R117)*100*0.0000000000000025</f>
        <v>7.5000000000000004E-13</v>
      </c>
      <c r="R117">
        <v>2</v>
      </c>
      <c r="S117">
        <v>0.72314326370203896</v>
      </c>
      <c r="T117">
        <v>0.18635483728683899</v>
      </c>
      <c r="U117">
        <v>0.298678709338217</v>
      </c>
      <c r="V117">
        <v>0.238109717076981</v>
      </c>
      <c r="Y117" t="s">
        <v>5</v>
      </c>
      <c r="Z117" s="1">
        <v>112900000000</v>
      </c>
      <c r="AB117">
        <f t="shared" si="17"/>
        <v>7.5000000000000004E-13</v>
      </c>
      <c r="AC117">
        <v>2</v>
      </c>
      <c r="AD117">
        <v>0.63178910520762599</v>
      </c>
      <c r="AE117">
        <v>0.20450724587958399</v>
      </c>
      <c r="AF117">
        <v>0.203821063758367</v>
      </c>
      <c r="AG117">
        <v>0.22346079556967299</v>
      </c>
      <c r="AI117">
        <f t="shared" si="18"/>
        <v>7.5000000000000004E-13</v>
      </c>
      <c r="AJ117">
        <v>2</v>
      </c>
      <c r="AK117">
        <v>0.60796048594176999</v>
      </c>
      <c r="AL117">
        <v>0.20981504891079</v>
      </c>
      <c r="AM117">
        <v>0.19872824408811299</v>
      </c>
      <c r="AN117">
        <v>0.199417192942867</v>
      </c>
      <c r="AP117">
        <f t="shared" ref="AP117:AP180" si="22">AVERAGE(C117,K117,S117,AD117,AK117)</f>
        <v>0.6864700622985932</v>
      </c>
    </row>
    <row r="118" spans="1:42">
      <c r="A118">
        <f t="shared" si="19"/>
        <v>9.9999999999999998E-13</v>
      </c>
      <c r="B118">
        <v>3</v>
      </c>
      <c r="C118">
        <v>0.73692270165368501</v>
      </c>
      <c r="D118">
        <v>0.22393801388240001</v>
      </c>
      <c r="E118">
        <v>0.25640264521683598</v>
      </c>
      <c r="F118">
        <v>0.256582042554449</v>
      </c>
      <c r="I118">
        <f t="shared" si="20"/>
        <v>9.9999999999999998E-13</v>
      </c>
      <c r="J118">
        <v>3</v>
      </c>
      <c r="K118">
        <v>0.76342531215577702</v>
      </c>
      <c r="L118">
        <v>0.22867603990576699</v>
      </c>
      <c r="M118">
        <v>0.28485650467874601</v>
      </c>
      <c r="N118">
        <v>0.249892767571263</v>
      </c>
      <c r="Q118">
        <f t="shared" si="21"/>
        <v>9.9999999999999998E-13</v>
      </c>
      <c r="R118">
        <v>3</v>
      </c>
      <c r="S118">
        <v>0.81918527198295998</v>
      </c>
      <c r="T118">
        <v>0.239748006366997</v>
      </c>
      <c r="U118">
        <v>0.28620316659850698</v>
      </c>
      <c r="V118">
        <v>0.29323409901745501</v>
      </c>
      <c r="Y118" t="s">
        <v>11</v>
      </c>
      <c r="Z118" s="1">
        <v>21850000000</v>
      </c>
      <c r="AB118">
        <f t="shared" si="17"/>
        <v>9.9999999999999998E-13</v>
      </c>
      <c r="AC118">
        <v>3</v>
      </c>
      <c r="AD118">
        <v>0.62285141065359495</v>
      </c>
      <c r="AE118">
        <v>0.17516348530220399</v>
      </c>
      <c r="AF118">
        <v>0.25146087473328999</v>
      </c>
      <c r="AG118">
        <v>0.1962270506181</v>
      </c>
      <c r="AI118">
        <f t="shared" si="18"/>
        <v>9.9999999999999998E-13</v>
      </c>
      <c r="AJ118">
        <v>3</v>
      </c>
      <c r="AK118">
        <v>0.69447025213178804</v>
      </c>
      <c r="AL118">
        <v>0.24701334085638399</v>
      </c>
      <c r="AM118">
        <v>0.24276243859093799</v>
      </c>
      <c r="AN118">
        <v>0.204694472684465</v>
      </c>
      <c r="AP118">
        <f t="shared" si="22"/>
        <v>0.72737098971556102</v>
      </c>
    </row>
    <row r="119" spans="1:42">
      <c r="A119">
        <f t="shared" si="19"/>
        <v>1.2499999999999999E-12</v>
      </c>
      <c r="B119">
        <v>4</v>
      </c>
      <c r="C119">
        <v>0.68286486361237997</v>
      </c>
      <c r="D119">
        <v>0.19071011059736401</v>
      </c>
      <c r="E119">
        <v>0.271642930923368</v>
      </c>
      <c r="F119">
        <v>0.22051182209164699</v>
      </c>
      <c r="I119">
        <f>(1+J119)*100*0.0000000000000025</f>
        <v>1.2499999999999999E-12</v>
      </c>
      <c r="J119">
        <v>4</v>
      </c>
      <c r="K119">
        <v>0.78202946811060703</v>
      </c>
      <c r="L119">
        <v>0.27160652843927902</v>
      </c>
      <c r="M119">
        <v>0.26435820820778599</v>
      </c>
      <c r="N119">
        <v>0.24606473146354099</v>
      </c>
      <c r="Q119">
        <f t="shared" si="21"/>
        <v>1.2499999999999999E-12</v>
      </c>
      <c r="R119">
        <v>4</v>
      </c>
      <c r="S119">
        <v>0.67081612760351605</v>
      </c>
      <c r="T119">
        <v>0.212357168032346</v>
      </c>
      <c r="U119">
        <v>0.22069906003297199</v>
      </c>
      <c r="V119">
        <v>0.23775989953819801</v>
      </c>
      <c r="Y119" t="s">
        <v>12</v>
      </c>
      <c r="Z119" s="1">
        <v>102900000000</v>
      </c>
      <c r="AB119">
        <f t="shared" si="17"/>
        <v>1.2499999999999999E-12</v>
      </c>
      <c r="AC119">
        <v>4</v>
      </c>
      <c r="AD119">
        <v>0.63058861788604004</v>
      </c>
      <c r="AE119">
        <v>0.21388498470345799</v>
      </c>
      <c r="AF119">
        <v>0.229488499857294</v>
      </c>
      <c r="AG119">
        <v>0.187215133325287</v>
      </c>
      <c r="AI119">
        <f t="shared" si="18"/>
        <v>1.2499999999999999E-12</v>
      </c>
      <c r="AJ119">
        <v>4</v>
      </c>
      <c r="AK119">
        <v>0.54398662912832696</v>
      </c>
      <c r="AL119">
        <v>0.18482473173993899</v>
      </c>
      <c r="AM119">
        <v>0.17223883575162399</v>
      </c>
      <c r="AN119">
        <v>0.186923061636764</v>
      </c>
      <c r="AP119">
        <f t="shared" si="22"/>
        <v>0.66205714126817405</v>
      </c>
    </row>
    <row r="120" spans="1:42">
      <c r="A120">
        <f t="shared" si="19"/>
        <v>1.5000000000000001E-12</v>
      </c>
      <c r="B120">
        <v>5</v>
      </c>
      <c r="C120">
        <v>0.73630263958922304</v>
      </c>
      <c r="D120">
        <v>0.25271788255887601</v>
      </c>
      <c r="E120">
        <v>0.25380676887046799</v>
      </c>
      <c r="F120">
        <v>0.22977798815987799</v>
      </c>
      <c r="I120">
        <f t="shared" ref="I120:I183" si="23">(1+J120)*100*0.0000000000000025</f>
        <v>1.5000000000000001E-12</v>
      </c>
      <c r="J120">
        <v>5</v>
      </c>
      <c r="K120">
        <v>0.72863968279958002</v>
      </c>
      <c r="L120">
        <v>0.24759371009705</v>
      </c>
      <c r="M120">
        <v>0.28055478579788201</v>
      </c>
      <c r="N120">
        <v>0.20049118690464701</v>
      </c>
      <c r="Q120">
        <f t="shared" si="21"/>
        <v>1.5000000000000001E-12</v>
      </c>
      <c r="R120">
        <v>5</v>
      </c>
      <c r="S120">
        <v>0.62614652301853202</v>
      </c>
      <c r="T120">
        <v>0.19544233946835701</v>
      </c>
      <c r="U120">
        <v>0.22131246020690001</v>
      </c>
      <c r="V120">
        <v>0.20939172334327399</v>
      </c>
      <c r="Y120" t="s">
        <v>37</v>
      </c>
      <c r="Z120" s="1">
        <v>76800000000</v>
      </c>
      <c r="AB120">
        <f t="shared" si="17"/>
        <v>1.5000000000000001E-12</v>
      </c>
      <c r="AC120">
        <v>5</v>
      </c>
      <c r="AD120">
        <v>0.61983738861943605</v>
      </c>
      <c r="AE120">
        <v>0.2154049059816</v>
      </c>
      <c r="AF120">
        <v>0.21121446770296401</v>
      </c>
      <c r="AG120">
        <v>0.19321801493487201</v>
      </c>
      <c r="AI120">
        <f t="shared" si="18"/>
        <v>1.5000000000000001E-12</v>
      </c>
      <c r="AJ120">
        <v>5</v>
      </c>
      <c r="AK120">
        <v>0.60661071598591998</v>
      </c>
      <c r="AL120">
        <v>0.22092634300288999</v>
      </c>
      <c r="AM120">
        <v>0.20905392452027599</v>
      </c>
      <c r="AN120">
        <v>0.176630448462753</v>
      </c>
      <c r="AP120">
        <f t="shared" si="22"/>
        <v>0.66350739000253822</v>
      </c>
    </row>
    <row r="121" spans="1:42">
      <c r="A121">
        <f t="shared" si="19"/>
        <v>1.75E-12</v>
      </c>
      <c r="B121">
        <v>6</v>
      </c>
      <c r="C121">
        <v>0.86816843214695305</v>
      </c>
      <c r="D121">
        <v>0.28218787412086299</v>
      </c>
      <c r="E121">
        <v>0.31746364618880502</v>
      </c>
      <c r="F121">
        <v>0.26851691183728399</v>
      </c>
      <c r="I121">
        <f t="shared" si="23"/>
        <v>1.75E-12</v>
      </c>
      <c r="J121">
        <v>6</v>
      </c>
      <c r="K121">
        <v>0.765672786707147</v>
      </c>
      <c r="L121">
        <v>0.28555899818705299</v>
      </c>
      <c r="M121">
        <v>0.28015698162609898</v>
      </c>
      <c r="N121">
        <v>0.199956806893994</v>
      </c>
      <c r="Q121">
        <f t="shared" si="21"/>
        <v>1.75E-12</v>
      </c>
      <c r="R121">
        <v>6</v>
      </c>
      <c r="S121">
        <v>0.70091969653455</v>
      </c>
      <c r="T121">
        <v>0.21668392377632301</v>
      </c>
      <c r="U121">
        <v>0.216805528598428</v>
      </c>
      <c r="V121">
        <v>0.26743024415979799</v>
      </c>
      <c r="Y121" t="s">
        <v>38</v>
      </c>
      <c r="Z121" s="1">
        <v>13900000000</v>
      </c>
      <c r="AB121">
        <f t="shared" si="17"/>
        <v>1.75E-12</v>
      </c>
      <c r="AC121">
        <v>6</v>
      </c>
      <c r="AD121">
        <v>0.78628345433861202</v>
      </c>
      <c r="AE121">
        <v>0.245655372358661</v>
      </c>
      <c r="AF121">
        <v>0.28625728992264199</v>
      </c>
      <c r="AG121">
        <v>0.254370792057308</v>
      </c>
      <c r="AI121">
        <f t="shared" si="18"/>
        <v>1.75E-12</v>
      </c>
      <c r="AJ121">
        <v>6</v>
      </c>
      <c r="AK121">
        <v>0.67385154958280102</v>
      </c>
      <c r="AL121">
        <v>0.256276954129463</v>
      </c>
      <c r="AM121">
        <v>0.21857025099105701</v>
      </c>
      <c r="AN121">
        <v>0.19900434446228099</v>
      </c>
      <c r="AP121">
        <f t="shared" si="22"/>
        <v>0.75897918386201257</v>
      </c>
    </row>
    <row r="122" spans="1:42">
      <c r="A122">
        <f t="shared" si="19"/>
        <v>2E-12</v>
      </c>
      <c r="B122">
        <v>7</v>
      </c>
      <c r="C122">
        <v>0.88289149302806202</v>
      </c>
      <c r="D122">
        <v>0.25458305781920798</v>
      </c>
      <c r="E122">
        <v>0.31210015815179798</v>
      </c>
      <c r="F122">
        <v>0.31620827705705501</v>
      </c>
      <c r="I122">
        <f t="shared" si="23"/>
        <v>2E-12</v>
      </c>
      <c r="J122">
        <v>7</v>
      </c>
      <c r="K122">
        <v>0.75298357361994195</v>
      </c>
      <c r="L122">
        <v>0.26403586255113898</v>
      </c>
      <c r="M122">
        <v>0.28645059072302698</v>
      </c>
      <c r="N122">
        <v>0.20249712034577599</v>
      </c>
      <c r="Q122">
        <f t="shared" si="21"/>
        <v>2E-12</v>
      </c>
      <c r="R122">
        <v>7</v>
      </c>
      <c r="S122">
        <v>0.71930607243014399</v>
      </c>
      <c r="T122">
        <v>0.23216041525426301</v>
      </c>
      <c r="U122">
        <v>0.234737672645736</v>
      </c>
      <c r="V122">
        <v>0.25240798453014401</v>
      </c>
      <c r="AB122">
        <f t="shared" si="17"/>
        <v>2E-12</v>
      </c>
      <c r="AC122">
        <v>7</v>
      </c>
      <c r="AD122">
        <v>0.82945007749240496</v>
      </c>
      <c r="AE122">
        <v>0.28004818243295099</v>
      </c>
      <c r="AF122">
        <v>0.28851185807493601</v>
      </c>
      <c r="AG122">
        <v>0.26089003698451801</v>
      </c>
      <c r="AI122">
        <f t="shared" si="18"/>
        <v>2E-12</v>
      </c>
      <c r="AJ122">
        <v>7</v>
      </c>
      <c r="AK122">
        <v>0.61593362938960805</v>
      </c>
      <c r="AL122">
        <v>0.25674043555953802</v>
      </c>
      <c r="AM122">
        <v>0.18442136366914899</v>
      </c>
      <c r="AN122">
        <v>0.17477183016091999</v>
      </c>
      <c r="AP122">
        <f t="shared" si="22"/>
        <v>0.7601129691920322</v>
      </c>
    </row>
    <row r="123" spans="1:42">
      <c r="A123">
        <f t="shared" si="19"/>
        <v>2.2499999999999999E-12</v>
      </c>
      <c r="B123">
        <v>8</v>
      </c>
      <c r="C123">
        <v>0.86009030133909203</v>
      </c>
      <c r="D123">
        <v>0.23673651730992201</v>
      </c>
      <c r="E123">
        <v>0.34064783986212699</v>
      </c>
      <c r="F123">
        <v>0.28270594416704198</v>
      </c>
      <c r="I123">
        <f t="shared" si="23"/>
        <v>2.2499999999999999E-12</v>
      </c>
      <c r="J123">
        <v>8</v>
      </c>
      <c r="K123">
        <v>0.73126081611764304</v>
      </c>
      <c r="L123">
        <v>0.25352001122457002</v>
      </c>
      <c r="M123">
        <v>0.241444017788606</v>
      </c>
      <c r="N123">
        <v>0.236296787104466</v>
      </c>
      <c r="Q123">
        <f t="shared" si="21"/>
        <v>2.2499999999999999E-12</v>
      </c>
      <c r="R123">
        <v>8</v>
      </c>
      <c r="S123">
        <v>0.74041776091739397</v>
      </c>
      <c r="T123">
        <v>0.254832903419423</v>
      </c>
      <c r="U123">
        <v>0.24975250877255301</v>
      </c>
      <c r="V123">
        <v>0.235832348725416</v>
      </c>
      <c r="Y123" t="s">
        <v>18</v>
      </c>
      <c r="Z123" s="1">
        <f>AVERAGE(Z117:Z121)</f>
        <v>65670000000</v>
      </c>
      <c r="AB123">
        <f t="shared" si="17"/>
        <v>2.2499999999999999E-12</v>
      </c>
      <c r="AC123">
        <v>8</v>
      </c>
      <c r="AD123">
        <v>0.84837730441676695</v>
      </c>
      <c r="AE123">
        <v>0.26726720783829699</v>
      </c>
      <c r="AF123">
        <v>0.329746576878719</v>
      </c>
      <c r="AG123">
        <v>0.25136351969974902</v>
      </c>
      <c r="AI123">
        <f t="shared" si="18"/>
        <v>2.2499999999999999E-12</v>
      </c>
      <c r="AJ123">
        <v>8</v>
      </c>
      <c r="AK123">
        <v>0.66575626208898997</v>
      </c>
      <c r="AL123">
        <v>0.23259375210514999</v>
      </c>
      <c r="AM123">
        <v>0.228632300212324</v>
      </c>
      <c r="AN123">
        <v>0.20453020977151501</v>
      </c>
      <c r="AP123">
        <f t="shared" si="22"/>
        <v>0.76918048897597724</v>
      </c>
    </row>
    <row r="124" spans="1:42">
      <c r="A124">
        <f t="shared" si="19"/>
        <v>2.4999999999999998E-12</v>
      </c>
      <c r="B124">
        <v>9</v>
      </c>
      <c r="C124">
        <v>0.818474771033466</v>
      </c>
      <c r="D124">
        <v>0.221555591458932</v>
      </c>
      <c r="E124">
        <v>0.31532896456049803</v>
      </c>
      <c r="F124">
        <v>0.28159021501403497</v>
      </c>
      <c r="I124">
        <f t="shared" si="23"/>
        <v>2.4999999999999998E-12</v>
      </c>
      <c r="J124">
        <v>9</v>
      </c>
      <c r="K124">
        <v>0.81053483413698102</v>
      </c>
      <c r="L124">
        <v>0.253064693555757</v>
      </c>
      <c r="M124">
        <v>0.310216647558749</v>
      </c>
      <c r="N124">
        <v>0.24725349302247401</v>
      </c>
      <c r="Q124">
        <f t="shared" si="21"/>
        <v>2.4999999999999998E-12</v>
      </c>
      <c r="R124">
        <v>9</v>
      </c>
      <c r="S124">
        <v>0.77187447418944699</v>
      </c>
      <c r="T124">
        <v>0.27015874403099499</v>
      </c>
      <c r="U124">
        <v>0.27749687232755399</v>
      </c>
      <c r="V124">
        <v>0.22421885783089701</v>
      </c>
      <c r="Y124" t="s">
        <v>19</v>
      </c>
      <c r="Z124" s="1">
        <f>STDEV(Z117:Z121)/SQRT(5)</f>
        <v>20421738417.676392</v>
      </c>
      <c r="AB124">
        <f t="shared" si="17"/>
        <v>2.4999999999999998E-12</v>
      </c>
      <c r="AC124">
        <v>9</v>
      </c>
      <c r="AD124">
        <v>0.84133118400548801</v>
      </c>
      <c r="AE124">
        <v>0.26770311318087098</v>
      </c>
      <c r="AF124">
        <v>0.30705915081863799</v>
      </c>
      <c r="AG124">
        <v>0.26656892000597798</v>
      </c>
      <c r="AI124">
        <f t="shared" si="18"/>
        <v>2.4999999999999998E-12</v>
      </c>
      <c r="AJ124">
        <v>9</v>
      </c>
      <c r="AK124">
        <v>0.70656234747033297</v>
      </c>
      <c r="AL124">
        <v>0.28518432397480098</v>
      </c>
      <c r="AM124">
        <v>0.24158560937614401</v>
      </c>
      <c r="AN124">
        <v>0.17979241411938601</v>
      </c>
      <c r="AP124">
        <f t="shared" si="22"/>
        <v>0.78975552216714306</v>
      </c>
    </row>
    <row r="125" spans="1:42">
      <c r="A125">
        <f t="shared" si="19"/>
        <v>2.7500000000000002E-12</v>
      </c>
      <c r="B125">
        <v>10</v>
      </c>
      <c r="C125">
        <v>0.83158175390184197</v>
      </c>
      <c r="D125">
        <v>0.236525390064244</v>
      </c>
      <c r="E125">
        <v>0.312457476017512</v>
      </c>
      <c r="F125">
        <v>0.28259888782008502</v>
      </c>
      <c r="I125">
        <f t="shared" si="23"/>
        <v>2.7500000000000002E-12</v>
      </c>
      <c r="J125">
        <v>10</v>
      </c>
      <c r="K125">
        <v>0.73391026048854002</v>
      </c>
      <c r="L125">
        <v>0.25039941563273299</v>
      </c>
      <c r="M125">
        <v>0.27619794330437902</v>
      </c>
      <c r="N125">
        <v>0.20731290155142701</v>
      </c>
      <c r="Q125">
        <f t="shared" si="21"/>
        <v>2.7500000000000002E-12</v>
      </c>
      <c r="R125">
        <v>10</v>
      </c>
      <c r="S125">
        <v>0.76721453996769495</v>
      </c>
      <c r="T125">
        <v>0.240407692771853</v>
      </c>
      <c r="U125">
        <v>0.26968587278551398</v>
      </c>
      <c r="V125">
        <v>0.257120974410328</v>
      </c>
      <c r="AB125">
        <f t="shared" si="17"/>
        <v>2.7500000000000002E-12</v>
      </c>
      <c r="AC125">
        <v>10</v>
      </c>
      <c r="AD125">
        <v>0.93430087478104096</v>
      </c>
      <c r="AE125">
        <v>0.36297852249211798</v>
      </c>
      <c r="AF125">
        <v>0.30473437474063098</v>
      </c>
      <c r="AG125">
        <v>0.266587977548291</v>
      </c>
      <c r="AI125">
        <f t="shared" si="18"/>
        <v>2.7500000000000002E-12</v>
      </c>
      <c r="AJ125">
        <v>10</v>
      </c>
      <c r="AK125">
        <v>0.789399039533483</v>
      </c>
      <c r="AL125">
        <v>0.328731133160584</v>
      </c>
      <c r="AM125">
        <v>0.237141475012873</v>
      </c>
      <c r="AN125">
        <v>0.22352643136002601</v>
      </c>
      <c r="AP125">
        <f t="shared" si="22"/>
        <v>0.81128129373452018</v>
      </c>
    </row>
    <row r="126" spans="1:42">
      <c r="A126">
        <f t="shared" si="19"/>
        <v>3.0000000000000001E-12</v>
      </c>
      <c r="B126">
        <v>11</v>
      </c>
      <c r="C126">
        <v>0.86917775151507304</v>
      </c>
      <c r="D126">
        <v>0.29719379395308099</v>
      </c>
      <c r="E126">
        <v>0.28927361469616802</v>
      </c>
      <c r="F126">
        <v>0.28271034286582297</v>
      </c>
      <c r="I126">
        <f t="shared" si="23"/>
        <v>3.0000000000000001E-12</v>
      </c>
      <c r="J126">
        <v>11</v>
      </c>
      <c r="K126">
        <v>0.71722216532722405</v>
      </c>
      <c r="L126">
        <v>0.242082001011208</v>
      </c>
      <c r="M126">
        <v>0.27661369200248498</v>
      </c>
      <c r="N126">
        <v>0.19852647231352999</v>
      </c>
      <c r="Q126">
        <f t="shared" si="21"/>
        <v>3.0000000000000001E-12</v>
      </c>
      <c r="R126">
        <v>11</v>
      </c>
      <c r="S126">
        <v>0.79198173540146399</v>
      </c>
      <c r="T126">
        <v>0.28286715696881898</v>
      </c>
      <c r="U126">
        <v>0.25236280836396802</v>
      </c>
      <c r="V126">
        <v>0.256751770068677</v>
      </c>
      <c r="Y126" t="s">
        <v>20</v>
      </c>
      <c r="Z126">
        <f>(Z123)/6*(0.0000000000000000001)</f>
        <v>1.0944999999999999E-9</v>
      </c>
      <c r="AB126">
        <f t="shared" si="17"/>
        <v>3.0000000000000001E-12</v>
      </c>
      <c r="AC126">
        <v>11</v>
      </c>
      <c r="AD126">
        <v>1.0960388799702701</v>
      </c>
      <c r="AE126">
        <v>0.37102324955330601</v>
      </c>
      <c r="AF126">
        <v>0.379738244891618</v>
      </c>
      <c r="AG126">
        <v>0.34527738552535198</v>
      </c>
      <c r="AI126">
        <f t="shared" si="18"/>
        <v>3.0000000000000001E-12</v>
      </c>
      <c r="AJ126">
        <v>11</v>
      </c>
      <c r="AK126">
        <v>0.692143561247057</v>
      </c>
      <c r="AL126">
        <v>0.259547979072556</v>
      </c>
      <c r="AM126">
        <v>0.21611569675581499</v>
      </c>
      <c r="AN126">
        <v>0.21647988541868499</v>
      </c>
      <c r="AP126">
        <f t="shared" si="22"/>
        <v>0.83331281869221774</v>
      </c>
    </row>
    <row r="127" spans="1:42">
      <c r="A127">
        <f t="shared" si="19"/>
        <v>3.2500000000000001E-12</v>
      </c>
      <c r="B127">
        <v>12</v>
      </c>
      <c r="C127">
        <v>0.86938686412864397</v>
      </c>
      <c r="D127">
        <v>0.30416703832235298</v>
      </c>
      <c r="E127">
        <v>0.29183857244161499</v>
      </c>
      <c r="F127">
        <v>0.273381253364675</v>
      </c>
      <c r="I127">
        <f t="shared" si="23"/>
        <v>3.2500000000000001E-12</v>
      </c>
      <c r="J127">
        <v>12</v>
      </c>
      <c r="K127">
        <v>0.88801109787101895</v>
      </c>
      <c r="L127">
        <v>0.27948346622577402</v>
      </c>
      <c r="M127">
        <v>0.34188088874962602</v>
      </c>
      <c r="N127">
        <v>0.26664674289561902</v>
      </c>
      <c r="Q127">
        <f t="shared" si="21"/>
        <v>3.2500000000000001E-12</v>
      </c>
      <c r="R127">
        <v>12</v>
      </c>
      <c r="S127">
        <v>0.80896331622890605</v>
      </c>
      <c r="T127">
        <v>0.28771408995778702</v>
      </c>
      <c r="U127">
        <v>0.27078024046118399</v>
      </c>
      <c r="V127">
        <v>0.25046898580993499</v>
      </c>
      <c r="Z127">
        <f>(Z124)/6*(0.0000000000000000001)</f>
        <v>3.4036230696127318E-10</v>
      </c>
      <c r="AB127">
        <f t="shared" si="17"/>
        <v>3.2500000000000001E-12</v>
      </c>
      <c r="AC127">
        <v>12</v>
      </c>
      <c r="AD127">
        <v>1.2601105896882401</v>
      </c>
      <c r="AE127">
        <v>0.41110444485666398</v>
      </c>
      <c r="AF127">
        <v>0.43753330916123201</v>
      </c>
      <c r="AG127">
        <v>0.41147283567034398</v>
      </c>
      <c r="AI127">
        <f t="shared" si="18"/>
        <v>3.2500000000000001E-12</v>
      </c>
      <c r="AJ127">
        <v>12</v>
      </c>
      <c r="AK127">
        <v>0.71321027253477298</v>
      </c>
      <c r="AL127">
        <v>0.30287051958679401</v>
      </c>
      <c r="AM127">
        <v>0.24068414862069201</v>
      </c>
      <c r="AN127">
        <v>0.16965560432728699</v>
      </c>
      <c r="AP127">
        <f t="shared" si="22"/>
        <v>0.90793642809031638</v>
      </c>
    </row>
    <row r="128" spans="1:42">
      <c r="A128">
        <f t="shared" si="19"/>
        <v>3.5E-12</v>
      </c>
      <c r="B128">
        <v>13</v>
      </c>
      <c r="C128">
        <v>0.87612520304416197</v>
      </c>
      <c r="D128">
        <v>0.26141556529100102</v>
      </c>
      <c r="E128">
        <v>0.296285861505168</v>
      </c>
      <c r="F128">
        <v>0.31842377624799201</v>
      </c>
      <c r="I128">
        <f t="shared" si="23"/>
        <v>3.5E-12</v>
      </c>
      <c r="J128">
        <v>13</v>
      </c>
      <c r="K128">
        <v>0.937434382101479</v>
      </c>
      <c r="L128">
        <v>0.33936973817044003</v>
      </c>
      <c r="M128">
        <v>0.33958878304762302</v>
      </c>
      <c r="N128">
        <v>0.25847586088341401</v>
      </c>
      <c r="Q128">
        <f t="shared" si="21"/>
        <v>3.5E-12</v>
      </c>
      <c r="R128">
        <v>13</v>
      </c>
      <c r="S128">
        <v>0.80311159452020497</v>
      </c>
      <c r="T128">
        <v>0.293434608693176</v>
      </c>
      <c r="U128">
        <v>0.25179100560728301</v>
      </c>
      <c r="V128">
        <v>0.25788598021974501</v>
      </c>
      <c r="AB128">
        <f t="shared" si="17"/>
        <v>3.5E-12</v>
      </c>
      <c r="AC128">
        <v>13</v>
      </c>
      <c r="AD128">
        <v>1.1583097348137901</v>
      </c>
      <c r="AE128">
        <v>0.36813543899143297</v>
      </c>
      <c r="AF128">
        <v>0.42262154668650498</v>
      </c>
      <c r="AG128">
        <v>0.36755274913585101</v>
      </c>
      <c r="AI128">
        <f t="shared" si="18"/>
        <v>3.5E-12</v>
      </c>
      <c r="AJ128">
        <v>13</v>
      </c>
      <c r="AK128">
        <v>0.79608332917334501</v>
      </c>
      <c r="AL128">
        <v>0.32209783360489203</v>
      </c>
      <c r="AM128">
        <v>0.24826165322722199</v>
      </c>
      <c r="AN128">
        <v>0.22572384234123</v>
      </c>
      <c r="AP128">
        <f t="shared" si="22"/>
        <v>0.91421284873059627</v>
      </c>
    </row>
    <row r="129" spans="1:42">
      <c r="A129">
        <f t="shared" si="19"/>
        <v>3.75E-12</v>
      </c>
      <c r="B129">
        <v>14</v>
      </c>
      <c r="C129">
        <v>0.96774315993086901</v>
      </c>
      <c r="D129">
        <v>0.296172396728409</v>
      </c>
      <c r="E129">
        <v>0.35709733026780399</v>
      </c>
      <c r="F129">
        <v>0.31447343293465502</v>
      </c>
      <c r="I129">
        <f t="shared" si="23"/>
        <v>3.75E-12</v>
      </c>
      <c r="J129">
        <v>14</v>
      </c>
      <c r="K129">
        <v>0.96400516569927697</v>
      </c>
      <c r="L129">
        <v>0.360508631452442</v>
      </c>
      <c r="M129">
        <v>0.33479397933344801</v>
      </c>
      <c r="N129">
        <v>0.26870255491338502</v>
      </c>
      <c r="Q129">
        <f t="shared" si="21"/>
        <v>3.75E-12</v>
      </c>
      <c r="R129">
        <v>14</v>
      </c>
      <c r="S129">
        <v>0.91719107416328804</v>
      </c>
      <c r="T129">
        <v>0.33877331796592702</v>
      </c>
      <c r="U129">
        <v>0.28544410503693601</v>
      </c>
      <c r="V129">
        <v>0.29297365116042501</v>
      </c>
      <c r="AB129">
        <f t="shared" si="17"/>
        <v>3.75E-12</v>
      </c>
      <c r="AC129">
        <v>14</v>
      </c>
      <c r="AD129">
        <v>1.0656581123680799</v>
      </c>
      <c r="AE129">
        <v>0.34393049202473502</v>
      </c>
      <c r="AF129">
        <v>0.38930731976226002</v>
      </c>
      <c r="AG129">
        <v>0.33242030058108402</v>
      </c>
      <c r="AI129">
        <f t="shared" si="18"/>
        <v>3.75E-12</v>
      </c>
      <c r="AJ129">
        <v>14</v>
      </c>
      <c r="AK129">
        <v>0.72436257496054302</v>
      </c>
      <c r="AL129">
        <v>0.30271203211556902</v>
      </c>
      <c r="AM129">
        <v>0.224432220253828</v>
      </c>
      <c r="AN129">
        <v>0.197218322591145</v>
      </c>
      <c r="AP129">
        <f t="shared" si="22"/>
        <v>0.92779201742441142</v>
      </c>
    </row>
    <row r="130" spans="1:42">
      <c r="A130">
        <f t="shared" si="19"/>
        <v>3.9999999999999999E-12</v>
      </c>
      <c r="B130">
        <v>15</v>
      </c>
      <c r="C130">
        <v>0.94100210724507205</v>
      </c>
      <c r="D130">
        <v>0.30932841486459101</v>
      </c>
      <c r="E130">
        <v>0.34811827245781601</v>
      </c>
      <c r="F130">
        <v>0.28355541992266398</v>
      </c>
      <c r="I130">
        <f t="shared" si="23"/>
        <v>3.9999999999999999E-12</v>
      </c>
      <c r="J130">
        <v>15</v>
      </c>
      <c r="K130">
        <v>0.96023876934723296</v>
      </c>
      <c r="L130">
        <v>0.34695655234469203</v>
      </c>
      <c r="M130">
        <v>0.30347990929427499</v>
      </c>
      <c r="N130">
        <v>0.309802307708265</v>
      </c>
      <c r="Q130">
        <f t="shared" si="21"/>
        <v>3.9999999999999999E-12</v>
      </c>
      <c r="R130">
        <v>15</v>
      </c>
      <c r="S130">
        <v>0.96577445293216602</v>
      </c>
      <c r="T130">
        <v>0.315321954531392</v>
      </c>
      <c r="U130">
        <v>0.35155393855846201</v>
      </c>
      <c r="V130">
        <v>0.29889855984231101</v>
      </c>
      <c r="AB130">
        <f t="shared" si="17"/>
        <v>3.9999999999999999E-12</v>
      </c>
      <c r="AC130">
        <v>15</v>
      </c>
      <c r="AD130">
        <v>0.97643478766816505</v>
      </c>
      <c r="AE130">
        <v>0.316549827684178</v>
      </c>
      <c r="AF130">
        <v>0.337777576691069</v>
      </c>
      <c r="AG130">
        <v>0.32210738329291699</v>
      </c>
      <c r="AI130">
        <f t="shared" si="18"/>
        <v>3.9999999999999999E-12</v>
      </c>
      <c r="AJ130">
        <v>15</v>
      </c>
      <c r="AK130">
        <v>0.709177960806473</v>
      </c>
      <c r="AL130">
        <v>0.296055661223672</v>
      </c>
      <c r="AM130">
        <v>0.24603424276671601</v>
      </c>
      <c r="AN130">
        <v>0.16708805681608399</v>
      </c>
      <c r="AP130">
        <f t="shared" si="22"/>
        <v>0.91052561559982192</v>
      </c>
    </row>
    <row r="131" spans="1:42">
      <c r="A131">
        <f t="shared" si="19"/>
        <v>4.2499999999999999E-12</v>
      </c>
      <c r="B131">
        <v>16</v>
      </c>
      <c r="C131">
        <v>0.93392769736020198</v>
      </c>
      <c r="D131">
        <v>0.28099275829889497</v>
      </c>
      <c r="E131">
        <v>0.38441046148534203</v>
      </c>
      <c r="F131">
        <v>0.26852447757596498</v>
      </c>
      <c r="I131">
        <f t="shared" si="23"/>
        <v>4.2499999999999999E-12</v>
      </c>
      <c r="J131">
        <v>16</v>
      </c>
      <c r="K131">
        <v>0.913090932554396</v>
      </c>
      <c r="L131">
        <v>0.32234130298923502</v>
      </c>
      <c r="M131">
        <v>0.29064159316177302</v>
      </c>
      <c r="N131">
        <v>0.30010803640338701</v>
      </c>
      <c r="Q131">
        <f t="shared" si="21"/>
        <v>4.2499999999999999E-12</v>
      </c>
      <c r="R131">
        <v>16</v>
      </c>
      <c r="S131">
        <v>1.04580519446975</v>
      </c>
      <c r="T131">
        <v>0.35460425781407401</v>
      </c>
      <c r="U131">
        <v>0.40523688814054598</v>
      </c>
      <c r="V131">
        <v>0.28596404851512902</v>
      </c>
      <c r="AB131">
        <f t="shared" si="17"/>
        <v>4.2499999999999999E-12</v>
      </c>
      <c r="AC131">
        <v>16</v>
      </c>
      <c r="AD131">
        <v>1.09263864018157</v>
      </c>
      <c r="AE131">
        <v>0.319582342715097</v>
      </c>
      <c r="AF131">
        <v>0.39196161817182301</v>
      </c>
      <c r="AG131">
        <v>0.38109467929465601</v>
      </c>
      <c r="AI131">
        <f t="shared" si="18"/>
        <v>4.2499999999999999E-12</v>
      </c>
      <c r="AJ131">
        <v>16</v>
      </c>
      <c r="AK131">
        <v>0.76250014289010604</v>
      </c>
      <c r="AL131">
        <v>0.29891868973811397</v>
      </c>
      <c r="AM131">
        <v>0.30919607955591299</v>
      </c>
      <c r="AN131">
        <v>0.15438537359607901</v>
      </c>
      <c r="AP131">
        <f t="shared" si="22"/>
        <v>0.94959252149120488</v>
      </c>
    </row>
    <row r="132" spans="1:42">
      <c r="A132">
        <f t="shared" si="19"/>
        <v>4.4999999999999998E-12</v>
      </c>
      <c r="B132">
        <v>17</v>
      </c>
      <c r="C132">
        <v>0.86704226106484705</v>
      </c>
      <c r="D132">
        <v>0.25825907602688802</v>
      </c>
      <c r="E132">
        <v>0.324396159598622</v>
      </c>
      <c r="F132">
        <v>0.28438702543933497</v>
      </c>
      <c r="I132">
        <f t="shared" si="23"/>
        <v>4.4999999999999998E-12</v>
      </c>
      <c r="J132">
        <v>17</v>
      </c>
      <c r="K132">
        <v>0.95754339511305797</v>
      </c>
      <c r="L132">
        <v>0.31195026169929302</v>
      </c>
      <c r="M132">
        <v>0.36115187935339299</v>
      </c>
      <c r="N132">
        <v>0.28444125406037102</v>
      </c>
      <c r="Q132">
        <f t="shared" si="21"/>
        <v>4.4999999999999998E-12</v>
      </c>
      <c r="R132">
        <v>17</v>
      </c>
      <c r="S132">
        <v>0.95952661974618603</v>
      </c>
      <c r="T132">
        <v>0.37215141261879597</v>
      </c>
      <c r="U132">
        <v>0.34297372952300798</v>
      </c>
      <c r="V132">
        <v>0.244401477604381</v>
      </c>
      <c r="AB132">
        <f t="shared" si="17"/>
        <v>4.4999999999999998E-12</v>
      </c>
      <c r="AC132">
        <v>17</v>
      </c>
      <c r="AD132">
        <v>1.08187578590845</v>
      </c>
      <c r="AE132">
        <v>0.31773392259136701</v>
      </c>
      <c r="AF132">
        <v>0.39440175130903399</v>
      </c>
      <c r="AG132">
        <v>0.36974011200805101</v>
      </c>
      <c r="AI132">
        <f t="shared" si="18"/>
        <v>4.4999999999999998E-12</v>
      </c>
      <c r="AJ132">
        <v>17</v>
      </c>
      <c r="AK132">
        <v>0.77058994853880403</v>
      </c>
      <c r="AL132">
        <v>0.32233579103257898</v>
      </c>
      <c r="AM132">
        <v>0.29943094840304701</v>
      </c>
      <c r="AN132">
        <v>0.14882320910317701</v>
      </c>
      <c r="AP132">
        <f t="shared" si="22"/>
        <v>0.927315602074269</v>
      </c>
    </row>
    <row r="133" spans="1:42">
      <c r="A133">
        <f t="shared" si="19"/>
        <v>4.7499999999999998E-12</v>
      </c>
      <c r="B133">
        <v>18</v>
      </c>
      <c r="C133">
        <v>0.84775677378962</v>
      </c>
      <c r="D133">
        <v>0.22437697350871599</v>
      </c>
      <c r="E133">
        <v>0.33400191899564702</v>
      </c>
      <c r="F133">
        <v>0.28937788128525599</v>
      </c>
      <c r="I133">
        <f t="shared" si="23"/>
        <v>4.7499999999999998E-12</v>
      </c>
      <c r="J133">
        <v>18</v>
      </c>
      <c r="K133">
        <v>1.04511680212603</v>
      </c>
      <c r="L133">
        <v>0.33875089362222999</v>
      </c>
      <c r="M133">
        <v>0.337641604495374</v>
      </c>
      <c r="N133">
        <v>0.36872430400842798</v>
      </c>
      <c r="Q133">
        <f t="shared" si="21"/>
        <v>4.7499999999999998E-12</v>
      </c>
      <c r="R133">
        <v>18</v>
      </c>
      <c r="S133">
        <v>0.90528982627723098</v>
      </c>
      <c r="T133">
        <v>0.35032923425509899</v>
      </c>
      <c r="U133">
        <v>0.27511492288809702</v>
      </c>
      <c r="V133">
        <v>0.27984566913403403</v>
      </c>
      <c r="AB133">
        <f t="shared" si="17"/>
        <v>4.7499999999999998E-12</v>
      </c>
      <c r="AC133">
        <v>18</v>
      </c>
      <c r="AD133">
        <v>1.0574493605611299</v>
      </c>
      <c r="AE133">
        <v>0.31245591622348701</v>
      </c>
      <c r="AF133">
        <v>0.35950789328773203</v>
      </c>
      <c r="AG133">
        <v>0.385485551049917</v>
      </c>
      <c r="AI133">
        <f t="shared" si="18"/>
        <v>4.7499999999999998E-12</v>
      </c>
      <c r="AJ133">
        <v>18</v>
      </c>
      <c r="AK133">
        <v>0.67043966736317595</v>
      </c>
      <c r="AL133">
        <v>0.248486576613065</v>
      </c>
      <c r="AM133">
        <v>0.237627755480081</v>
      </c>
      <c r="AN133">
        <v>0.18432533527003001</v>
      </c>
      <c r="AP133">
        <f t="shared" si="22"/>
        <v>0.90521048602343746</v>
      </c>
    </row>
    <row r="134" spans="1:42">
      <c r="A134">
        <f t="shared" si="19"/>
        <v>4.9999999999999997E-12</v>
      </c>
      <c r="B134">
        <v>19</v>
      </c>
      <c r="C134">
        <v>0.97223538548779598</v>
      </c>
      <c r="D134">
        <v>0.28252541426698002</v>
      </c>
      <c r="E134">
        <v>0.36488806612663199</v>
      </c>
      <c r="F134">
        <v>0.32482190509418302</v>
      </c>
      <c r="I134">
        <f t="shared" si="23"/>
        <v>4.9999999999999997E-12</v>
      </c>
      <c r="J134">
        <v>19</v>
      </c>
      <c r="K134">
        <v>1.01305457322196</v>
      </c>
      <c r="L134">
        <v>0.36143231237435802</v>
      </c>
      <c r="M134">
        <v>0.36959939312802598</v>
      </c>
      <c r="N134">
        <v>0.28202286771957702</v>
      </c>
      <c r="Q134">
        <f t="shared" si="21"/>
        <v>4.9999999999999997E-12</v>
      </c>
      <c r="R134">
        <v>19</v>
      </c>
      <c r="S134">
        <v>0.88220028294326702</v>
      </c>
      <c r="T134">
        <v>0.32538489879719901</v>
      </c>
      <c r="U134">
        <v>0.31661699515901098</v>
      </c>
      <c r="V134">
        <v>0.24019838898705501</v>
      </c>
      <c r="AB134">
        <f t="shared" si="17"/>
        <v>4.9999999999999997E-12</v>
      </c>
      <c r="AC134">
        <v>19</v>
      </c>
      <c r="AD134">
        <v>1.00431769533858</v>
      </c>
      <c r="AE134">
        <v>0.340060728232702</v>
      </c>
      <c r="AF134">
        <v>0.29556222771949803</v>
      </c>
      <c r="AG134">
        <v>0.36869473938638198</v>
      </c>
      <c r="AI134">
        <f t="shared" si="18"/>
        <v>4.9999999999999997E-12</v>
      </c>
      <c r="AJ134">
        <v>19</v>
      </c>
      <c r="AK134">
        <v>0.75732858202066</v>
      </c>
      <c r="AL134">
        <v>0.25128607807733699</v>
      </c>
      <c r="AM134">
        <v>0.26176833746086298</v>
      </c>
      <c r="AN134">
        <v>0.244274166482459</v>
      </c>
      <c r="AP134">
        <f t="shared" si="22"/>
        <v>0.92582730380245271</v>
      </c>
    </row>
    <row r="135" spans="1:42">
      <c r="A135">
        <f t="shared" si="19"/>
        <v>5.2499999999999996E-12</v>
      </c>
      <c r="B135">
        <v>20</v>
      </c>
      <c r="C135">
        <v>1.03915295743418</v>
      </c>
      <c r="D135">
        <v>0.32576076236961299</v>
      </c>
      <c r="E135">
        <v>0.40108597079321001</v>
      </c>
      <c r="F135">
        <v>0.31230622427135701</v>
      </c>
      <c r="I135">
        <f t="shared" si="23"/>
        <v>5.2499999999999996E-12</v>
      </c>
      <c r="J135">
        <v>20</v>
      </c>
      <c r="K135">
        <v>1.0648846514352901</v>
      </c>
      <c r="L135">
        <v>0.34381449547060999</v>
      </c>
      <c r="M135">
        <v>0.394122384445728</v>
      </c>
      <c r="N135">
        <v>0.32694777151894999</v>
      </c>
      <c r="Q135">
        <f t="shared" si="21"/>
        <v>5.2499999999999996E-12</v>
      </c>
      <c r="R135">
        <v>20</v>
      </c>
      <c r="S135">
        <v>0.99726649896529496</v>
      </c>
      <c r="T135">
        <v>0.35485215117456798</v>
      </c>
      <c r="U135">
        <v>0.31131522635485298</v>
      </c>
      <c r="V135">
        <v>0.331099121435873</v>
      </c>
      <c r="AB135">
        <f t="shared" si="17"/>
        <v>5.2499999999999996E-12</v>
      </c>
      <c r="AC135">
        <v>20</v>
      </c>
      <c r="AD135">
        <v>1.08336809982324</v>
      </c>
      <c r="AE135">
        <v>0.35174581371553199</v>
      </c>
      <c r="AF135">
        <v>0.345159040990488</v>
      </c>
      <c r="AG135">
        <v>0.38646324511721902</v>
      </c>
      <c r="AI135">
        <f t="shared" si="18"/>
        <v>5.2499999999999996E-12</v>
      </c>
      <c r="AJ135">
        <v>20</v>
      </c>
      <c r="AK135">
        <v>0.78735713714836697</v>
      </c>
      <c r="AL135">
        <v>0.286975680291289</v>
      </c>
      <c r="AM135">
        <v>0.224831575813177</v>
      </c>
      <c r="AN135">
        <v>0.27554988104389999</v>
      </c>
      <c r="AP135">
        <f t="shared" si="22"/>
        <v>0.99440586896127459</v>
      </c>
    </row>
    <row r="136" spans="1:42">
      <c r="A136">
        <f t="shared" si="19"/>
        <v>5.5000000000000004E-12</v>
      </c>
      <c r="B136">
        <v>21</v>
      </c>
      <c r="C136">
        <v>1.07762883546903</v>
      </c>
      <c r="D136">
        <v>0.32136380562693501</v>
      </c>
      <c r="E136">
        <v>0.40340786384905197</v>
      </c>
      <c r="F136">
        <v>0.352857165993049</v>
      </c>
      <c r="I136">
        <f t="shared" si="23"/>
        <v>5.5000000000000004E-12</v>
      </c>
      <c r="J136">
        <v>21</v>
      </c>
      <c r="K136">
        <v>1.0307427552508499</v>
      </c>
      <c r="L136">
        <v>0.31702991504135303</v>
      </c>
      <c r="M136">
        <v>0.38219862774616897</v>
      </c>
      <c r="N136">
        <v>0.33151421246333301</v>
      </c>
      <c r="Q136">
        <f t="shared" si="21"/>
        <v>5.5000000000000004E-12</v>
      </c>
      <c r="R136">
        <v>21</v>
      </c>
      <c r="S136">
        <v>1.1692082521260201</v>
      </c>
      <c r="T136">
        <v>0.37978744959295802</v>
      </c>
      <c r="U136">
        <v>0.45115823000500899</v>
      </c>
      <c r="V136">
        <v>0.33826257252805397</v>
      </c>
      <c r="AB136">
        <f t="shared" si="17"/>
        <v>5.5000000000000004E-12</v>
      </c>
      <c r="AC136">
        <v>21</v>
      </c>
      <c r="AD136">
        <v>1.0532747106286</v>
      </c>
      <c r="AE136">
        <v>0.33580935734566603</v>
      </c>
      <c r="AF136">
        <v>0.35937244427807902</v>
      </c>
      <c r="AG136">
        <v>0.35809290900485602</v>
      </c>
      <c r="AI136">
        <f t="shared" si="18"/>
        <v>5.5000000000000004E-12</v>
      </c>
      <c r="AJ136">
        <v>21</v>
      </c>
      <c r="AK136">
        <v>0.82883856492270103</v>
      </c>
      <c r="AL136">
        <v>0.31300259800296398</v>
      </c>
      <c r="AM136">
        <v>0.285957832023641</v>
      </c>
      <c r="AN136">
        <v>0.22987813489609499</v>
      </c>
      <c r="AP136">
        <f t="shared" si="22"/>
        <v>1.0319386236794403</v>
      </c>
    </row>
    <row r="137" spans="1:42">
      <c r="A137">
        <f t="shared" si="19"/>
        <v>5.7500000000000003E-12</v>
      </c>
      <c r="B137">
        <v>22</v>
      </c>
      <c r="C137">
        <v>1.12718956788344</v>
      </c>
      <c r="D137">
        <v>0.32792681701653997</v>
      </c>
      <c r="E137">
        <v>0.42125715772129602</v>
      </c>
      <c r="F137">
        <v>0.378005593145603</v>
      </c>
      <c r="I137">
        <f t="shared" si="23"/>
        <v>5.7500000000000003E-12</v>
      </c>
      <c r="J137">
        <v>22</v>
      </c>
      <c r="K137">
        <v>1.0502834505188401</v>
      </c>
      <c r="L137">
        <v>0.35903236644518599</v>
      </c>
      <c r="M137">
        <v>0.348369507830735</v>
      </c>
      <c r="N137">
        <v>0.34288157624291898</v>
      </c>
      <c r="Q137">
        <f t="shared" si="21"/>
        <v>5.7500000000000003E-12</v>
      </c>
      <c r="R137">
        <v>22</v>
      </c>
      <c r="S137">
        <v>1.0951825095132799</v>
      </c>
      <c r="T137">
        <v>0.39403057549804799</v>
      </c>
      <c r="U137">
        <v>0.375385706726442</v>
      </c>
      <c r="V137">
        <v>0.32576622728879601</v>
      </c>
      <c r="AB137">
        <f t="shared" si="17"/>
        <v>5.7500000000000003E-12</v>
      </c>
      <c r="AC137">
        <v>22</v>
      </c>
      <c r="AD137">
        <v>0.98391087676812705</v>
      </c>
      <c r="AE137">
        <v>0.29270583863584398</v>
      </c>
      <c r="AF137">
        <v>0.36877012002000797</v>
      </c>
      <c r="AG137">
        <v>0.32243491811227298</v>
      </c>
      <c r="AI137">
        <f t="shared" si="18"/>
        <v>5.7500000000000003E-12</v>
      </c>
      <c r="AJ137">
        <v>22</v>
      </c>
      <c r="AK137">
        <v>0.78866790014070398</v>
      </c>
      <c r="AL137">
        <v>0.32021887693937501</v>
      </c>
      <c r="AM137">
        <v>0.23764968466287001</v>
      </c>
      <c r="AN137">
        <v>0.23079933853845799</v>
      </c>
      <c r="AP137">
        <f t="shared" si="22"/>
        <v>1.0090468609648782</v>
      </c>
    </row>
    <row r="138" spans="1:42">
      <c r="A138">
        <f t="shared" si="19"/>
        <v>6.0000000000000003E-12</v>
      </c>
      <c r="B138">
        <v>23</v>
      </c>
      <c r="C138">
        <v>1.1630346485352701</v>
      </c>
      <c r="D138">
        <v>0.32411307244194798</v>
      </c>
      <c r="E138">
        <v>0.43609651471658001</v>
      </c>
      <c r="F138">
        <v>0.402825061376751</v>
      </c>
      <c r="I138">
        <f t="shared" si="23"/>
        <v>6.0000000000000003E-12</v>
      </c>
      <c r="J138">
        <v>23</v>
      </c>
      <c r="K138">
        <v>1.0601361888018499</v>
      </c>
      <c r="L138">
        <v>0.347039503468968</v>
      </c>
      <c r="M138">
        <v>0.34869512710899597</v>
      </c>
      <c r="N138">
        <v>0.36440155822388498</v>
      </c>
      <c r="Q138">
        <f t="shared" si="21"/>
        <v>6.0000000000000003E-12</v>
      </c>
      <c r="R138">
        <v>23</v>
      </c>
      <c r="S138">
        <v>1.1541111378492701</v>
      </c>
      <c r="T138">
        <v>0.362970204617104</v>
      </c>
      <c r="U138">
        <v>0.395643786177308</v>
      </c>
      <c r="V138">
        <v>0.395497147054858</v>
      </c>
      <c r="AB138">
        <f t="shared" si="17"/>
        <v>6.0000000000000003E-12</v>
      </c>
      <c r="AC138">
        <v>23</v>
      </c>
      <c r="AD138">
        <v>1.22430170493088</v>
      </c>
      <c r="AE138">
        <v>0.40115425455557302</v>
      </c>
      <c r="AF138">
        <v>0.39789854189394003</v>
      </c>
      <c r="AG138">
        <v>0.42524890848137498</v>
      </c>
      <c r="AI138">
        <f t="shared" si="18"/>
        <v>6.0000000000000003E-12</v>
      </c>
      <c r="AJ138">
        <v>23</v>
      </c>
      <c r="AK138">
        <v>0.800574715120147</v>
      </c>
      <c r="AL138">
        <v>0.27251099765341902</v>
      </c>
      <c r="AM138">
        <v>0.29440690418480697</v>
      </c>
      <c r="AN138">
        <v>0.23365681328191901</v>
      </c>
      <c r="AP138">
        <f t="shared" si="22"/>
        <v>1.0804316790474835</v>
      </c>
    </row>
    <row r="139" spans="1:42">
      <c r="A139">
        <f t="shared" si="19"/>
        <v>6.2500000000000002E-12</v>
      </c>
      <c r="B139">
        <v>24</v>
      </c>
      <c r="C139">
        <v>1.12628309110742</v>
      </c>
      <c r="D139">
        <v>0.33884406136988598</v>
      </c>
      <c r="E139">
        <v>0.371875621765905</v>
      </c>
      <c r="F139">
        <v>0.41556340797163399</v>
      </c>
      <c r="I139">
        <f t="shared" si="23"/>
        <v>6.2500000000000002E-12</v>
      </c>
      <c r="J139">
        <v>24</v>
      </c>
      <c r="K139">
        <v>1.1501000630498499</v>
      </c>
      <c r="L139">
        <v>0.36453273779016798</v>
      </c>
      <c r="M139">
        <v>0.38343387760769798</v>
      </c>
      <c r="N139">
        <v>0.402133447651986</v>
      </c>
      <c r="Q139">
        <f t="shared" si="21"/>
        <v>6.2500000000000002E-12</v>
      </c>
      <c r="R139">
        <v>24</v>
      </c>
      <c r="S139">
        <v>1.2385213311666401</v>
      </c>
      <c r="T139">
        <v>0.44268791898117898</v>
      </c>
      <c r="U139">
        <v>0.36617508177908098</v>
      </c>
      <c r="V139">
        <v>0.42965833040638401</v>
      </c>
      <c r="AB139">
        <f t="shared" si="17"/>
        <v>6.2500000000000002E-12</v>
      </c>
      <c r="AC139">
        <v>24</v>
      </c>
      <c r="AD139">
        <v>1.30376907301029</v>
      </c>
      <c r="AE139">
        <v>0.370749709573437</v>
      </c>
      <c r="AF139">
        <v>0.486952449288725</v>
      </c>
      <c r="AG139">
        <v>0.44606691414812699</v>
      </c>
      <c r="AI139">
        <f t="shared" si="18"/>
        <v>6.2500000000000002E-12</v>
      </c>
      <c r="AJ139">
        <v>24</v>
      </c>
      <c r="AK139">
        <v>0.77697808921000699</v>
      </c>
      <c r="AL139">
        <v>0.26665510337681902</v>
      </c>
      <c r="AM139">
        <v>0.28775619805236902</v>
      </c>
      <c r="AN139">
        <v>0.22256678778081801</v>
      </c>
      <c r="AP139">
        <f t="shared" si="22"/>
        <v>1.1191303295088415</v>
      </c>
    </row>
    <row r="140" spans="1:42">
      <c r="A140">
        <f t="shared" si="19"/>
        <v>6.5000000000000002E-12</v>
      </c>
      <c r="B140">
        <v>25</v>
      </c>
      <c r="C140">
        <v>1.2161160437357901</v>
      </c>
      <c r="D140">
        <v>0.39092131702439997</v>
      </c>
      <c r="E140">
        <v>0.42717529097268297</v>
      </c>
      <c r="F140">
        <v>0.39801943573870702</v>
      </c>
      <c r="I140">
        <f t="shared" si="23"/>
        <v>6.5000000000000002E-12</v>
      </c>
      <c r="J140">
        <v>25</v>
      </c>
      <c r="K140">
        <v>1.0713251063751099</v>
      </c>
      <c r="L140">
        <v>0.34015729901131098</v>
      </c>
      <c r="M140">
        <v>0.36935636537067701</v>
      </c>
      <c r="N140">
        <v>0.36181144199312998</v>
      </c>
      <c r="Q140">
        <f t="shared" si="21"/>
        <v>6.5000000000000002E-12</v>
      </c>
      <c r="R140">
        <v>25</v>
      </c>
      <c r="S140">
        <v>1.21721936688023</v>
      </c>
      <c r="T140">
        <v>0.46416187440852802</v>
      </c>
      <c r="U140">
        <v>0.38034362906192798</v>
      </c>
      <c r="V140">
        <v>0.37271386340978002</v>
      </c>
      <c r="AB140">
        <f t="shared" si="17"/>
        <v>6.5000000000000002E-12</v>
      </c>
      <c r="AC140">
        <v>25</v>
      </c>
      <c r="AD140">
        <v>1.4089456620349501</v>
      </c>
      <c r="AE140">
        <v>0.41130498005301802</v>
      </c>
      <c r="AF140">
        <v>0.43470105066988002</v>
      </c>
      <c r="AG140">
        <v>0.56293963131205604</v>
      </c>
      <c r="AI140">
        <f t="shared" si="18"/>
        <v>6.5000000000000002E-12</v>
      </c>
      <c r="AJ140">
        <v>25</v>
      </c>
      <c r="AK140">
        <v>0.81626590789785702</v>
      </c>
      <c r="AL140">
        <v>0.30840520748421302</v>
      </c>
      <c r="AM140">
        <v>0.26417742890048901</v>
      </c>
      <c r="AN140">
        <v>0.243683271513154</v>
      </c>
      <c r="AP140">
        <f t="shared" si="22"/>
        <v>1.1459744173847874</v>
      </c>
    </row>
    <row r="141" spans="1:42">
      <c r="A141">
        <f t="shared" si="19"/>
        <v>6.7500000000000001E-12</v>
      </c>
      <c r="B141">
        <v>26</v>
      </c>
      <c r="C141">
        <v>1.2380389168269901</v>
      </c>
      <c r="D141">
        <v>0.37891682771442098</v>
      </c>
      <c r="E141">
        <v>0.49856682918176598</v>
      </c>
      <c r="F141">
        <v>0.360555259930809</v>
      </c>
      <c r="I141">
        <f t="shared" si="23"/>
        <v>6.7500000000000001E-12</v>
      </c>
      <c r="J141">
        <v>26</v>
      </c>
      <c r="K141">
        <v>1.03107346255076</v>
      </c>
      <c r="L141">
        <v>0.29846825069871502</v>
      </c>
      <c r="M141">
        <v>0.368877288378543</v>
      </c>
      <c r="N141">
        <v>0.36372792347350702</v>
      </c>
      <c r="Q141">
        <f t="shared" si="21"/>
        <v>6.7500000000000001E-12</v>
      </c>
      <c r="R141">
        <v>26</v>
      </c>
      <c r="S141">
        <v>1.06999626559352</v>
      </c>
      <c r="T141">
        <v>0.40275626908601903</v>
      </c>
      <c r="U141">
        <v>0.35799830101326402</v>
      </c>
      <c r="V141">
        <v>0.30924169549423502</v>
      </c>
      <c r="AB141">
        <f t="shared" si="17"/>
        <v>6.7500000000000001E-12</v>
      </c>
      <c r="AC141">
        <v>26</v>
      </c>
      <c r="AD141">
        <v>1.25650800062996</v>
      </c>
      <c r="AE141">
        <v>0.40460958480843301</v>
      </c>
      <c r="AF141">
        <v>0.432546420560043</v>
      </c>
      <c r="AG141">
        <v>0.41935199526148997</v>
      </c>
      <c r="AI141">
        <f t="shared" si="18"/>
        <v>6.7500000000000001E-12</v>
      </c>
      <c r="AJ141">
        <v>26</v>
      </c>
      <c r="AK141">
        <v>0.97031352090060796</v>
      </c>
      <c r="AL141">
        <v>0.36800134865524098</v>
      </c>
      <c r="AM141">
        <v>0.314549038101058</v>
      </c>
      <c r="AN141">
        <v>0.28776313414430799</v>
      </c>
      <c r="AP141">
        <f t="shared" si="22"/>
        <v>1.1131860333003678</v>
      </c>
    </row>
    <row r="142" spans="1:42">
      <c r="A142">
        <f t="shared" si="19"/>
        <v>7.0000000000000001E-12</v>
      </c>
      <c r="B142">
        <v>27</v>
      </c>
      <c r="C142">
        <v>1.23191533020046</v>
      </c>
      <c r="D142">
        <v>0.31598774287436598</v>
      </c>
      <c r="E142">
        <v>0.499049799585778</v>
      </c>
      <c r="F142">
        <v>0.41687778774032003</v>
      </c>
      <c r="I142">
        <f t="shared" si="23"/>
        <v>7.0000000000000001E-12</v>
      </c>
      <c r="J142">
        <v>27</v>
      </c>
      <c r="K142">
        <v>1.0569593005615701</v>
      </c>
      <c r="L142">
        <v>0.32836035850072998</v>
      </c>
      <c r="M142">
        <v>0.36831902335043398</v>
      </c>
      <c r="N142">
        <v>0.36027991871041098</v>
      </c>
      <c r="Q142">
        <f t="shared" si="21"/>
        <v>7.0000000000000001E-12</v>
      </c>
      <c r="R142">
        <v>27</v>
      </c>
      <c r="S142">
        <v>1.29992375084262</v>
      </c>
      <c r="T142">
        <v>0.45564289776435002</v>
      </c>
      <c r="U142">
        <v>0.48665657140331597</v>
      </c>
      <c r="V142">
        <v>0.35762428167495502</v>
      </c>
      <c r="AB142">
        <f t="shared" si="17"/>
        <v>7.0000000000000001E-12</v>
      </c>
      <c r="AC142">
        <v>27</v>
      </c>
      <c r="AD142">
        <v>1.2312431190973101</v>
      </c>
      <c r="AE142">
        <v>0.36563398997508401</v>
      </c>
      <c r="AF142">
        <v>0.42237926151835098</v>
      </c>
      <c r="AG142">
        <v>0.443229867603883</v>
      </c>
      <c r="AI142">
        <f t="shared" si="18"/>
        <v>7.0000000000000001E-12</v>
      </c>
      <c r="AJ142">
        <v>27</v>
      </c>
      <c r="AK142">
        <v>0.91453308048961002</v>
      </c>
      <c r="AL142">
        <v>0.36962506273798701</v>
      </c>
      <c r="AM142">
        <v>0.30766668483313198</v>
      </c>
      <c r="AN142">
        <v>0.23724133291849001</v>
      </c>
      <c r="AP142">
        <f t="shared" si="22"/>
        <v>1.1469149162383139</v>
      </c>
    </row>
    <row r="143" spans="1:42">
      <c r="A143">
        <f t="shared" si="19"/>
        <v>7.25E-12</v>
      </c>
      <c r="B143">
        <v>28</v>
      </c>
      <c r="C143">
        <v>1.0680037654899599</v>
      </c>
      <c r="D143">
        <v>0.31938838028282301</v>
      </c>
      <c r="E143">
        <v>0.390016291904136</v>
      </c>
      <c r="F143">
        <v>0.35859909330300199</v>
      </c>
      <c r="I143">
        <f t="shared" si="23"/>
        <v>7.25E-12</v>
      </c>
      <c r="J143">
        <v>28</v>
      </c>
      <c r="K143">
        <v>1.07217461568812</v>
      </c>
      <c r="L143">
        <v>0.39694793336348699</v>
      </c>
      <c r="M143">
        <v>0.36587160907364003</v>
      </c>
      <c r="N143">
        <v>0.30935507325099398</v>
      </c>
      <c r="Q143">
        <f t="shared" si="21"/>
        <v>7.25E-12</v>
      </c>
      <c r="R143">
        <v>28</v>
      </c>
      <c r="S143">
        <v>1.4141639606415399</v>
      </c>
      <c r="T143">
        <v>0.52828199617465499</v>
      </c>
      <c r="U143">
        <v>0.45327749648183102</v>
      </c>
      <c r="V143">
        <v>0.43260446798506103</v>
      </c>
      <c r="AB143">
        <f t="shared" si="17"/>
        <v>7.25E-12</v>
      </c>
      <c r="AC143">
        <v>28</v>
      </c>
      <c r="AD143">
        <v>1.3962761865776401</v>
      </c>
      <c r="AE143">
        <v>0.37970595752363001</v>
      </c>
      <c r="AF143">
        <v>0.51882828172005102</v>
      </c>
      <c r="AG143">
        <v>0.49774194733396698</v>
      </c>
      <c r="AI143">
        <f t="shared" si="18"/>
        <v>7.25E-12</v>
      </c>
      <c r="AJ143">
        <v>28</v>
      </c>
      <c r="AK143">
        <v>0.911790374251782</v>
      </c>
      <c r="AL143">
        <v>0.36279822170014497</v>
      </c>
      <c r="AM143">
        <v>0.29197135043214401</v>
      </c>
      <c r="AN143">
        <v>0.25702080211949302</v>
      </c>
      <c r="AP143">
        <f t="shared" si="22"/>
        <v>1.1724817805298084</v>
      </c>
    </row>
    <row r="144" spans="1:42">
      <c r="A144">
        <f t="shared" si="19"/>
        <v>7.5E-12</v>
      </c>
      <c r="B144">
        <v>29</v>
      </c>
      <c r="C144">
        <v>1.05453281128485</v>
      </c>
      <c r="D144">
        <v>0.33101787208100097</v>
      </c>
      <c r="E144">
        <v>0.40108284101494601</v>
      </c>
      <c r="F144">
        <v>0.322432098188911</v>
      </c>
      <c r="I144">
        <f t="shared" si="23"/>
        <v>7.5E-12</v>
      </c>
      <c r="J144">
        <v>29</v>
      </c>
      <c r="K144">
        <v>1.0770494508708901</v>
      </c>
      <c r="L144">
        <v>0.38073399971615302</v>
      </c>
      <c r="M144">
        <v>0.39951589632500301</v>
      </c>
      <c r="N144">
        <v>0.29679955482973802</v>
      </c>
      <c r="Q144">
        <f t="shared" si="21"/>
        <v>7.5E-12</v>
      </c>
      <c r="R144">
        <v>29</v>
      </c>
      <c r="S144">
        <v>1.34284655420933</v>
      </c>
      <c r="T144">
        <v>0.53373312434790399</v>
      </c>
      <c r="U144">
        <v>0.36426144339044902</v>
      </c>
      <c r="V144">
        <v>0.44485198647098301</v>
      </c>
      <c r="AB144">
        <f t="shared" si="17"/>
        <v>7.5E-12</v>
      </c>
      <c r="AC144">
        <v>29</v>
      </c>
      <c r="AD144">
        <v>1.34527639795081</v>
      </c>
      <c r="AE144">
        <v>0.38853870536334101</v>
      </c>
      <c r="AF144">
        <v>0.47250959717762298</v>
      </c>
      <c r="AG144">
        <v>0.48422809540985301</v>
      </c>
      <c r="AI144">
        <f t="shared" si="18"/>
        <v>7.5E-12</v>
      </c>
      <c r="AJ144">
        <v>29</v>
      </c>
      <c r="AK144">
        <v>0.899527326464721</v>
      </c>
      <c r="AL144">
        <v>0.36786259634458401</v>
      </c>
      <c r="AM144">
        <v>0.28185807378931199</v>
      </c>
      <c r="AN144">
        <v>0.249806656330824</v>
      </c>
      <c r="AP144">
        <f t="shared" si="22"/>
        <v>1.1438465081561202</v>
      </c>
    </row>
    <row r="145" spans="1:42">
      <c r="A145">
        <f t="shared" si="19"/>
        <v>7.7500000000000007E-12</v>
      </c>
      <c r="B145">
        <v>30</v>
      </c>
      <c r="C145">
        <v>1.2040479619681701</v>
      </c>
      <c r="D145">
        <v>0.41001049581974303</v>
      </c>
      <c r="E145">
        <v>0.431007034457556</v>
      </c>
      <c r="F145">
        <v>0.36303043169087501</v>
      </c>
      <c r="I145">
        <f t="shared" si="23"/>
        <v>7.7500000000000007E-12</v>
      </c>
      <c r="J145">
        <v>30</v>
      </c>
      <c r="K145">
        <v>1.1467662898087501</v>
      </c>
      <c r="L145">
        <v>0.38138056761196798</v>
      </c>
      <c r="M145">
        <v>0.41743634185969303</v>
      </c>
      <c r="N145">
        <v>0.347949380337091</v>
      </c>
      <c r="Q145">
        <f t="shared" si="21"/>
        <v>7.7500000000000007E-12</v>
      </c>
      <c r="R145">
        <v>30</v>
      </c>
      <c r="S145">
        <v>1.36518130288944</v>
      </c>
      <c r="T145">
        <v>0.50340132928437498</v>
      </c>
      <c r="U145">
        <v>0.39730197503921599</v>
      </c>
      <c r="V145">
        <v>0.46447799856585598</v>
      </c>
      <c r="AB145">
        <f t="shared" si="17"/>
        <v>7.7500000000000007E-12</v>
      </c>
      <c r="AC145">
        <v>30</v>
      </c>
      <c r="AD145">
        <v>1.26005088909884</v>
      </c>
      <c r="AE145">
        <v>0.37918615222636098</v>
      </c>
      <c r="AF145">
        <v>0.39048926979526699</v>
      </c>
      <c r="AG145">
        <v>0.49037546707721902</v>
      </c>
      <c r="AI145">
        <f t="shared" si="18"/>
        <v>7.7500000000000007E-12</v>
      </c>
      <c r="AJ145">
        <v>30</v>
      </c>
      <c r="AK145">
        <v>0.814779673438779</v>
      </c>
      <c r="AL145">
        <v>0.31584038378336199</v>
      </c>
      <c r="AM145">
        <v>0.26860313524920199</v>
      </c>
      <c r="AN145">
        <v>0.23033615440621399</v>
      </c>
      <c r="AP145">
        <f t="shared" si="22"/>
        <v>1.1581652234407958</v>
      </c>
    </row>
    <row r="146" spans="1:42">
      <c r="A146">
        <f t="shared" si="19"/>
        <v>7.9999999999999998E-12</v>
      </c>
      <c r="B146">
        <v>31</v>
      </c>
      <c r="C146">
        <v>1.17698925738833</v>
      </c>
      <c r="D146">
        <v>0.40177061342380799</v>
      </c>
      <c r="E146">
        <v>0.37986317349834198</v>
      </c>
      <c r="F146">
        <v>0.39535547046618003</v>
      </c>
      <c r="I146">
        <f t="shared" si="23"/>
        <v>7.9999999999999998E-12</v>
      </c>
      <c r="J146">
        <v>31</v>
      </c>
      <c r="K146">
        <v>1.3083842787753299</v>
      </c>
      <c r="L146">
        <v>0.45521515372897198</v>
      </c>
      <c r="M146">
        <v>0.38822072386555101</v>
      </c>
      <c r="N146">
        <v>0.46494840118080799</v>
      </c>
      <c r="Q146">
        <f t="shared" si="21"/>
        <v>7.9999999999999998E-12</v>
      </c>
      <c r="R146">
        <v>31</v>
      </c>
      <c r="S146">
        <v>1.4437530691114899</v>
      </c>
      <c r="T146">
        <v>0.58133685580230698</v>
      </c>
      <c r="U146">
        <v>0.44086139574334698</v>
      </c>
      <c r="V146">
        <v>0.42155481756584201</v>
      </c>
      <c r="AB146">
        <f t="shared" si="17"/>
        <v>7.9999999999999998E-12</v>
      </c>
      <c r="AC146">
        <v>31</v>
      </c>
      <c r="AD146">
        <v>1.2883060686755201</v>
      </c>
      <c r="AE146">
        <v>0.34848459091543799</v>
      </c>
      <c r="AF146">
        <v>0.41369996675686099</v>
      </c>
      <c r="AG146">
        <v>0.52612151100322502</v>
      </c>
      <c r="AI146">
        <f t="shared" si="18"/>
        <v>7.9999999999999998E-12</v>
      </c>
      <c r="AJ146">
        <v>31</v>
      </c>
      <c r="AK146">
        <v>0.81876909221374095</v>
      </c>
      <c r="AL146">
        <v>0.30597276644996702</v>
      </c>
      <c r="AM146">
        <v>0.297975519563078</v>
      </c>
      <c r="AN146">
        <v>0.21482080620069499</v>
      </c>
      <c r="AP146">
        <f t="shared" si="22"/>
        <v>1.2072403532328821</v>
      </c>
    </row>
    <row r="147" spans="1:42">
      <c r="A147">
        <f t="shared" si="19"/>
        <v>8.2500000000000006E-12</v>
      </c>
      <c r="B147">
        <v>32</v>
      </c>
      <c r="C147">
        <v>1.15746945760052</v>
      </c>
      <c r="D147">
        <v>0.307063898400944</v>
      </c>
      <c r="E147">
        <v>0.44798316502333102</v>
      </c>
      <c r="F147">
        <v>0.40242239417624798</v>
      </c>
      <c r="I147">
        <f t="shared" si="23"/>
        <v>8.2500000000000006E-12</v>
      </c>
      <c r="J147">
        <v>32</v>
      </c>
      <c r="K147">
        <v>1.15812187211526</v>
      </c>
      <c r="L147">
        <v>0.43584669917802299</v>
      </c>
      <c r="M147">
        <v>0.33314976430117499</v>
      </c>
      <c r="N147">
        <v>0.38912540863606898</v>
      </c>
      <c r="Q147">
        <f t="shared" si="21"/>
        <v>8.2500000000000006E-12</v>
      </c>
      <c r="R147">
        <v>32</v>
      </c>
      <c r="S147">
        <v>1.4392967836316799</v>
      </c>
      <c r="T147">
        <v>0.59293733246220803</v>
      </c>
      <c r="U147">
        <v>0.37105715790593902</v>
      </c>
      <c r="V147">
        <v>0.47530229326354201</v>
      </c>
      <c r="AB147">
        <f t="shared" si="17"/>
        <v>8.2500000000000006E-12</v>
      </c>
      <c r="AC147">
        <v>32</v>
      </c>
      <c r="AD147">
        <v>1.41601462548016</v>
      </c>
      <c r="AE147">
        <v>0.40377865541387398</v>
      </c>
      <c r="AF147">
        <v>0.45949177554903398</v>
      </c>
      <c r="AG147">
        <v>0.55274419451725898</v>
      </c>
      <c r="AI147">
        <f t="shared" si="18"/>
        <v>8.2500000000000006E-12</v>
      </c>
      <c r="AJ147">
        <v>32</v>
      </c>
      <c r="AK147">
        <v>0.80904546870136596</v>
      </c>
      <c r="AL147">
        <v>0.29078340849096201</v>
      </c>
      <c r="AM147">
        <v>0.279796832866125</v>
      </c>
      <c r="AN147">
        <v>0.238465227344279</v>
      </c>
      <c r="AP147">
        <f t="shared" si="22"/>
        <v>1.1959896415057971</v>
      </c>
    </row>
    <row r="148" spans="1:42">
      <c r="A148">
        <f t="shared" si="19"/>
        <v>8.4999999999999997E-12</v>
      </c>
      <c r="B148">
        <v>33</v>
      </c>
      <c r="C148">
        <v>1.1350732246695101</v>
      </c>
      <c r="D148">
        <v>0.32829136628337102</v>
      </c>
      <c r="E148">
        <v>0.41224622716808801</v>
      </c>
      <c r="F148">
        <v>0.39453563121805701</v>
      </c>
      <c r="I148">
        <f t="shared" si="23"/>
        <v>8.4999999999999997E-12</v>
      </c>
      <c r="J148">
        <v>33</v>
      </c>
      <c r="K148">
        <v>1.1885104521057599</v>
      </c>
      <c r="L148">
        <v>0.43297850193704202</v>
      </c>
      <c r="M148">
        <v>0.39300198278919901</v>
      </c>
      <c r="N148">
        <v>0.36252996737952697</v>
      </c>
      <c r="Q148">
        <f t="shared" si="21"/>
        <v>8.4999999999999997E-12</v>
      </c>
      <c r="R148">
        <v>33</v>
      </c>
      <c r="S148">
        <v>1.43919000614975</v>
      </c>
      <c r="T148">
        <v>0.54569795607937399</v>
      </c>
      <c r="U148">
        <v>0.37545880674895299</v>
      </c>
      <c r="V148">
        <v>0.51803324332142198</v>
      </c>
      <c r="AB148">
        <f t="shared" si="17"/>
        <v>8.4999999999999997E-12</v>
      </c>
      <c r="AC148">
        <v>33</v>
      </c>
      <c r="AD148">
        <v>1.3311954407015401</v>
      </c>
      <c r="AE148">
        <v>0.39597015471338298</v>
      </c>
      <c r="AF148">
        <v>0.40619629347026298</v>
      </c>
      <c r="AG148">
        <v>0.52902899251790003</v>
      </c>
      <c r="AI148">
        <f t="shared" si="18"/>
        <v>8.4999999999999997E-12</v>
      </c>
      <c r="AJ148">
        <v>33</v>
      </c>
      <c r="AK148">
        <v>0.84662322549623703</v>
      </c>
      <c r="AL148">
        <v>0.336268297516367</v>
      </c>
      <c r="AM148">
        <v>0.26756134052795499</v>
      </c>
      <c r="AN148">
        <v>0.24279358745191301</v>
      </c>
      <c r="AP148">
        <f t="shared" si="22"/>
        <v>1.1881184698245595</v>
      </c>
    </row>
    <row r="149" spans="1:42">
      <c r="A149">
        <f t="shared" si="19"/>
        <v>8.7500000000000005E-12</v>
      </c>
      <c r="B149">
        <v>34</v>
      </c>
      <c r="C149">
        <v>1.17092266930489</v>
      </c>
      <c r="D149">
        <v>0.36888213546205301</v>
      </c>
      <c r="E149">
        <v>0.43331304777725099</v>
      </c>
      <c r="F149">
        <v>0.36872748606558903</v>
      </c>
      <c r="I149">
        <f t="shared" si="23"/>
        <v>8.7500000000000005E-12</v>
      </c>
      <c r="J149">
        <v>34</v>
      </c>
      <c r="K149">
        <v>1.3476684346068599</v>
      </c>
      <c r="L149">
        <v>0.50365996437812799</v>
      </c>
      <c r="M149">
        <v>0.466487082952454</v>
      </c>
      <c r="N149">
        <v>0.37752138727628098</v>
      </c>
      <c r="Q149">
        <f t="shared" si="21"/>
        <v>8.7500000000000005E-12</v>
      </c>
      <c r="R149">
        <v>34</v>
      </c>
      <c r="S149">
        <v>1.36110857306095</v>
      </c>
      <c r="T149">
        <v>0.51235641229381601</v>
      </c>
      <c r="U149">
        <v>0.39748375495960397</v>
      </c>
      <c r="V149">
        <v>0.45126840580753602</v>
      </c>
      <c r="AB149">
        <f t="shared" si="17"/>
        <v>8.7500000000000005E-12</v>
      </c>
      <c r="AC149">
        <v>34</v>
      </c>
      <c r="AD149">
        <v>1.36840428964524</v>
      </c>
      <c r="AE149">
        <v>0.43350495187889598</v>
      </c>
      <c r="AF149">
        <v>0.39894521095826302</v>
      </c>
      <c r="AG149">
        <v>0.53595412680807997</v>
      </c>
      <c r="AI149">
        <f t="shared" si="18"/>
        <v>8.7500000000000005E-12</v>
      </c>
      <c r="AJ149">
        <v>34</v>
      </c>
      <c r="AK149">
        <v>0.86884878237043905</v>
      </c>
      <c r="AL149">
        <v>0.34163484514828202</v>
      </c>
      <c r="AM149">
        <v>0.28453050964105298</v>
      </c>
      <c r="AN149">
        <v>0.24268342758110301</v>
      </c>
      <c r="AP149">
        <f t="shared" si="22"/>
        <v>1.2233905497976758</v>
      </c>
    </row>
    <row r="150" spans="1:42">
      <c r="A150">
        <f t="shared" si="19"/>
        <v>8.9999999999999996E-12</v>
      </c>
      <c r="B150">
        <v>35</v>
      </c>
      <c r="C150">
        <v>1.195197049691</v>
      </c>
      <c r="D150">
        <v>0.41505630591093501</v>
      </c>
      <c r="E150">
        <v>0.41279788173614901</v>
      </c>
      <c r="F150">
        <v>0.36734286204391497</v>
      </c>
      <c r="I150">
        <f t="shared" si="23"/>
        <v>8.9999999999999996E-12</v>
      </c>
      <c r="J150">
        <v>35</v>
      </c>
      <c r="K150">
        <v>1.2312302173969401</v>
      </c>
      <c r="L150">
        <v>0.41150888108384398</v>
      </c>
      <c r="M150">
        <v>0.44694656723521897</v>
      </c>
      <c r="N150">
        <v>0.37277476907787999</v>
      </c>
      <c r="Q150">
        <f t="shared" si="21"/>
        <v>8.9999999999999996E-12</v>
      </c>
      <c r="R150">
        <v>35</v>
      </c>
      <c r="S150">
        <v>1.3975968191210899</v>
      </c>
      <c r="T150">
        <v>0.53511855555146004</v>
      </c>
      <c r="U150">
        <v>0.421065054566645</v>
      </c>
      <c r="V150">
        <v>0.44141320900298398</v>
      </c>
      <c r="AB150">
        <f t="shared" si="17"/>
        <v>8.9999999999999996E-12</v>
      </c>
      <c r="AC150">
        <v>35</v>
      </c>
      <c r="AD150">
        <v>1.3293339103661199</v>
      </c>
      <c r="AE150">
        <v>0.40846063074976702</v>
      </c>
      <c r="AF150">
        <v>0.38626639831157</v>
      </c>
      <c r="AG150">
        <v>0.53460688130478196</v>
      </c>
      <c r="AI150">
        <f t="shared" si="18"/>
        <v>8.9999999999999996E-12</v>
      </c>
      <c r="AJ150">
        <v>35</v>
      </c>
      <c r="AK150">
        <v>0.85933350889237903</v>
      </c>
      <c r="AL150">
        <v>0.32370495919660403</v>
      </c>
      <c r="AM150">
        <v>0.29220149079396002</v>
      </c>
      <c r="AN150">
        <v>0.24342705890181501</v>
      </c>
      <c r="AP150">
        <f t="shared" si="22"/>
        <v>1.2025383010935058</v>
      </c>
    </row>
    <row r="151" spans="1:42">
      <c r="A151">
        <f t="shared" si="19"/>
        <v>9.2500000000000004E-12</v>
      </c>
      <c r="B151">
        <v>36</v>
      </c>
      <c r="C151">
        <v>1.2110490015017401</v>
      </c>
      <c r="D151">
        <v>0.39750584423235602</v>
      </c>
      <c r="E151">
        <v>0.44191063066709801</v>
      </c>
      <c r="F151">
        <v>0.37163252660228702</v>
      </c>
      <c r="I151">
        <f t="shared" si="23"/>
        <v>9.2500000000000004E-12</v>
      </c>
      <c r="J151">
        <v>36</v>
      </c>
      <c r="K151">
        <v>1.14531294150178</v>
      </c>
      <c r="L151">
        <v>0.34619459056951901</v>
      </c>
      <c r="M151">
        <v>0.42672370296054701</v>
      </c>
      <c r="N151">
        <v>0.37239464797171501</v>
      </c>
      <c r="Q151">
        <f t="shared" si="21"/>
        <v>9.2500000000000004E-12</v>
      </c>
      <c r="R151">
        <v>36</v>
      </c>
      <c r="S151">
        <v>1.5659597114280699</v>
      </c>
      <c r="T151">
        <v>0.61547544629803796</v>
      </c>
      <c r="U151">
        <v>0.47370090754328498</v>
      </c>
      <c r="V151">
        <v>0.476783357586745</v>
      </c>
      <c r="AB151">
        <f t="shared" si="17"/>
        <v>9.2500000000000004E-12</v>
      </c>
      <c r="AC151">
        <v>36</v>
      </c>
      <c r="AD151">
        <v>1.2865406333087299</v>
      </c>
      <c r="AE151">
        <v>0.35053323846001599</v>
      </c>
      <c r="AF151">
        <v>0.420959226362981</v>
      </c>
      <c r="AG151">
        <v>0.51504816848573298</v>
      </c>
      <c r="AI151">
        <f t="shared" si="18"/>
        <v>9.2500000000000004E-12</v>
      </c>
      <c r="AJ151">
        <v>36</v>
      </c>
      <c r="AK151">
        <v>0.84517825592108797</v>
      </c>
      <c r="AL151">
        <v>0.30848037850495102</v>
      </c>
      <c r="AM151">
        <v>0.29840343129145902</v>
      </c>
      <c r="AN151">
        <v>0.23829444612467601</v>
      </c>
      <c r="AP151">
        <f t="shared" si="22"/>
        <v>1.2108081087322815</v>
      </c>
    </row>
    <row r="152" spans="1:42">
      <c r="A152">
        <f t="shared" si="19"/>
        <v>9.4999999999999995E-12</v>
      </c>
      <c r="B152">
        <v>37</v>
      </c>
      <c r="C152">
        <v>1.35892433337449</v>
      </c>
      <c r="D152">
        <v>0.40202288620654297</v>
      </c>
      <c r="E152">
        <v>0.49913356073354798</v>
      </c>
      <c r="F152">
        <v>0.45776788643440802</v>
      </c>
      <c r="I152">
        <f t="shared" si="23"/>
        <v>9.4999999999999995E-12</v>
      </c>
      <c r="J152">
        <v>37</v>
      </c>
      <c r="K152">
        <v>1.1525503141194899</v>
      </c>
      <c r="L152">
        <v>0.37715190262641601</v>
      </c>
      <c r="M152">
        <v>0.41130319135638099</v>
      </c>
      <c r="N152">
        <v>0.36409522013669998</v>
      </c>
      <c r="Q152">
        <f t="shared" si="21"/>
        <v>9.4999999999999995E-12</v>
      </c>
      <c r="R152">
        <v>37</v>
      </c>
      <c r="S152">
        <v>1.59694501971298</v>
      </c>
      <c r="T152">
        <v>0.67779919739331895</v>
      </c>
      <c r="U152">
        <v>0.46867718889943399</v>
      </c>
      <c r="V152">
        <v>0.45046863342023102</v>
      </c>
      <c r="AB152">
        <f t="shared" si="17"/>
        <v>9.4999999999999995E-12</v>
      </c>
      <c r="AC152">
        <v>37</v>
      </c>
      <c r="AD152">
        <v>1.3174663866134999</v>
      </c>
      <c r="AE152">
        <v>0.32514058226162001</v>
      </c>
      <c r="AF152">
        <v>0.42593357376248098</v>
      </c>
      <c r="AG152">
        <v>0.56639223058939803</v>
      </c>
      <c r="AI152">
        <f t="shared" si="18"/>
        <v>9.4999999999999995E-12</v>
      </c>
      <c r="AJ152">
        <v>37</v>
      </c>
      <c r="AK152">
        <v>0.89747765635554599</v>
      </c>
      <c r="AL152">
        <v>0.35737047432588598</v>
      </c>
      <c r="AM152">
        <v>0.287124470587581</v>
      </c>
      <c r="AN152">
        <v>0.25298271144207801</v>
      </c>
      <c r="AP152">
        <f t="shared" si="22"/>
        <v>1.2646727420352011</v>
      </c>
    </row>
    <row r="153" spans="1:42">
      <c r="A153">
        <f t="shared" si="19"/>
        <v>9.7500000000000003E-12</v>
      </c>
      <c r="B153">
        <v>38</v>
      </c>
      <c r="C153">
        <v>1.54216743478848</v>
      </c>
      <c r="D153">
        <v>0.42422896715025998</v>
      </c>
      <c r="E153">
        <v>0.56861742695985995</v>
      </c>
      <c r="F153">
        <v>0.54932104067835996</v>
      </c>
      <c r="I153">
        <f t="shared" si="23"/>
        <v>9.7500000000000003E-12</v>
      </c>
      <c r="J153">
        <v>38</v>
      </c>
      <c r="K153">
        <v>1.1891695611161499</v>
      </c>
      <c r="L153">
        <v>0.41355972636560701</v>
      </c>
      <c r="M153">
        <v>0.43340773529766502</v>
      </c>
      <c r="N153">
        <v>0.34220209945288599</v>
      </c>
      <c r="Q153">
        <f t="shared" si="21"/>
        <v>9.7500000000000003E-12</v>
      </c>
      <c r="R153">
        <v>38</v>
      </c>
      <c r="S153">
        <v>1.38701485114112</v>
      </c>
      <c r="T153">
        <v>0.60463328016193596</v>
      </c>
      <c r="U153">
        <v>0.40272166405804</v>
      </c>
      <c r="V153">
        <v>0.37965990692114898</v>
      </c>
      <c r="AB153">
        <f t="shared" si="17"/>
        <v>9.7500000000000003E-12</v>
      </c>
      <c r="AC153">
        <v>38</v>
      </c>
      <c r="AD153">
        <v>1.2465406136894399</v>
      </c>
      <c r="AE153">
        <v>0.35569258188897401</v>
      </c>
      <c r="AF153">
        <v>0.35254823657409201</v>
      </c>
      <c r="AG153">
        <v>0.53829979522638005</v>
      </c>
      <c r="AI153">
        <f t="shared" si="18"/>
        <v>9.7500000000000003E-12</v>
      </c>
      <c r="AJ153">
        <v>38</v>
      </c>
      <c r="AK153">
        <v>0.77715932876200799</v>
      </c>
      <c r="AL153">
        <v>0.27167721039193499</v>
      </c>
      <c r="AM153">
        <v>0.28576793120663602</v>
      </c>
      <c r="AN153">
        <v>0.21971418716343499</v>
      </c>
      <c r="AP153">
        <f t="shared" si="22"/>
        <v>1.2284103578994396</v>
      </c>
    </row>
    <row r="154" spans="1:42">
      <c r="A154">
        <f t="shared" si="19"/>
        <v>9.9999999999999994E-12</v>
      </c>
      <c r="B154">
        <v>39</v>
      </c>
      <c r="C154">
        <v>1.6442059941390199</v>
      </c>
      <c r="D154">
        <v>0.431520286114292</v>
      </c>
      <c r="E154">
        <v>0.67517291882986896</v>
      </c>
      <c r="F154">
        <v>0.53751278919485901</v>
      </c>
      <c r="I154">
        <f t="shared" si="23"/>
        <v>9.9999999999999994E-12</v>
      </c>
      <c r="J154">
        <v>39</v>
      </c>
      <c r="K154">
        <v>1.31792840005245</v>
      </c>
      <c r="L154">
        <v>0.46235580511852298</v>
      </c>
      <c r="M154">
        <v>0.48356890245384099</v>
      </c>
      <c r="N154">
        <v>0.37200369248009402</v>
      </c>
      <c r="Q154">
        <f t="shared" si="21"/>
        <v>9.9999999999999994E-12</v>
      </c>
      <c r="R154">
        <v>39</v>
      </c>
      <c r="S154">
        <v>1.4103737533946901</v>
      </c>
      <c r="T154">
        <v>0.54625385068374999</v>
      </c>
      <c r="U154">
        <v>0.463210265138984</v>
      </c>
      <c r="V154">
        <v>0.40090963757196102</v>
      </c>
      <c r="AB154">
        <f t="shared" si="17"/>
        <v>9.9999999999999994E-12</v>
      </c>
      <c r="AC154">
        <v>39</v>
      </c>
      <c r="AD154">
        <v>1.21041829089148</v>
      </c>
      <c r="AE154">
        <v>0.363069162301144</v>
      </c>
      <c r="AF154">
        <v>0.374728461384504</v>
      </c>
      <c r="AG154">
        <v>0.47262066720584001</v>
      </c>
      <c r="AI154">
        <f t="shared" si="18"/>
        <v>9.9999999999999994E-12</v>
      </c>
      <c r="AJ154">
        <v>39</v>
      </c>
      <c r="AK154">
        <v>0.86010073354125605</v>
      </c>
      <c r="AL154">
        <v>0.34229346290528501</v>
      </c>
      <c r="AM154">
        <v>0.27674917473587402</v>
      </c>
      <c r="AN154">
        <v>0.241058095900097</v>
      </c>
      <c r="AP154">
        <f t="shared" si="22"/>
        <v>1.2886054344037794</v>
      </c>
    </row>
    <row r="155" spans="1:42">
      <c r="A155">
        <f t="shared" si="19"/>
        <v>1.025E-11</v>
      </c>
      <c r="B155">
        <v>40</v>
      </c>
      <c r="C155">
        <v>1.58087415926048</v>
      </c>
      <c r="D155">
        <v>0.494135359283771</v>
      </c>
      <c r="E155">
        <v>0.568814325391652</v>
      </c>
      <c r="F155">
        <v>0.51792447458505797</v>
      </c>
      <c r="I155">
        <f t="shared" si="23"/>
        <v>1.025E-11</v>
      </c>
      <c r="J155">
        <v>40</v>
      </c>
      <c r="K155">
        <v>1.24455524688151</v>
      </c>
      <c r="L155">
        <v>0.371327162046861</v>
      </c>
      <c r="M155">
        <v>0.47503795039218699</v>
      </c>
      <c r="N155">
        <v>0.39819013444246298</v>
      </c>
      <c r="Q155">
        <f t="shared" si="21"/>
        <v>1.025E-11</v>
      </c>
      <c r="R155">
        <v>40</v>
      </c>
      <c r="S155">
        <v>1.4185004806441299</v>
      </c>
      <c r="T155">
        <v>0.56125827051536503</v>
      </c>
      <c r="U155">
        <v>0.40581994209697098</v>
      </c>
      <c r="V155">
        <v>0.45142226803179603</v>
      </c>
      <c r="AB155">
        <f t="shared" si="17"/>
        <v>1.025E-11</v>
      </c>
      <c r="AC155">
        <v>40</v>
      </c>
      <c r="AD155">
        <v>1.2365277639560099</v>
      </c>
      <c r="AE155">
        <v>0.38164198418597001</v>
      </c>
      <c r="AF155">
        <v>0.40122894519614699</v>
      </c>
      <c r="AG155">
        <v>0.453656834573896</v>
      </c>
      <c r="AI155">
        <f t="shared" si="18"/>
        <v>1.025E-11</v>
      </c>
      <c r="AJ155">
        <v>40</v>
      </c>
      <c r="AK155">
        <v>0.84386953431676504</v>
      </c>
      <c r="AL155">
        <v>0.31936514571071001</v>
      </c>
      <c r="AM155">
        <v>0.30531207337218702</v>
      </c>
      <c r="AN155">
        <v>0.21919231523386801</v>
      </c>
      <c r="AP155">
        <f t="shared" si="22"/>
        <v>1.2648654370117789</v>
      </c>
    </row>
    <row r="156" spans="1:42">
      <c r="A156">
        <f t="shared" si="19"/>
        <v>1.0499999999999999E-11</v>
      </c>
      <c r="B156">
        <v>41</v>
      </c>
      <c r="C156">
        <v>1.6466369209676599</v>
      </c>
      <c r="D156">
        <v>0.52534163616081797</v>
      </c>
      <c r="E156">
        <v>0.49870553286073399</v>
      </c>
      <c r="F156">
        <v>0.62258975194611299</v>
      </c>
      <c r="I156">
        <f t="shared" si="23"/>
        <v>1.0499999999999999E-11</v>
      </c>
      <c r="J156">
        <v>41</v>
      </c>
      <c r="K156">
        <v>1.2046812309405801</v>
      </c>
      <c r="L156">
        <v>0.31303107262465102</v>
      </c>
      <c r="M156">
        <v>0.48493573850208499</v>
      </c>
      <c r="N156">
        <v>0.40671441981384399</v>
      </c>
      <c r="Q156">
        <f t="shared" si="21"/>
        <v>1.0499999999999999E-11</v>
      </c>
      <c r="R156">
        <v>41</v>
      </c>
      <c r="S156">
        <v>1.34176694892128</v>
      </c>
      <c r="T156">
        <v>0.52936351755890199</v>
      </c>
      <c r="U156">
        <v>0.38441353382145399</v>
      </c>
      <c r="V156">
        <v>0.42798989754092198</v>
      </c>
      <c r="AB156">
        <f t="shared" si="17"/>
        <v>1.0499999999999999E-11</v>
      </c>
      <c r="AC156">
        <v>41</v>
      </c>
      <c r="AD156">
        <v>1.2889292561371899</v>
      </c>
      <c r="AE156">
        <v>0.39367905054751401</v>
      </c>
      <c r="AF156">
        <v>0.40998781299176701</v>
      </c>
      <c r="AG156">
        <v>0.48526239259791198</v>
      </c>
      <c r="AI156">
        <f t="shared" si="18"/>
        <v>1.0499999999999999E-11</v>
      </c>
      <c r="AJ156">
        <v>41</v>
      </c>
      <c r="AK156">
        <v>0.95903363477601999</v>
      </c>
      <c r="AL156">
        <v>0.354177509763341</v>
      </c>
      <c r="AM156">
        <v>0.34336724497587301</v>
      </c>
      <c r="AN156">
        <v>0.26148888003680498</v>
      </c>
      <c r="AP156">
        <f t="shared" si="22"/>
        <v>1.288209598348546</v>
      </c>
    </row>
    <row r="157" spans="1:42">
      <c r="A157">
        <f t="shared" si="19"/>
        <v>1.075E-11</v>
      </c>
      <c r="B157">
        <v>42</v>
      </c>
      <c r="C157">
        <v>1.6390243881892901</v>
      </c>
      <c r="D157">
        <v>0.50511967982643602</v>
      </c>
      <c r="E157">
        <v>0.52314119102053902</v>
      </c>
      <c r="F157">
        <v>0.61076351734231804</v>
      </c>
      <c r="I157">
        <f t="shared" si="23"/>
        <v>1.075E-11</v>
      </c>
      <c r="J157">
        <v>42</v>
      </c>
      <c r="K157">
        <v>1.2748489653858099</v>
      </c>
      <c r="L157">
        <v>0.36325017308235502</v>
      </c>
      <c r="M157">
        <v>0.50829484236049804</v>
      </c>
      <c r="N157">
        <v>0.40330394994295998</v>
      </c>
      <c r="Q157">
        <f t="shared" si="21"/>
        <v>1.075E-11</v>
      </c>
      <c r="R157">
        <v>42</v>
      </c>
      <c r="S157">
        <v>1.46890247333338</v>
      </c>
      <c r="T157">
        <v>0.60065576789142106</v>
      </c>
      <c r="U157">
        <v>0.42968394486369799</v>
      </c>
      <c r="V157">
        <v>0.43856276057826299</v>
      </c>
      <c r="AB157">
        <f t="shared" si="17"/>
        <v>1.075E-11</v>
      </c>
      <c r="AC157">
        <v>42</v>
      </c>
      <c r="AD157">
        <v>1.17242528666085</v>
      </c>
      <c r="AE157">
        <v>0.33005575971913897</v>
      </c>
      <c r="AF157">
        <v>0.38277592867974802</v>
      </c>
      <c r="AG157">
        <v>0.45959359826196899</v>
      </c>
      <c r="AI157">
        <f t="shared" si="18"/>
        <v>1.075E-11</v>
      </c>
      <c r="AJ157">
        <v>42</v>
      </c>
      <c r="AK157">
        <v>1.0320604753659099</v>
      </c>
      <c r="AL157">
        <v>0.37081477998801698</v>
      </c>
      <c r="AM157">
        <v>0.37969104783576602</v>
      </c>
      <c r="AN157">
        <v>0.281554647542129</v>
      </c>
      <c r="AP157">
        <f t="shared" si="22"/>
        <v>1.3174523177870481</v>
      </c>
    </row>
    <row r="158" spans="1:42">
      <c r="A158">
        <f t="shared" si="19"/>
        <v>1.1000000000000001E-11</v>
      </c>
      <c r="B158">
        <v>43</v>
      </c>
      <c r="C158">
        <v>1.5282032177695399</v>
      </c>
      <c r="D158">
        <v>0.453754869565893</v>
      </c>
      <c r="E158">
        <v>0.48923816181864699</v>
      </c>
      <c r="F158">
        <v>0.585210186385</v>
      </c>
      <c r="I158">
        <f t="shared" si="23"/>
        <v>1.1000000000000001E-11</v>
      </c>
      <c r="J158">
        <v>43</v>
      </c>
      <c r="K158">
        <v>1.2216206276086301</v>
      </c>
      <c r="L158">
        <v>0.36864070655931103</v>
      </c>
      <c r="M158">
        <v>0.435623285927767</v>
      </c>
      <c r="N158">
        <v>0.41735663512155802</v>
      </c>
      <c r="Q158">
        <f t="shared" si="21"/>
        <v>1.1000000000000001E-11</v>
      </c>
      <c r="R158">
        <v>43</v>
      </c>
      <c r="S158">
        <v>1.3508410932961701</v>
      </c>
      <c r="T158">
        <v>0.53892817887363198</v>
      </c>
      <c r="U158">
        <v>0.37384612549277302</v>
      </c>
      <c r="V158">
        <v>0.43806678892976703</v>
      </c>
      <c r="AB158">
        <f t="shared" si="17"/>
        <v>1.1000000000000001E-11</v>
      </c>
      <c r="AC158">
        <v>43</v>
      </c>
      <c r="AD158">
        <v>1.15356805374772</v>
      </c>
      <c r="AE158">
        <v>0.378586905372299</v>
      </c>
      <c r="AF158">
        <v>0.31865396399055801</v>
      </c>
      <c r="AG158">
        <v>0.45632718438486197</v>
      </c>
      <c r="AI158">
        <f t="shared" si="18"/>
        <v>1.1000000000000001E-11</v>
      </c>
      <c r="AJ158">
        <v>43</v>
      </c>
      <c r="AK158">
        <v>0.95785281842860703</v>
      </c>
      <c r="AL158">
        <v>0.35749142234447101</v>
      </c>
      <c r="AM158">
        <v>0.349757093215182</v>
      </c>
      <c r="AN158">
        <v>0.25060430286895202</v>
      </c>
      <c r="AP158">
        <f t="shared" si="22"/>
        <v>1.2424171621701334</v>
      </c>
    </row>
    <row r="159" spans="1:42">
      <c r="A159">
        <f t="shared" si="19"/>
        <v>1.125E-11</v>
      </c>
      <c r="B159">
        <v>44</v>
      </c>
      <c r="C159">
        <v>1.50137484479575</v>
      </c>
      <c r="D159">
        <v>0.39335238522440202</v>
      </c>
      <c r="E159">
        <v>0.47400722422096703</v>
      </c>
      <c r="F159">
        <v>0.63401523535038595</v>
      </c>
      <c r="I159">
        <f t="shared" si="23"/>
        <v>1.125E-11</v>
      </c>
      <c r="J159">
        <v>44</v>
      </c>
      <c r="K159">
        <v>1.1963057222217801</v>
      </c>
      <c r="L159">
        <v>0.37695542003803101</v>
      </c>
      <c r="M159">
        <v>0.43622399718106702</v>
      </c>
      <c r="N159">
        <v>0.38312630500268102</v>
      </c>
      <c r="Q159">
        <f t="shared" si="21"/>
        <v>1.125E-11</v>
      </c>
      <c r="R159">
        <v>44</v>
      </c>
      <c r="S159">
        <v>1.27788540082642</v>
      </c>
      <c r="T159">
        <v>0.51323849835493796</v>
      </c>
      <c r="U159">
        <v>0.35848520637741998</v>
      </c>
      <c r="V159">
        <v>0.406161696094062</v>
      </c>
      <c r="AB159">
        <f t="shared" si="17"/>
        <v>1.125E-11</v>
      </c>
      <c r="AC159">
        <v>44</v>
      </c>
      <c r="AD159">
        <v>1.16100729794685</v>
      </c>
      <c r="AE159">
        <v>0.39907361322650098</v>
      </c>
      <c r="AF159">
        <v>0.32383590201766299</v>
      </c>
      <c r="AG159">
        <v>0.43809778270268801</v>
      </c>
      <c r="AI159">
        <f t="shared" si="18"/>
        <v>1.125E-11</v>
      </c>
      <c r="AJ159">
        <v>44</v>
      </c>
      <c r="AK159">
        <v>0.978544561640593</v>
      </c>
      <c r="AL159">
        <v>0.37823841358700999</v>
      </c>
      <c r="AM159">
        <v>0.32021148967851798</v>
      </c>
      <c r="AN159">
        <v>0.28009465837506398</v>
      </c>
      <c r="AP159">
        <f t="shared" si="22"/>
        <v>1.2230235654862784</v>
      </c>
    </row>
    <row r="160" spans="1:42">
      <c r="A160">
        <f t="shared" si="19"/>
        <v>1.1500000000000001E-11</v>
      </c>
      <c r="B160">
        <v>45</v>
      </c>
      <c r="C160">
        <v>1.5472672595349599</v>
      </c>
      <c r="D160">
        <v>0.387366519477023</v>
      </c>
      <c r="E160">
        <v>0.49956751555777001</v>
      </c>
      <c r="F160">
        <v>0.66033322450016596</v>
      </c>
      <c r="I160">
        <f t="shared" si="23"/>
        <v>1.1500000000000001E-11</v>
      </c>
      <c r="J160">
        <v>45</v>
      </c>
      <c r="K160">
        <v>1.26680157620919</v>
      </c>
      <c r="L160">
        <v>0.38060501777392802</v>
      </c>
      <c r="M160">
        <v>0.43872671438754302</v>
      </c>
      <c r="N160">
        <v>0.447469844047719</v>
      </c>
      <c r="Q160">
        <f t="shared" si="21"/>
        <v>1.1500000000000001E-11</v>
      </c>
      <c r="R160">
        <v>45</v>
      </c>
      <c r="S160">
        <v>1.4088732122734899</v>
      </c>
      <c r="T160">
        <v>0.57093818634529603</v>
      </c>
      <c r="U160">
        <v>0.36592483670666598</v>
      </c>
      <c r="V160">
        <v>0.47201018922152799</v>
      </c>
      <c r="AB160">
        <f t="shared" si="17"/>
        <v>1.1500000000000001E-11</v>
      </c>
      <c r="AC160">
        <v>45</v>
      </c>
      <c r="AD160">
        <v>1.19826108555412</v>
      </c>
      <c r="AE160">
        <v>0.36785091648796903</v>
      </c>
      <c r="AF160">
        <v>0.36946058897809197</v>
      </c>
      <c r="AG160">
        <v>0.46094958008806503</v>
      </c>
      <c r="AI160">
        <f t="shared" si="18"/>
        <v>1.1500000000000001E-11</v>
      </c>
      <c r="AJ160">
        <v>45</v>
      </c>
      <c r="AK160">
        <v>0.81222153503456895</v>
      </c>
      <c r="AL160">
        <v>0.313754115389555</v>
      </c>
      <c r="AM160">
        <v>0.28196957432643899</v>
      </c>
      <c r="AN160">
        <v>0.21649784531857399</v>
      </c>
      <c r="AP160">
        <f t="shared" si="22"/>
        <v>1.2466849337212658</v>
      </c>
    </row>
    <row r="161" spans="1:42">
      <c r="A161">
        <f t="shared" si="19"/>
        <v>1.175E-11</v>
      </c>
      <c r="B161">
        <v>46</v>
      </c>
      <c r="C161">
        <v>1.6512630507832899</v>
      </c>
      <c r="D161">
        <v>0.49299737114832198</v>
      </c>
      <c r="E161">
        <v>0.52792921483871003</v>
      </c>
      <c r="F161">
        <v>0.63033646479626604</v>
      </c>
      <c r="I161">
        <f t="shared" si="23"/>
        <v>1.175E-11</v>
      </c>
      <c r="J161">
        <v>46</v>
      </c>
      <c r="K161">
        <v>1.25216872880928</v>
      </c>
      <c r="L161">
        <v>0.425792856759105</v>
      </c>
      <c r="M161">
        <v>0.43435203208490802</v>
      </c>
      <c r="N161">
        <v>0.39202383996527501</v>
      </c>
      <c r="Q161">
        <f t="shared" si="21"/>
        <v>1.175E-11</v>
      </c>
      <c r="R161">
        <v>46</v>
      </c>
      <c r="S161">
        <v>1.42994211160328</v>
      </c>
      <c r="T161">
        <v>0.53856196046451998</v>
      </c>
      <c r="U161">
        <v>0.43142987235980002</v>
      </c>
      <c r="V161">
        <v>0.45995027877896399</v>
      </c>
      <c r="AB161">
        <f t="shared" si="17"/>
        <v>1.175E-11</v>
      </c>
      <c r="AC161">
        <v>46</v>
      </c>
      <c r="AD161">
        <v>1.3237460320968699</v>
      </c>
      <c r="AE161">
        <v>0.37924275166156901</v>
      </c>
      <c r="AF161">
        <v>0.40834128650133</v>
      </c>
      <c r="AG161">
        <v>0.53616199393397801</v>
      </c>
      <c r="AI161">
        <f t="shared" si="18"/>
        <v>1.175E-11</v>
      </c>
      <c r="AJ161">
        <v>46</v>
      </c>
      <c r="AK161">
        <v>0.73604950064515595</v>
      </c>
      <c r="AL161">
        <v>0.27556637998547501</v>
      </c>
      <c r="AM161">
        <v>0.27539087194738898</v>
      </c>
      <c r="AN161">
        <v>0.18509224871229099</v>
      </c>
      <c r="AP161">
        <f t="shared" si="22"/>
        <v>1.2786338847875751</v>
      </c>
    </row>
    <row r="162" spans="1:42">
      <c r="A162">
        <f t="shared" si="19"/>
        <v>1.2000000000000001E-11</v>
      </c>
      <c r="B162">
        <v>47</v>
      </c>
      <c r="C162">
        <v>1.4907550718803</v>
      </c>
      <c r="D162">
        <v>0.48073349787848502</v>
      </c>
      <c r="E162">
        <v>0.43913239356626199</v>
      </c>
      <c r="F162">
        <v>0.57088918043555403</v>
      </c>
      <c r="I162">
        <f t="shared" si="23"/>
        <v>1.2000000000000001E-11</v>
      </c>
      <c r="J162">
        <v>47</v>
      </c>
      <c r="K162">
        <v>1.1638218729188501</v>
      </c>
      <c r="L162">
        <v>0.44879589804728398</v>
      </c>
      <c r="M162">
        <v>0.36171345903692298</v>
      </c>
      <c r="N162">
        <v>0.35331251583464901</v>
      </c>
      <c r="Q162">
        <f t="shared" si="21"/>
        <v>1.2000000000000001E-11</v>
      </c>
      <c r="R162">
        <v>47</v>
      </c>
      <c r="S162">
        <v>1.4073811784555299</v>
      </c>
      <c r="T162">
        <v>0.55272662656714699</v>
      </c>
      <c r="U162">
        <v>0.38284163631255302</v>
      </c>
      <c r="V162">
        <v>0.47181291557583699</v>
      </c>
      <c r="AB162">
        <f t="shared" si="17"/>
        <v>1.2000000000000001E-11</v>
      </c>
      <c r="AC162">
        <v>47</v>
      </c>
      <c r="AD162">
        <v>1.28369705519893</v>
      </c>
      <c r="AE162">
        <v>0.36259197088699002</v>
      </c>
      <c r="AF162">
        <v>0.41265497564609099</v>
      </c>
      <c r="AG162">
        <v>0.50845010866585705</v>
      </c>
      <c r="AI162">
        <f t="shared" si="18"/>
        <v>1.2000000000000001E-11</v>
      </c>
      <c r="AJ162">
        <v>47</v>
      </c>
      <c r="AK162">
        <v>0.87653839122062904</v>
      </c>
      <c r="AL162">
        <v>0.336946478829666</v>
      </c>
      <c r="AM162">
        <v>0.29500994563435101</v>
      </c>
      <c r="AN162">
        <v>0.24458196675661101</v>
      </c>
      <c r="AP162">
        <f t="shared" si="22"/>
        <v>1.2444387139348478</v>
      </c>
    </row>
    <row r="163" spans="1:42">
      <c r="A163">
        <f t="shared" si="19"/>
        <v>1.225E-11</v>
      </c>
      <c r="B163">
        <v>48</v>
      </c>
      <c r="C163">
        <v>1.5280670416058999</v>
      </c>
      <c r="D163">
        <v>0.42593186480159001</v>
      </c>
      <c r="E163">
        <v>0.46655873562707101</v>
      </c>
      <c r="F163">
        <v>0.63557644117723999</v>
      </c>
      <c r="I163">
        <f t="shared" si="23"/>
        <v>1.225E-11</v>
      </c>
      <c r="J163">
        <v>48</v>
      </c>
      <c r="K163">
        <v>1.20300197665242</v>
      </c>
      <c r="L163">
        <v>0.47799841647952002</v>
      </c>
      <c r="M163">
        <v>0.33778381623703402</v>
      </c>
      <c r="N163">
        <v>0.387219743935867</v>
      </c>
      <c r="Q163">
        <f t="shared" si="21"/>
        <v>1.225E-11</v>
      </c>
      <c r="R163">
        <v>48</v>
      </c>
      <c r="S163">
        <v>1.5764437026878499</v>
      </c>
      <c r="T163">
        <v>0.59656633042433704</v>
      </c>
      <c r="U163">
        <v>0.44214037427243302</v>
      </c>
      <c r="V163">
        <v>0.53773699799108599</v>
      </c>
      <c r="AB163">
        <f t="shared" si="17"/>
        <v>1.225E-11</v>
      </c>
      <c r="AC163">
        <v>48</v>
      </c>
      <c r="AD163">
        <v>1.4029517009228201</v>
      </c>
      <c r="AE163">
        <v>0.45156629363182199</v>
      </c>
      <c r="AF163">
        <v>0.41304095156903697</v>
      </c>
      <c r="AG163">
        <v>0.53834445572196898</v>
      </c>
      <c r="AI163">
        <f t="shared" si="18"/>
        <v>1.225E-11</v>
      </c>
      <c r="AJ163">
        <v>48</v>
      </c>
      <c r="AK163">
        <v>0.84626041323711299</v>
      </c>
      <c r="AL163">
        <v>0.36366375983777199</v>
      </c>
      <c r="AM163">
        <v>0.29044952860360101</v>
      </c>
      <c r="AN163">
        <v>0.19214712479574</v>
      </c>
      <c r="AP163">
        <f t="shared" si="22"/>
        <v>1.3113449670212205</v>
      </c>
    </row>
    <row r="164" spans="1:42">
      <c r="A164">
        <f t="shared" si="19"/>
        <v>1.25E-11</v>
      </c>
      <c r="B164">
        <v>49</v>
      </c>
      <c r="C164">
        <v>1.72997330503016</v>
      </c>
      <c r="D164">
        <v>0.53171747793452795</v>
      </c>
      <c r="E164">
        <v>0.54233005259242995</v>
      </c>
      <c r="F164">
        <v>0.655925774503202</v>
      </c>
      <c r="I164">
        <f t="shared" si="23"/>
        <v>1.25E-11</v>
      </c>
      <c r="J164">
        <v>49</v>
      </c>
      <c r="K164">
        <v>1.1696101033888799</v>
      </c>
      <c r="L164">
        <v>0.44181404717116202</v>
      </c>
      <c r="M164">
        <v>0.386740854911307</v>
      </c>
      <c r="N164">
        <v>0.34105520130641698</v>
      </c>
      <c r="Q164">
        <f t="shared" si="21"/>
        <v>1.25E-11</v>
      </c>
      <c r="R164">
        <v>49</v>
      </c>
      <c r="S164">
        <v>1.54979605876404</v>
      </c>
      <c r="T164">
        <v>0.61727465670307802</v>
      </c>
      <c r="U164">
        <v>0.44251190760667403</v>
      </c>
      <c r="V164">
        <v>0.49000949445429598</v>
      </c>
      <c r="AB164">
        <f t="shared" si="17"/>
        <v>1.25E-11</v>
      </c>
      <c r="AC164">
        <v>49</v>
      </c>
      <c r="AD164">
        <v>1.4044163781588099</v>
      </c>
      <c r="AE164">
        <v>0.36892369546364001</v>
      </c>
      <c r="AF164">
        <v>0.49129384744767801</v>
      </c>
      <c r="AG164">
        <v>0.54419883524749202</v>
      </c>
      <c r="AI164">
        <f t="shared" si="18"/>
        <v>1.25E-11</v>
      </c>
      <c r="AJ164">
        <v>49</v>
      </c>
      <c r="AK164">
        <v>0.87981938054775799</v>
      </c>
      <c r="AL164">
        <v>0.35770311825930901</v>
      </c>
      <c r="AM164">
        <v>0.29544110842837401</v>
      </c>
      <c r="AN164">
        <v>0.226675153860073</v>
      </c>
      <c r="AP164">
        <f t="shared" si="22"/>
        <v>1.3467230451779297</v>
      </c>
    </row>
    <row r="165" spans="1:42">
      <c r="A165">
        <f t="shared" si="19"/>
        <v>1.275E-11</v>
      </c>
      <c r="B165">
        <v>50</v>
      </c>
      <c r="C165">
        <v>1.9359550487510699</v>
      </c>
      <c r="D165">
        <v>0.56003100840930597</v>
      </c>
      <c r="E165">
        <v>0.60868407088818899</v>
      </c>
      <c r="F165">
        <v>0.76723996945357698</v>
      </c>
      <c r="I165">
        <f t="shared" si="23"/>
        <v>1.275E-11</v>
      </c>
      <c r="J165">
        <v>50</v>
      </c>
      <c r="K165">
        <v>1.28653238416231</v>
      </c>
      <c r="L165">
        <v>0.43253248807412398</v>
      </c>
      <c r="M165">
        <v>0.47609062207146702</v>
      </c>
      <c r="N165">
        <v>0.37790927401672503</v>
      </c>
      <c r="Q165">
        <f t="shared" si="21"/>
        <v>1.275E-11</v>
      </c>
      <c r="R165">
        <v>50</v>
      </c>
      <c r="S165">
        <v>1.46529088993548</v>
      </c>
      <c r="T165">
        <v>0.57469611628781203</v>
      </c>
      <c r="U165">
        <v>0.38212170174750199</v>
      </c>
      <c r="V165">
        <v>0.50847307190017499</v>
      </c>
      <c r="AB165">
        <f t="shared" si="17"/>
        <v>1.275E-11</v>
      </c>
      <c r="AC165">
        <v>50</v>
      </c>
      <c r="AD165">
        <v>1.5326232816051799</v>
      </c>
      <c r="AE165">
        <v>0.44099604174123302</v>
      </c>
      <c r="AF165">
        <v>0.475892107058075</v>
      </c>
      <c r="AG165">
        <v>0.61573513280587699</v>
      </c>
      <c r="AI165">
        <f t="shared" si="18"/>
        <v>1.275E-11</v>
      </c>
      <c r="AJ165">
        <v>50</v>
      </c>
      <c r="AK165">
        <v>0.97033165582720504</v>
      </c>
      <c r="AL165">
        <v>0.33447898370107099</v>
      </c>
      <c r="AM165">
        <v>0.35009815451618398</v>
      </c>
      <c r="AN165">
        <v>0.28575451760995002</v>
      </c>
      <c r="AP165">
        <f t="shared" si="22"/>
        <v>1.4381466520562491</v>
      </c>
    </row>
    <row r="166" spans="1:42">
      <c r="A166">
        <f t="shared" si="19"/>
        <v>1.3E-11</v>
      </c>
      <c r="B166">
        <v>51</v>
      </c>
      <c r="C166">
        <v>1.7741701516901001</v>
      </c>
      <c r="D166">
        <v>0.55395049077477598</v>
      </c>
      <c r="E166">
        <v>0.530645229286692</v>
      </c>
      <c r="F166">
        <v>0.68957443162863796</v>
      </c>
      <c r="I166">
        <f t="shared" si="23"/>
        <v>1.3E-11</v>
      </c>
      <c r="J166">
        <v>51</v>
      </c>
      <c r="K166">
        <v>1.2498005430910599</v>
      </c>
      <c r="L166">
        <v>0.44839821002274799</v>
      </c>
      <c r="M166">
        <v>0.46197096429149898</v>
      </c>
      <c r="N166">
        <v>0.33943136877681601</v>
      </c>
      <c r="Q166">
        <f t="shared" si="21"/>
        <v>1.3E-11</v>
      </c>
      <c r="R166">
        <v>51</v>
      </c>
      <c r="S166">
        <v>1.6633746260759701</v>
      </c>
      <c r="T166">
        <v>0.63170443382475205</v>
      </c>
      <c r="U166">
        <v>0.47324992894184298</v>
      </c>
      <c r="V166">
        <v>0.55842026330938399</v>
      </c>
      <c r="AB166">
        <f t="shared" si="17"/>
        <v>1.3E-11</v>
      </c>
      <c r="AC166">
        <v>51</v>
      </c>
      <c r="AD166">
        <v>1.5968321554988201</v>
      </c>
      <c r="AE166">
        <v>0.46033627610139899</v>
      </c>
      <c r="AF166">
        <v>0.48282661542424299</v>
      </c>
      <c r="AG166">
        <v>0.65366926397318803</v>
      </c>
      <c r="AI166">
        <f t="shared" si="18"/>
        <v>1.3E-11</v>
      </c>
      <c r="AJ166">
        <v>51</v>
      </c>
      <c r="AK166">
        <v>0.92970087460661199</v>
      </c>
      <c r="AL166">
        <v>0.31378662787626499</v>
      </c>
      <c r="AM166">
        <v>0.33860897798630601</v>
      </c>
      <c r="AN166">
        <v>0.27730526874403999</v>
      </c>
      <c r="AP166">
        <f t="shared" si="22"/>
        <v>1.4427756701925123</v>
      </c>
    </row>
    <row r="167" spans="1:42">
      <c r="A167">
        <f t="shared" si="19"/>
        <v>1.3249999999999999E-11</v>
      </c>
      <c r="B167">
        <v>52</v>
      </c>
      <c r="C167">
        <v>1.79222120324533</v>
      </c>
      <c r="D167">
        <v>0.60639967819878104</v>
      </c>
      <c r="E167">
        <v>0.51339722750656303</v>
      </c>
      <c r="F167">
        <v>0.672424297539986</v>
      </c>
      <c r="I167">
        <f t="shared" si="23"/>
        <v>1.3249999999999999E-11</v>
      </c>
      <c r="J167">
        <v>52</v>
      </c>
      <c r="K167">
        <v>1.4439038032462299</v>
      </c>
      <c r="L167">
        <v>0.45417947975399597</v>
      </c>
      <c r="M167">
        <v>0.58844137011118602</v>
      </c>
      <c r="N167">
        <v>0.40128295338105202</v>
      </c>
      <c r="Q167">
        <f t="shared" si="21"/>
        <v>1.3249999999999999E-11</v>
      </c>
      <c r="R167">
        <v>52</v>
      </c>
      <c r="S167">
        <v>1.6715568099453699</v>
      </c>
      <c r="T167">
        <v>0.65400896341442905</v>
      </c>
      <c r="U167">
        <v>0.40929443837123602</v>
      </c>
      <c r="V167">
        <v>0.60825340815970397</v>
      </c>
      <c r="AB167">
        <f t="shared" si="17"/>
        <v>1.3249999999999999E-11</v>
      </c>
      <c r="AC167">
        <v>52</v>
      </c>
      <c r="AD167">
        <v>1.5202914527781199</v>
      </c>
      <c r="AE167">
        <v>0.445830899293503</v>
      </c>
      <c r="AF167">
        <v>0.47150117484067799</v>
      </c>
      <c r="AG167">
        <v>0.602959378643946</v>
      </c>
      <c r="AI167">
        <f t="shared" si="18"/>
        <v>1.3249999999999999E-11</v>
      </c>
      <c r="AJ167">
        <v>52</v>
      </c>
      <c r="AK167">
        <v>0.91691608068687502</v>
      </c>
      <c r="AL167">
        <v>0.364085732313984</v>
      </c>
      <c r="AM167">
        <v>0.32712519204220702</v>
      </c>
      <c r="AN167">
        <v>0.225705156330683</v>
      </c>
      <c r="AP167">
        <f t="shared" si="22"/>
        <v>1.4689778699803848</v>
      </c>
    </row>
    <row r="168" spans="1:42">
      <c r="A168">
        <f t="shared" si="19"/>
        <v>1.35E-11</v>
      </c>
      <c r="B168">
        <v>53</v>
      </c>
      <c r="C168">
        <v>1.86278546705152</v>
      </c>
      <c r="D168">
        <v>0.47567675059296699</v>
      </c>
      <c r="E168">
        <v>0.62959726983678099</v>
      </c>
      <c r="F168">
        <v>0.75751144662176995</v>
      </c>
      <c r="I168">
        <f t="shared" si="23"/>
        <v>1.35E-11</v>
      </c>
      <c r="J168">
        <v>53</v>
      </c>
      <c r="K168">
        <v>1.4494770744052301</v>
      </c>
      <c r="L168">
        <v>0.460977621857247</v>
      </c>
      <c r="M168">
        <v>0.577847948786263</v>
      </c>
      <c r="N168">
        <v>0.41065150376171999</v>
      </c>
      <c r="Q168">
        <f t="shared" si="21"/>
        <v>1.35E-11</v>
      </c>
      <c r="R168">
        <v>53</v>
      </c>
      <c r="S168">
        <v>1.74134743386899</v>
      </c>
      <c r="T168">
        <v>0.64427736431662097</v>
      </c>
      <c r="U168">
        <v>0.45182704920524402</v>
      </c>
      <c r="V168">
        <v>0.64524302034712699</v>
      </c>
      <c r="AB168">
        <f t="shared" si="17"/>
        <v>1.35E-11</v>
      </c>
      <c r="AC168">
        <v>53</v>
      </c>
      <c r="AD168">
        <v>1.4193244669741201</v>
      </c>
      <c r="AE168">
        <v>0.368126388891515</v>
      </c>
      <c r="AF168">
        <v>0.49953044087758303</v>
      </c>
      <c r="AG168">
        <v>0.55166763720502199</v>
      </c>
      <c r="AI168">
        <f t="shared" si="18"/>
        <v>1.35E-11</v>
      </c>
      <c r="AJ168">
        <v>53</v>
      </c>
      <c r="AK168">
        <v>0.78362106027648004</v>
      </c>
      <c r="AL168">
        <v>0.33395295436251998</v>
      </c>
      <c r="AM168">
        <v>0.26880379223124801</v>
      </c>
      <c r="AN168">
        <v>0.180864313682711</v>
      </c>
      <c r="AP168">
        <f t="shared" si="22"/>
        <v>1.4513111005152681</v>
      </c>
    </row>
    <row r="169" spans="1:42">
      <c r="A169">
        <f t="shared" si="19"/>
        <v>1.3749999999999999E-11</v>
      </c>
      <c r="B169">
        <v>54</v>
      </c>
      <c r="C169">
        <v>1.69237636247159</v>
      </c>
      <c r="D169">
        <v>0.41392035239879099</v>
      </c>
      <c r="E169">
        <v>0.54562022126219301</v>
      </c>
      <c r="F169">
        <v>0.73283578881060496</v>
      </c>
      <c r="I169">
        <f t="shared" si="23"/>
        <v>1.3749999999999999E-11</v>
      </c>
      <c r="J169">
        <v>54</v>
      </c>
      <c r="K169">
        <v>1.56024142554654</v>
      </c>
      <c r="L169">
        <v>0.49419484015465898</v>
      </c>
      <c r="M169">
        <v>0.61765803816248499</v>
      </c>
      <c r="N169">
        <v>0.44838854722939903</v>
      </c>
      <c r="Q169">
        <f t="shared" si="21"/>
        <v>1.3749999999999999E-11</v>
      </c>
      <c r="R169">
        <v>54</v>
      </c>
      <c r="S169">
        <v>1.7313732570832401</v>
      </c>
      <c r="T169">
        <v>0.62210053535718501</v>
      </c>
      <c r="U169">
        <v>0.43952278587916299</v>
      </c>
      <c r="V169">
        <v>0.66974993584689702</v>
      </c>
      <c r="AB169">
        <f t="shared" si="17"/>
        <v>1.3749999999999999E-11</v>
      </c>
      <c r="AC169">
        <v>54</v>
      </c>
      <c r="AD169">
        <v>1.41900326291558</v>
      </c>
      <c r="AE169">
        <v>0.398765873077916</v>
      </c>
      <c r="AF169">
        <v>0.45260807149008597</v>
      </c>
      <c r="AG169">
        <v>0.56762931834757901</v>
      </c>
      <c r="AI169">
        <f t="shared" si="18"/>
        <v>1.3749999999999999E-11</v>
      </c>
      <c r="AJ169">
        <v>54</v>
      </c>
      <c r="AK169">
        <v>0.74656368919976801</v>
      </c>
      <c r="AL169">
        <v>0.26190268163904701</v>
      </c>
      <c r="AM169">
        <v>0.27746817890690401</v>
      </c>
      <c r="AN169">
        <v>0.207192828653816</v>
      </c>
      <c r="AP169">
        <f t="shared" si="22"/>
        <v>1.4299115994433436</v>
      </c>
    </row>
    <row r="170" spans="1:42">
      <c r="A170">
        <f t="shared" si="19"/>
        <v>1.4E-11</v>
      </c>
      <c r="B170">
        <v>55</v>
      </c>
      <c r="C170">
        <v>1.7154030982527499</v>
      </c>
      <c r="D170">
        <v>0.45271777594373902</v>
      </c>
      <c r="E170">
        <v>0.58439690744222805</v>
      </c>
      <c r="F170">
        <v>0.67828841486678204</v>
      </c>
      <c r="I170">
        <f t="shared" si="23"/>
        <v>1.4E-11</v>
      </c>
      <c r="J170">
        <v>55</v>
      </c>
      <c r="K170">
        <v>1.4691249309597001</v>
      </c>
      <c r="L170">
        <v>0.44351958251147</v>
      </c>
      <c r="M170">
        <v>0.57970644650806102</v>
      </c>
      <c r="N170">
        <v>0.44589890194017301</v>
      </c>
      <c r="Q170">
        <f t="shared" si="21"/>
        <v>1.4E-11</v>
      </c>
      <c r="R170">
        <v>55</v>
      </c>
      <c r="S170">
        <v>1.72706512555645</v>
      </c>
      <c r="T170">
        <v>0.64148050823201697</v>
      </c>
      <c r="U170">
        <v>0.50036013302036897</v>
      </c>
      <c r="V170">
        <v>0.58522448430406604</v>
      </c>
      <c r="AB170">
        <f t="shared" si="17"/>
        <v>1.4E-11</v>
      </c>
      <c r="AC170">
        <v>55</v>
      </c>
      <c r="AD170">
        <v>1.5581380488191201</v>
      </c>
      <c r="AE170">
        <v>0.49886943027611702</v>
      </c>
      <c r="AF170">
        <v>0.46057471841515402</v>
      </c>
      <c r="AG170">
        <v>0.59869390012785495</v>
      </c>
      <c r="AI170">
        <f t="shared" si="18"/>
        <v>1.4E-11</v>
      </c>
      <c r="AJ170">
        <v>55</v>
      </c>
      <c r="AK170">
        <v>0.79846240775697297</v>
      </c>
      <c r="AL170">
        <v>0.28331862720106898</v>
      </c>
      <c r="AM170">
        <v>0.29129377023717201</v>
      </c>
      <c r="AN170">
        <v>0.22385001031873</v>
      </c>
      <c r="AP170">
        <f t="shared" si="22"/>
        <v>1.4536387222689986</v>
      </c>
    </row>
    <row r="171" spans="1:42">
      <c r="A171">
        <f t="shared" si="19"/>
        <v>1.4249999999999999E-11</v>
      </c>
      <c r="B171">
        <v>56</v>
      </c>
      <c r="C171">
        <v>1.77282284184762</v>
      </c>
      <c r="D171">
        <v>0.51844276005768097</v>
      </c>
      <c r="E171">
        <v>0.53531144767455796</v>
      </c>
      <c r="F171">
        <v>0.71906863411538902</v>
      </c>
      <c r="I171">
        <f t="shared" si="23"/>
        <v>1.4249999999999999E-11</v>
      </c>
      <c r="J171">
        <v>56</v>
      </c>
      <c r="K171">
        <v>1.3601283187438999</v>
      </c>
      <c r="L171">
        <v>0.45902578017462398</v>
      </c>
      <c r="M171">
        <v>0.52402185584957806</v>
      </c>
      <c r="N171">
        <v>0.37708068271970602</v>
      </c>
      <c r="Q171">
        <f t="shared" si="21"/>
        <v>1.4249999999999999E-11</v>
      </c>
      <c r="R171">
        <v>56</v>
      </c>
      <c r="S171">
        <v>1.7311153262468599</v>
      </c>
      <c r="T171">
        <v>0.61000923126960904</v>
      </c>
      <c r="U171">
        <v>0.52525450249063099</v>
      </c>
      <c r="V171">
        <v>0.59585159248661901</v>
      </c>
      <c r="AB171">
        <f t="shared" si="17"/>
        <v>1.4249999999999999E-11</v>
      </c>
      <c r="AC171">
        <v>56</v>
      </c>
      <c r="AD171">
        <v>1.40203082719931</v>
      </c>
      <c r="AE171">
        <v>0.45644933700910101</v>
      </c>
      <c r="AF171">
        <v>0.43366660415286601</v>
      </c>
      <c r="AG171">
        <v>0.51191488603734703</v>
      </c>
      <c r="AI171">
        <f t="shared" si="18"/>
        <v>1.4249999999999999E-11</v>
      </c>
      <c r="AJ171">
        <v>56</v>
      </c>
      <c r="AK171">
        <v>0.97727027865110905</v>
      </c>
      <c r="AL171">
        <v>0.38047744891485202</v>
      </c>
      <c r="AM171">
        <v>0.32192014076012898</v>
      </c>
      <c r="AN171">
        <v>0.27487268897612799</v>
      </c>
      <c r="AP171">
        <f t="shared" si="22"/>
        <v>1.4486735185377597</v>
      </c>
    </row>
    <row r="172" spans="1:42">
      <c r="A172">
        <f t="shared" si="19"/>
        <v>1.45E-11</v>
      </c>
      <c r="B172">
        <v>57</v>
      </c>
      <c r="C172">
        <v>1.65677837530529</v>
      </c>
      <c r="D172">
        <v>0.55563963893172597</v>
      </c>
      <c r="E172">
        <v>0.48293434352931602</v>
      </c>
      <c r="F172">
        <v>0.618204392844247</v>
      </c>
      <c r="I172">
        <f t="shared" si="23"/>
        <v>1.45E-11</v>
      </c>
      <c r="J172">
        <v>57</v>
      </c>
      <c r="K172">
        <v>1.4270123414976601</v>
      </c>
      <c r="L172">
        <v>0.45180916383036202</v>
      </c>
      <c r="M172">
        <v>0.599075004702733</v>
      </c>
      <c r="N172">
        <v>0.37612817296457002</v>
      </c>
      <c r="Q172">
        <f t="shared" si="21"/>
        <v>1.45E-11</v>
      </c>
      <c r="R172">
        <v>57</v>
      </c>
      <c r="S172">
        <v>1.60736484762358</v>
      </c>
      <c r="T172">
        <v>0.55634925993810702</v>
      </c>
      <c r="U172">
        <v>0.52029708271160802</v>
      </c>
      <c r="V172">
        <v>0.53071850497386996</v>
      </c>
      <c r="AB172">
        <f t="shared" si="17"/>
        <v>1.45E-11</v>
      </c>
      <c r="AC172">
        <v>57</v>
      </c>
      <c r="AD172">
        <v>1.4418408861691101</v>
      </c>
      <c r="AE172">
        <v>0.37161497921250403</v>
      </c>
      <c r="AF172">
        <v>0.47895692843343401</v>
      </c>
      <c r="AG172">
        <v>0.59126897852317695</v>
      </c>
      <c r="AI172">
        <f t="shared" si="18"/>
        <v>1.45E-11</v>
      </c>
      <c r="AJ172">
        <v>57</v>
      </c>
      <c r="AK172">
        <v>0.93473898423607904</v>
      </c>
      <c r="AL172">
        <v>0.36427236271015401</v>
      </c>
      <c r="AM172">
        <v>0.33915513648825901</v>
      </c>
      <c r="AN172">
        <v>0.23131148503766499</v>
      </c>
      <c r="AP172">
        <f t="shared" si="22"/>
        <v>1.4135470869663436</v>
      </c>
    </row>
    <row r="173" spans="1:42">
      <c r="A173">
        <f t="shared" si="19"/>
        <v>1.4750000000000001E-11</v>
      </c>
      <c r="B173">
        <v>58</v>
      </c>
      <c r="C173">
        <v>1.67262545628055</v>
      </c>
      <c r="D173">
        <v>0.49970054294460398</v>
      </c>
      <c r="E173">
        <v>0.51350268940677701</v>
      </c>
      <c r="F173">
        <v>0.65942222392917504</v>
      </c>
      <c r="I173">
        <f t="shared" si="23"/>
        <v>1.4750000000000001E-11</v>
      </c>
      <c r="J173">
        <v>58</v>
      </c>
      <c r="K173">
        <v>1.4293992281619701</v>
      </c>
      <c r="L173">
        <v>0.51305551596509202</v>
      </c>
      <c r="M173">
        <v>0.52675164102495597</v>
      </c>
      <c r="N173">
        <v>0.38959207117193101</v>
      </c>
      <c r="Q173">
        <f t="shared" si="21"/>
        <v>1.4750000000000001E-11</v>
      </c>
      <c r="R173">
        <v>58</v>
      </c>
      <c r="S173">
        <v>1.6583428158433799</v>
      </c>
      <c r="T173">
        <v>0.58676733270136505</v>
      </c>
      <c r="U173">
        <v>0.46061364709471803</v>
      </c>
      <c r="V173">
        <v>0.61096183604730403</v>
      </c>
      <c r="AB173">
        <f t="shared" si="17"/>
        <v>1.4750000000000001E-11</v>
      </c>
      <c r="AC173">
        <v>58</v>
      </c>
      <c r="AD173">
        <v>1.6490032681420499</v>
      </c>
      <c r="AE173">
        <v>0.44340663488864301</v>
      </c>
      <c r="AF173">
        <v>0.52847238534471097</v>
      </c>
      <c r="AG173">
        <v>0.67712424790870096</v>
      </c>
      <c r="AI173">
        <f t="shared" si="18"/>
        <v>1.4750000000000001E-11</v>
      </c>
      <c r="AJ173">
        <v>58</v>
      </c>
      <c r="AK173">
        <v>0.88163984681813001</v>
      </c>
      <c r="AL173">
        <v>0.30492780730256203</v>
      </c>
      <c r="AM173">
        <v>0.32732278388920999</v>
      </c>
      <c r="AN173">
        <v>0.249389255626357</v>
      </c>
      <c r="AP173">
        <f t="shared" si="22"/>
        <v>1.4582021230492159</v>
      </c>
    </row>
    <row r="174" spans="1:42">
      <c r="A174">
        <f t="shared" si="19"/>
        <v>1.5E-11</v>
      </c>
      <c r="B174">
        <v>59</v>
      </c>
      <c r="C174">
        <v>1.77587419368301</v>
      </c>
      <c r="D174">
        <v>0.535729557563282</v>
      </c>
      <c r="E174">
        <v>0.50865728228416096</v>
      </c>
      <c r="F174">
        <v>0.73148735383557295</v>
      </c>
      <c r="I174">
        <f t="shared" si="23"/>
        <v>1.5E-11</v>
      </c>
      <c r="J174">
        <v>59</v>
      </c>
      <c r="K174">
        <v>1.3493918072394</v>
      </c>
      <c r="L174">
        <v>0.45272506330690399</v>
      </c>
      <c r="M174">
        <v>0.49455670716900302</v>
      </c>
      <c r="N174">
        <v>0.40211003676349999</v>
      </c>
      <c r="Q174">
        <f t="shared" si="21"/>
        <v>1.5E-11</v>
      </c>
      <c r="R174">
        <v>59</v>
      </c>
      <c r="S174">
        <v>1.8606488762817599</v>
      </c>
      <c r="T174">
        <v>0.67722640331138395</v>
      </c>
      <c r="U174">
        <v>0.48045465749001398</v>
      </c>
      <c r="V174">
        <v>0.70296781548036202</v>
      </c>
      <c r="AB174">
        <f t="shared" si="17"/>
        <v>1.5E-11</v>
      </c>
      <c r="AC174">
        <v>59</v>
      </c>
      <c r="AD174">
        <v>1.5580029863593401</v>
      </c>
      <c r="AE174">
        <v>0.43049565557359398</v>
      </c>
      <c r="AF174">
        <v>0.53108022308826897</v>
      </c>
      <c r="AG174">
        <v>0.59642710769748497</v>
      </c>
      <c r="AI174">
        <f t="shared" si="18"/>
        <v>1.5E-11</v>
      </c>
      <c r="AJ174">
        <v>59</v>
      </c>
      <c r="AK174">
        <v>1.01935848822548</v>
      </c>
      <c r="AL174">
        <v>0.34717263619810201</v>
      </c>
      <c r="AM174">
        <v>0.37462174239115398</v>
      </c>
      <c r="AN174">
        <v>0.29756410963623098</v>
      </c>
      <c r="AP174">
        <f t="shared" si="22"/>
        <v>1.512655270357798</v>
      </c>
    </row>
    <row r="175" spans="1:42">
      <c r="A175">
        <f t="shared" si="19"/>
        <v>1.5249999999999999E-11</v>
      </c>
      <c r="B175">
        <v>60</v>
      </c>
      <c r="C175">
        <v>1.94797963732833</v>
      </c>
      <c r="D175">
        <v>0.58579116985314705</v>
      </c>
      <c r="E175">
        <v>0.57793747505253601</v>
      </c>
      <c r="F175">
        <v>0.78425099242265295</v>
      </c>
      <c r="I175">
        <f t="shared" si="23"/>
        <v>1.5249999999999999E-11</v>
      </c>
      <c r="J175">
        <v>60</v>
      </c>
      <c r="K175">
        <v>1.2979051235882999</v>
      </c>
      <c r="L175">
        <v>0.45166788688034298</v>
      </c>
      <c r="M175">
        <v>0.455408583616915</v>
      </c>
      <c r="N175">
        <v>0.39082865309104298</v>
      </c>
      <c r="Q175">
        <f t="shared" si="21"/>
        <v>1.5249999999999999E-11</v>
      </c>
      <c r="R175">
        <v>60</v>
      </c>
      <c r="S175">
        <v>2.07348904190167</v>
      </c>
      <c r="T175">
        <v>0.69203041483540495</v>
      </c>
      <c r="U175">
        <v>0.63072043882291196</v>
      </c>
      <c r="V175">
        <v>0.75073818824335203</v>
      </c>
      <c r="AB175">
        <f t="shared" si="17"/>
        <v>1.5249999999999999E-11</v>
      </c>
      <c r="AC175">
        <v>60</v>
      </c>
      <c r="AD175">
        <v>1.6777521526583501</v>
      </c>
      <c r="AE175">
        <v>0.44076667744707598</v>
      </c>
      <c r="AF175">
        <v>0.59977903762001095</v>
      </c>
      <c r="AG175">
        <v>0.63720643759126805</v>
      </c>
      <c r="AI175">
        <f t="shared" si="18"/>
        <v>1.5249999999999999E-11</v>
      </c>
      <c r="AJ175">
        <v>60</v>
      </c>
      <c r="AK175">
        <v>0.92545011465441196</v>
      </c>
      <c r="AL175">
        <v>0.319781528705326</v>
      </c>
      <c r="AM175">
        <v>0.34082682353532201</v>
      </c>
      <c r="AN175">
        <v>0.264841762413763</v>
      </c>
      <c r="AP175">
        <f t="shared" si="22"/>
        <v>1.5845152140262122</v>
      </c>
    </row>
    <row r="176" spans="1:42">
      <c r="A176">
        <f t="shared" si="19"/>
        <v>1.5500000000000001E-11</v>
      </c>
      <c r="B176">
        <v>61</v>
      </c>
      <c r="C176">
        <v>2.0838825954504601</v>
      </c>
      <c r="D176">
        <v>0.67317304321584304</v>
      </c>
      <c r="E176">
        <v>0.57173738878699198</v>
      </c>
      <c r="F176">
        <v>0.83897216344762804</v>
      </c>
      <c r="I176">
        <f t="shared" si="23"/>
        <v>1.5500000000000001E-11</v>
      </c>
      <c r="J176">
        <v>61</v>
      </c>
      <c r="K176">
        <v>1.2326227548553499</v>
      </c>
      <c r="L176">
        <v>0.39079562415007901</v>
      </c>
      <c r="M176">
        <v>0.43815111249229399</v>
      </c>
      <c r="N176">
        <v>0.403676018212976</v>
      </c>
      <c r="Q176">
        <f t="shared" si="21"/>
        <v>1.5500000000000001E-11</v>
      </c>
      <c r="R176">
        <v>61</v>
      </c>
      <c r="S176">
        <v>2.0404137137242202</v>
      </c>
      <c r="T176">
        <v>0.73561875933756904</v>
      </c>
      <c r="U176">
        <v>0.64005860019910998</v>
      </c>
      <c r="V176">
        <v>0.66473635418754695</v>
      </c>
      <c r="AB176">
        <f t="shared" si="17"/>
        <v>1.5500000000000001E-11</v>
      </c>
      <c r="AC176">
        <v>61</v>
      </c>
      <c r="AD176">
        <v>1.84850586028075</v>
      </c>
      <c r="AE176">
        <v>0.50334997515094804</v>
      </c>
      <c r="AF176">
        <v>0.64128253713984895</v>
      </c>
      <c r="AG176">
        <v>0.70387334798995804</v>
      </c>
      <c r="AI176">
        <f t="shared" si="18"/>
        <v>1.5500000000000001E-11</v>
      </c>
      <c r="AJ176">
        <v>61</v>
      </c>
      <c r="AK176">
        <v>0.96037026607438303</v>
      </c>
      <c r="AL176">
        <v>0.34248151246512198</v>
      </c>
      <c r="AM176">
        <v>0.310149861297426</v>
      </c>
      <c r="AN176">
        <v>0.30773889231183499</v>
      </c>
      <c r="AP176">
        <f t="shared" si="22"/>
        <v>1.6331590380770327</v>
      </c>
    </row>
    <row r="177" spans="1:42">
      <c r="A177">
        <f t="shared" si="19"/>
        <v>1.5750000000000001E-11</v>
      </c>
      <c r="B177">
        <v>62</v>
      </c>
      <c r="C177">
        <v>2.1789873932907802</v>
      </c>
      <c r="D177">
        <v>0.61352950613237001</v>
      </c>
      <c r="E177">
        <v>0.70320394299124001</v>
      </c>
      <c r="F177">
        <v>0.86225394416717804</v>
      </c>
      <c r="I177">
        <f t="shared" si="23"/>
        <v>1.5750000000000001E-11</v>
      </c>
      <c r="J177">
        <v>62</v>
      </c>
      <c r="K177">
        <v>1.31044217324248</v>
      </c>
      <c r="L177">
        <v>0.41353291002286002</v>
      </c>
      <c r="M177">
        <v>0.508841565119449</v>
      </c>
      <c r="N177">
        <v>0.388067698100173</v>
      </c>
      <c r="Q177">
        <f t="shared" si="21"/>
        <v>1.5750000000000001E-11</v>
      </c>
      <c r="R177">
        <v>62</v>
      </c>
      <c r="S177">
        <v>2.0544985912840001</v>
      </c>
      <c r="T177">
        <v>0.80434064339736999</v>
      </c>
      <c r="U177">
        <v>0.57463767535983701</v>
      </c>
      <c r="V177">
        <v>0.67552027252679503</v>
      </c>
      <c r="AB177">
        <f t="shared" si="17"/>
        <v>1.5750000000000001E-11</v>
      </c>
      <c r="AC177">
        <v>62</v>
      </c>
      <c r="AD177">
        <v>2.0187700095371399</v>
      </c>
      <c r="AE177">
        <v>0.56607658932289195</v>
      </c>
      <c r="AF177">
        <v>0.668148388901871</v>
      </c>
      <c r="AG177">
        <v>0.78454503131238595</v>
      </c>
      <c r="AI177">
        <f t="shared" si="18"/>
        <v>1.5750000000000001E-11</v>
      </c>
      <c r="AJ177">
        <v>62</v>
      </c>
      <c r="AK177">
        <v>0.93507750259203004</v>
      </c>
      <c r="AL177">
        <v>0.34866822326650698</v>
      </c>
      <c r="AM177">
        <v>0.31364044000957297</v>
      </c>
      <c r="AN177">
        <v>0.27276883931594897</v>
      </c>
      <c r="AP177">
        <f t="shared" si="22"/>
        <v>1.6995551339892863</v>
      </c>
    </row>
    <row r="178" spans="1:42">
      <c r="A178">
        <f t="shared" si="19"/>
        <v>1.6E-11</v>
      </c>
      <c r="B178">
        <v>63</v>
      </c>
      <c r="C178">
        <v>2.20214908729693</v>
      </c>
      <c r="D178">
        <v>0.64392076930655895</v>
      </c>
      <c r="E178">
        <v>0.70188024468237298</v>
      </c>
      <c r="F178">
        <v>0.856348073307998</v>
      </c>
      <c r="I178">
        <f t="shared" si="23"/>
        <v>1.6E-11</v>
      </c>
      <c r="J178">
        <v>63</v>
      </c>
      <c r="K178">
        <v>1.26801096241477</v>
      </c>
      <c r="L178">
        <v>0.43070108240310001</v>
      </c>
      <c r="M178">
        <v>0.47234505193013998</v>
      </c>
      <c r="N178">
        <v>0.36496482808153602</v>
      </c>
      <c r="Q178">
        <f t="shared" si="21"/>
        <v>1.6E-11</v>
      </c>
      <c r="R178">
        <v>63</v>
      </c>
      <c r="S178">
        <v>2.00798491775168</v>
      </c>
      <c r="T178">
        <v>0.72357010728222404</v>
      </c>
      <c r="U178">
        <v>0.58533471201317899</v>
      </c>
      <c r="V178">
        <v>0.69908009845627594</v>
      </c>
      <c r="AB178">
        <f t="shared" si="17"/>
        <v>1.6E-11</v>
      </c>
      <c r="AC178">
        <v>63</v>
      </c>
      <c r="AD178">
        <v>1.8990632589628</v>
      </c>
      <c r="AE178">
        <v>0.51960500012029398</v>
      </c>
      <c r="AF178">
        <v>0.66566618920188603</v>
      </c>
      <c r="AG178">
        <v>0.71379206964062103</v>
      </c>
      <c r="AI178">
        <f t="shared" si="18"/>
        <v>1.6E-11</v>
      </c>
      <c r="AJ178">
        <v>63</v>
      </c>
      <c r="AK178">
        <v>0.986547010685353</v>
      </c>
      <c r="AL178">
        <v>0.36785051663468998</v>
      </c>
      <c r="AM178">
        <v>0.35731489343570599</v>
      </c>
      <c r="AN178">
        <v>0.26138160061495602</v>
      </c>
      <c r="AP178">
        <f t="shared" si="22"/>
        <v>1.6727510474223066</v>
      </c>
    </row>
    <row r="179" spans="1:42">
      <c r="A179">
        <f t="shared" si="19"/>
        <v>1.6249999999999999E-11</v>
      </c>
      <c r="B179">
        <v>64</v>
      </c>
      <c r="C179">
        <v>2.1470425027084299</v>
      </c>
      <c r="D179">
        <v>0.66395735756206997</v>
      </c>
      <c r="E179">
        <v>0.62082390145438904</v>
      </c>
      <c r="F179">
        <v>0.86226124369196899</v>
      </c>
      <c r="I179">
        <f t="shared" si="23"/>
        <v>1.6249999999999999E-11</v>
      </c>
      <c r="J179">
        <v>64</v>
      </c>
      <c r="K179">
        <v>1.3085730030202201</v>
      </c>
      <c r="L179">
        <v>0.43024098094645102</v>
      </c>
      <c r="M179">
        <v>0.50779200500231803</v>
      </c>
      <c r="N179">
        <v>0.370540017071459</v>
      </c>
      <c r="Q179">
        <f t="shared" si="21"/>
        <v>1.6249999999999999E-11</v>
      </c>
      <c r="R179">
        <v>64</v>
      </c>
      <c r="S179">
        <v>2.08136064274114</v>
      </c>
      <c r="T179">
        <v>0.78382172571526199</v>
      </c>
      <c r="U179">
        <v>0.62325374536487099</v>
      </c>
      <c r="V179">
        <v>0.67428517166100699</v>
      </c>
      <c r="AB179">
        <f t="shared" si="17"/>
        <v>1.6249999999999999E-11</v>
      </c>
      <c r="AC179">
        <v>64</v>
      </c>
      <c r="AD179">
        <v>1.89167464025973</v>
      </c>
      <c r="AE179">
        <v>0.49021609476176098</v>
      </c>
      <c r="AF179">
        <v>0.67534791768890301</v>
      </c>
      <c r="AG179">
        <v>0.72611062780907198</v>
      </c>
      <c r="AI179">
        <f t="shared" si="18"/>
        <v>1.6249999999999999E-11</v>
      </c>
      <c r="AJ179">
        <v>64</v>
      </c>
      <c r="AK179">
        <v>0.87471207967343501</v>
      </c>
      <c r="AL179">
        <v>0.28394396032177099</v>
      </c>
      <c r="AM179">
        <v>0.33260516804930301</v>
      </c>
      <c r="AN179">
        <v>0.25816295130236</v>
      </c>
      <c r="AP179">
        <f t="shared" si="22"/>
        <v>1.660672573680591</v>
      </c>
    </row>
    <row r="180" spans="1:42">
      <c r="A180">
        <f t="shared" si="19"/>
        <v>1.6500000000000001E-11</v>
      </c>
      <c r="B180">
        <v>65</v>
      </c>
      <c r="C180">
        <v>2.0776806710232898</v>
      </c>
      <c r="D180">
        <v>0.68048823336493802</v>
      </c>
      <c r="E180">
        <v>0.63880534896589103</v>
      </c>
      <c r="F180">
        <v>0.75838708869246696</v>
      </c>
      <c r="I180">
        <f t="shared" si="23"/>
        <v>1.6500000000000001E-11</v>
      </c>
      <c r="J180">
        <v>65</v>
      </c>
      <c r="K180">
        <v>1.28641705442053</v>
      </c>
      <c r="L180">
        <v>0.40797159358233698</v>
      </c>
      <c r="M180">
        <v>0.50427273829079799</v>
      </c>
      <c r="N180">
        <v>0.37417272254740103</v>
      </c>
      <c r="Q180">
        <f t="shared" si="21"/>
        <v>1.6500000000000001E-11</v>
      </c>
      <c r="R180">
        <v>65</v>
      </c>
      <c r="S180">
        <v>2.1427713137306301</v>
      </c>
      <c r="T180">
        <v>0.78922927455973302</v>
      </c>
      <c r="U180">
        <v>0.70150187472791703</v>
      </c>
      <c r="V180">
        <v>0.65204016444298296</v>
      </c>
      <c r="AB180">
        <f t="shared" ref="AB180:AB214" si="24">(1+AC180)*100*0.0000000000000025</f>
        <v>1.6500000000000001E-11</v>
      </c>
      <c r="AC180">
        <v>65</v>
      </c>
      <c r="AD180">
        <v>1.9969455613642899</v>
      </c>
      <c r="AE180">
        <v>0.46738956695960099</v>
      </c>
      <c r="AF180">
        <v>0.74266045478585496</v>
      </c>
      <c r="AG180">
        <v>0.78689553961883796</v>
      </c>
      <c r="AI180">
        <f t="shared" ref="AI180:AI214" si="25">(1+AJ180)*100*0.0000000000000025</f>
        <v>1.6500000000000001E-11</v>
      </c>
      <c r="AJ180">
        <v>65</v>
      </c>
      <c r="AK180">
        <v>0.79719025622756101</v>
      </c>
      <c r="AL180">
        <v>0.25829570868739099</v>
      </c>
      <c r="AM180">
        <v>0.30766875642536501</v>
      </c>
      <c r="AN180">
        <v>0.23122579111480501</v>
      </c>
      <c r="AP180">
        <f t="shared" si="22"/>
        <v>1.6602009713532602</v>
      </c>
    </row>
    <row r="181" spans="1:42">
      <c r="A181">
        <f t="shared" ref="A181:A214" si="26">(1+B181)*100*0.0000000000000025</f>
        <v>1.675E-11</v>
      </c>
      <c r="B181">
        <v>66</v>
      </c>
      <c r="C181">
        <v>2.2074891329678699</v>
      </c>
      <c r="D181">
        <v>0.64838829850274804</v>
      </c>
      <c r="E181">
        <v>0.73750672532319295</v>
      </c>
      <c r="F181">
        <v>0.82159410914193298</v>
      </c>
      <c r="I181">
        <f t="shared" si="23"/>
        <v>1.675E-11</v>
      </c>
      <c r="J181">
        <v>66</v>
      </c>
      <c r="K181">
        <v>1.38130171995221</v>
      </c>
      <c r="L181">
        <v>0.46994469128031402</v>
      </c>
      <c r="M181">
        <v>0.48880751411972101</v>
      </c>
      <c r="N181">
        <v>0.42254951455217798</v>
      </c>
      <c r="Q181">
        <f t="shared" ref="Q181:Q214" si="27">(1+R181)*100*0.0000000000000025</f>
        <v>1.675E-11</v>
      </c>
      <c r="R181">
        <v>66</v>
      </c>
      <c r="S181">
        <v>2.1215006593310601</v>
      </c>
      <c r="T181">
        <v>0.77850272287268696</v>
      </c>
      <c r="U181">
        <v>0.63827176023770105</v>
      </c>
      <c r="V181">
        <v>0.70472617622068001</v>
      </c>
      <c r="AB181">
        <f t="shared" si="24"/>
        <v>1.675E-11</v>
      </c>
      <c r="AC181">
        <v>66</v>
      </c>
      <c r="AD181">
        <v>1.9577960377214101</v>
      </c>
      <c r="AE181">
        <v>0.47725507252654198</v>
      </c>
      <c r="AF181">
        <v>0.71583930554177</v>
      </c>
      <c r="AG181">
        <v>0.76470165965310299</v>
      </c>
      <c r="AI181">
        <f t="shared" si="25"/>
        <v>1.675E-11</v>
      </c>
      <c r="AJ181">
        <v>66</v>
      </c>
      <c r="AK181">
        <v>0.75088679967788097</v>
      </c>
      <c r="AL181">
        <v>0.25662277803963801</v>
      </c>
      <c r="AM181">
        <v>0.29978201416871397</v>
      </c>
      <c r="AN181">
        <v>0.19448200746952801</v>
      </c>
      <c r="AP181">
        <f t="shared" ref="AP181:AP214" si="28">AVERAGE(C181,K181,S181,AD181,AK181)</f>
        <v>1.6837948699300864</v>
      </c>
    </row>
    <row r="182" spans="1:42">
      <c r="A182">
        <f t="shared" si="26"/>
        <v>1.6999999999999999E-11</v>
      </c>
      <c r="B182">
        <v>67</v>
      </c>
      <c r="C182">
        <v>2.1570221717254601</v>
      </c>
      <c r="D182">
        <v>0.65920638790179298</v>
      </c>
      <c r="E182">
        <v>0.67856158476657202</v>
      </c>
      <c r="F182">
        <v>0.81925419905710295</v>
      </c>
      <c r="I182">
        <f t="shared" si="23"/>
        <v>1.6999999999999999E-11</v>
      </c>
      <c r="J182">
        <v>67</v>
      </c>
      <c r="K182">
        <v>1.2742685750857501</v>
      </c>
      <c r="L182">
        <v>0.42200011146937899</v>
      </c>
      <c r="M182">
        <v>0.467498375378117</v>
      </c>
      <c r="N182">
        <v>0.38477008823825698</v>
      </c>
      <c r="Q182">
        <f t="shared" si="27"/>
        <v>1.6999999999999999E-11</v>
      </c>
      <c r="R182">
        <v>67</v>
      </c>
      <c r="S182">
        <v>1.9321787742558001</v>
      </c>
      <c r="T182">
        <v>0.66875977864592995</v>
      </c>
      <c r="U182">
        <v>0.58848141906445905</v>
      </c>
      <c r="V182">
        <v>0.67493757654541298</v>
      </c>
      <c r="AB182">
        <f t="shared" si="24"/>
        <v>1.6999999999999999E-11</v>
      </c>
      <c r="AC182">
        <v>67</v>
      </c>
      <c r="AD182">
        <v>1.8645156013772699</v>
      </c>
      <c r="AE182">
        <v>0.47956712554965802</v>
      </c>
      <c r="AF182">
        <v>0.59756438772953802</v>
      </c>
      <c r="AG182">
        <v>0.78738408809807603</v>
      </c>
      <c r="AI182">
        <f t="shared" si="25"/>
        <v>1.6999999999999999E-11</v>
      </c>
      <c r="AJ182">
        <v>67</v>
      </c>
      <c r="AK182">
        <v>0.96778058399938205</v>
      </c>
      <c r="AL182">
        <v>0.41024804055469299</v>
      </c>
      <c r="AM182">
        <v>0.32791910794065399</v>
      </c>
      <c r="AN182">
        <v>0.22961343550403401</v>
      </c>
      <c r="AP182">
        <f t="shared" si="28"/>
        <v>1.6391531412887326</v>
      </c>
    </row>
    <row r="183" spans="1:42">
      <c r="A183">
        <f t="shared" si="26"/>
        <v>1.7249999999999999E-11</v>
      </c>
      <c r="B183">
        <v>68</v>
      </c>
      <c r="C183">
        <v>2.1291857134299699</v>
      </c>
      <c r="D183">
        <v>0.659674140709401</v>
      </c>
      <c r="E183">
        <v>0.65986403858165898</v>
      </c>
      <c r="F183">
        <v>0.809647534138908</v>
      </c>
      <c r="I183">
        <f t="shared" si="23"/>
        <v>1.7249999999999999E-11</v>
      </c>
      <c r="J183">
        <v>68</v>
      </c>
      <c r="K183">
        <v>1.34189372692336</v>
      </c>
      <c r="L183">
        <v>0.430807214870703</v>
      </c>
      <c r="M183">
        <v>0.47746765037603001</v>
      </c>
      <c r="N183">
        <v>0.43361886167663199</v>
      </c>
      <c r="Q183">
        <f t="shared" si="27"/>
        <v>1.7249999999999999E-11</v>
      </c>
      <c r="R183">
        <v>68</v>
      </c>
      <c r="S183">
        <v>2.1710823652971798</v>
      </c>
      <c r="T183">
        <v>0.73125582310086701</v>
      </c>
      <c r="U183">
        <v>0.64073740610001895</v>
      </c>
      <c r="V183">
        <v>0.79908913609629795</v>
      </c>
      <c r="AB183">
        <f t="shared" si="24"/>
        <v>1.7249999999999999E-11</v>
      </c>
      <c r="AC183">
        <v>68</v>
      </c>
      <c r="AD183">
        <v>1.80103255375122</v>
      </c>
      <c r="AE183">
        <v>0.42994823779105901</v>
      </c>
      <c r="AF183">
        <v>0.61363638367291395</v>
      </c>
      <c r="AG183">
        <v>0.75744793228725205</v>
      </c>
      <c r="AI183">
        <f t="shared" si="25"/>
        <v>1.7249999999999999E-11</v>
      </c>
      <c r="AJ183">
        <v>68</v>
      </c>
      <c r="AK183">
        <v>1.0732645955645901</v>
      </c>
      <c r="AL183">
        <v>0.40430573224335697</v>
      </c>
      <c r="AM183">
        <v>0.39630632472107202</v>
      </c>
      <c r="AN183">
        <v>0.27265253860016198</v>
      </c>
      <c r="AP183">
        <f t="shared" si="28"/>
        <v>1.7032917909932639</v>
      </c>
    </row>
    <row r="184" spans="1:42">
      <c r="A184">
        <f t="shared" si="26"/>
        <v>1.7500000000000001E-11</v>
      </c>
      <c r="B184">
        <v>69</v>
      </c>
      <c r="C184">
        <v>2.1666595957873902</v>
      </c>
      <c r="D184">
        <v>0.62637860582481497</v>
      </c>
      <c r="E184">
        <v>0.71071609197749996</v>
      </c>
      <c r="F184">
        <v>0.82956489798507804</v>
      </c>
      <c r="I184">
        <f t="shared" ref="I184:I214" si="29">(1+J184)*100*0.0000000000000025</f>
        <v>1.7500000000000001E-11</v>
      </c>
      <c r="J184">
        <v>69</v>
      </c>
      <c r="K184">
        <v>1.36737350557785</v>
      </c>
      <c r="L184">
        <v>0.490972771854295</v>
      </c>
      <c r="M184">
        <v>0.51903564913706901</v>
      </c>
      <c r="N184">
        <v>0.35736508458649002</v>
      </c>
      <c r="Q184">
        <f t="shared" si="27"/>
        <v>1.7500000000000001E-11</v>
      </c>
      <c r="R184">
        <v>69</v>
      </c>
      <c r="S184">
        <v>2.28974218487518</v>
      </c>
      <c r="T184">
        <v>0.79200364606433904</v>
      </c>
      <c r="U184">
        <v>0.64272993897831499</v>
      </c>
      <c r="V184">
        <v>0.85500859983252797</v>
      </c>
      <c r="AB184">
        <f t="shared" si="24"/>
        <v>1.7500000000000001E-11</v>
      </c>
      <c r="AC184">
        <v>69</v>
      </c>
      <c r="AD184">
        <v>1.81035605937764</v>
      </c>
      <c r="AE184">
        <v>0.418470094736132</v>
      </c>
      <c r="AF184">
        <v>0.63680964114845995</v>
      </c>
      <c r="AG184">
        <v>0.75507632349305298</v>
      </c>
      <c r="AI184">
        <f t="shared" si="25"/>
        <v>1.7500000000000001E-11</v>
      </c>
      <c r="AJ184">
        <v>69</v>
      </c>
      <c r="AK184">
        <v>0.98148740046776894</v>
      </c>
      <c r="AL184">
        <v>0.347519272930368</v>
      </c>
      <c r="AM184">
        <v>0.37060690895378001</v>
      </c>
      <c r="AN184">
        <v>0.26336121858361999</v>
      </c>
      <c r="AP184">
        <f t="shared" si="28"/>
        <v>1.7231237492171658</v>
      </c>
    </row>
    <row r="185" spans="1:42">
      <c r="A185">
        <f t="shared" si="26"/>
        <v>1.775E-11</v>
      </c>
      <c r="B185">
        <v>70</v>
      </c>
      <c r="C185">
        <v>2.3240453800993301</v>
      </c>
      <c r="D185">
        <v>0.70196090307755998</v>
      </c>
      <c r="E185">
        <v>0.70942055289517703</v>
      </c>
      <c r="F185">
        <v>0.91266392412659803</v>
      </c>
      <c r="I185">
        <f t="shared" si="29"/>
        <v>1.775E-11</v>
      </c>
      <c r="J185">
        <v>70</v>
      </c>
      <c r="K185">
        <v>1.5126279137368901</v>
      </c>
      <c r="L185">
        <v>0.472280455640676</v>
      </c>
      <c r="M185">
        <v>0.54610797130140498</v>
      </c>
      <c r="N185">
        <v>0.494239486794817</v>
      </c>
      <c r="Q185">
        <f t="shared" si="27"/>
        <v>1.775E-11</v>
      </c>
      <c r="R185">
        <v>70</v>
      </c>
      <c r="S185">
        <v>2.2535840470111501</v>
      </c>
      <c r="T185">
        <v>0.77849099502673302</v>
      </c>
      <c r="U185">
        <v>0.67916331766497795</v>
      </c>
      <c r="V185">
        <v>0.79592973431943803</v>
      </c>
      <c r="AB185">
        <f t="shared" si="24"/>
        <v>1.775E-11</v>
      </c>
      <c r="AC185">
        <v>70</v>
      </c>
      <c r="AD185">
        <v>1.9223843252750701</v>
      </c>
      <c r="AE185">
        <v>0.46186870696558402</v>
      </c>
      <c r="AF185">
        <v>0.62454767091990804</v>
      </c>
      <c r="AG185">
        <v>0.83596794738957803</v>
      </c>
      <c r="AI185">
        <f t="shared" si="25"/>
        <v>1.775E-11</v>
      </c>
      <c r="AJ185">
        <v>70</v>
      </c>
      <c r="AK185">
        <v>1.02429439187922</v>
      </c>
      <c r="AL185">
        <v>0.38792188161152302</v>
      </c>
      <c r="AM185">
        <v>0.36653794898494502</v>
      </c>
      <c r="AN185">
        <v>0.26983456128275402</v>
      </c>
      <c r="AP185">
        <f t="shared" si="28"/>
        <v>1.8073872116003322</v>
      </c>
    </row>
    <row r="186" spans="1:42">
      <c r="A186">
        <f t="shared" si="26"/>
        <v>1.7999999999999999E-11</v>
      </c>
      <c r="B186">
        <v>71</v>
      </c>
      <c r="C186">
        <v>2.3942860411496101</v>
      </c>
      <c r="D186">
        <v>0.70795107397697499</v>
      </c>
      <c r="E186">
        <v>0.79255267111017902</v>
      </c>
      <c r="F186">
        <v>0.89378229606246395</v>
      </c>
      <c r="I186">
        <f t="shared" si="29"/>
        <v>1.7999999999999999E-11</v>
      </c>
      <c r="J186">
        <v>71</v>
      </c>
      <c r="K186">
        <v>1.38494471026178</v>
      </c>
      <c r="L186">
        <v>0.43200314264703699</v>
      </c>
      <c r="M186">
        <v>0.50322986041270701</v>
      </c>
      <c r="N186">
        <v>0.44971170720203901</v>
      </c>
      <c r="Q186">
        <f t="shared" si="27"/>
        <v>1.7999999999999999E-11</v>
      </c>
      <c r="R186">
        <v>71</v>
      </c>
      <c r="S186">
        <v>2.2936619782386201</v>
      </c>
      <c r="T186">
        <v>0.83269930542725801</v>
      </c>
      <c r="U186">
        <v>0.67837889509623805</v>
      </c>
      <c r="V186">
        <v>0.78258377771513099</v>
      </c>
      <c r="AB186">
        <f t="shared" si="24"/>
        <v>1.7999999999999999E-11</v>
      </c>
      <c r="AC186">
        <v>71</v>
      </c>
      <c r="AD186">
        <v>1.9109215264370401</v>
      </c>
      <c r="AE186">
        <v>0.47441004742908</v>
      </c>
      <c r="AF186">
        <v>0.65880312137591501</v>
      </c>
      <c r="AG186">
        <v>0.77770835763205004</v>
      </c>
      <c r="AI186">
        <f t="shared" si="25"/>
        <v>1.7999999999999999E-11</v>
      </c>
      <c r="AJ186">
        <v>71</v>
      </c>
      <c r="AK186">
        <v>1.0917803766237499</v>
      </c>
      <c r="AL186">
        <v>0.36334830873034002</v>
      </c>
      <c r="AM186">
        <v>0.428939823467062</v>
      </c>
      <c r="AN186">
        <v>0.29949224442634997</v>
      </c>
      <c r="AP186">
        <f t="shared" si="28"/>
        <v>1.8151189265421599</v>
      </c>
    </row>
    <row r="187" spans="1:42">
      <c r="A187">
        <f t="shared" si="26"/>
        <v>1.8249999999999998E-11</v>
      </c>
      <c r="B187">
        <v>72</v>
      </c>
      <c r="C187">
        <v>2.4020428986095599</v>
      </c>
      <c r="D187">
        <v>0.64175424139423398</v>
      </c>
      <c r="E187">
        <v>0.75751551140687601</v>
      </c>
      <c r="F187">
        <v>1.0027731458084499</v>
      </c>
      <c r="I187">
        <f t="shared" si="29"/>
        <v>1.8249999999999998E-11</v>
      </c>
      <c r="J187">
        <v>72</v>
      </c>
      <c r="K187">
        <v>1.2780369368769799</v>
      </c>
      <c r="L187">
        <v>0.39721195557021299</v>
      </c>
      <c r="M187">
        <v>0.42795149853591302</v>
      </c>
      <c r="N187">
        <v>0.45287348277085798</v>
      </c>
      <c r="Q187">
        <f t="shared" si="27"/>
        <v>1.8249999999999998E-11</v>
      </c>
      <c r="R187">
        <v>72</v>
      </c>
      <c r="S187">
        <v>2.3996111933326101</v>
      </c>
      <c r="T187">
        <v>0.882740485247278</v>
      </c>
      <c r="U187">
        <v>0.67721225428838505</v>
      </c>
      <c r="V187">
        <v>0.83965845379694903</v>
      </c>
      <c r="AB187">
        <f t="shared" si="24"/>
        <v>1.8249999999999998E-11</v>
      </c>
      <c r="AC187">
        <v>72</v>
      </c>
      <c r="AD187">
        <v>2.0391245095516601</v>
      </c>
      <c r="AE187">
        <v>0.52957816509198297</v>
      </c>
      <c r="AF187">
        <v>0.69428508202915096</v>
      </c>
      <c r="AG187">
        <v>0.81526126243052399</v>
      </c>
      <c r="AI187">
        <f t="shared" si="25"/>
        <v>1.8249999999999998E-11</v>
      </c>
      <c r="AJ187">
        <v>72</v>
      </c>
      <c r="AK187">
        <v>1.08040100145206</v>
      </c>
      <c r="AL187">
        <v>0.41813592943664402</v>
      </c>
      <c r="AM187">
        <v>0.37582277122882302</v>
      </c>
      <c r="AN187">
        <v>0.286442300786593</v>
      </c>
      <c r="AP187">
        <f t="shared" si="28"/>
        <v>1.8398433079645742</v>
      </c>
    </row>
    <row r="188" spans="1:42">
      <c r="A188">
        <f t="shared" si="26"/>
        <v>1.8500000000000001E-11</v>
      </c>
      <c r="B188">
        <v>73</v>
      </c>
      <c r="C188">
        <v>2.4175941255959601</v>
      </c>
      <c r="D188">
        <v>0.59600563505457105</v>
      </c>
      <c r="E188">
        <v>0.77540903737415301</v>
      </c>
      <c r="F188">
        <v>1.0461794531672399</v>
      </c>
      <c r="I188">
        <f t="shared" si="29"/>
        <v>1.8500000000000001E-11</v>
      </c>
      <c r="J188">
        <v>73</v>
      </c>
      <c r="K188">
        <v>1.3022235195756999</v>
      </c>
      <c r="L188">
        <v>0.44521359850326397</v>
      </c>
      <c r="M188">
        <v>0.46442065719403097</v>
      </c>
      <c r="N188">
        <v>0.39258926387840798</v>
      </c>
      <c r="Q188">
        <f t="shared" si="27"/>
        <v>1.8500000000000001E-11</v>
      </c>
      <c r="R188">
        <v>73</v>
      </c>
      <c r="S188">
        <v>2.2591085895196898</v>
      </c>
      <c r="T188">
        <v>0.89241604289699195</v>
      </c>
      <c r="U188">
        <v>0.61758693275211196</v>
      </c>
      <c r="V188">
        <v>0.74910561387059404</v>
      </c>
      <c r="AB188">
        <f t="shared" si="24"/>
        <v>1.8500000000000001E-11</v>
      </c>
      <c r="AC188">
        <v>73</v>
      </c>
      <c r="AD188">
        <v>2.1766258339906002</v>
      </c>
      <c r="AE188">
        <v>0.51591855889420102</v>
      </c>
      <c r="AF188">
        <v>0.80229499908675705</v>
      </c>
      <c r="AG188">
        <v>0.85841227600964598</v>
      </c>
      <c r="AI188">
        <f t="shared" si="25"/>
        <v>1.8500000000000001E-11</v>
      </c>
      <c r="AJ188">
        <v>73</v>
      </c>
      <c r="AK188">
        <v>1.0882252732133699</v>
      </c>
      <c r="AL188">
        <v>0.36850306479572897</v>
      </c>
      <c r="AM188">
        <v>0.40045526276573701</v>
      </c>
      <c r="AN188">
        <v>0.31926694565191099</v>
      </c>
      <c r="AP188">
        <f t="shared" si="28"/>
        <v>1.8487554683790641</v>
      </c>
    </row>
    <row r="189" spans="1:42">
      <c r="A189">
        <f t="shared" si="26"/>
        <v>1.875E-11</v>
      </c>
      <c r="B189">
        <v>74</v>
      </c>
      <c r="C189">
        <v>2.3542080265964702</v>
      </c>
      <c r="D189">
        <v>0.62953996185354599</v>
      </c>
      <c r="E189">
        <v>0.75546535657608505</v>
      </c>
      <c r="F189">
        <v>0.96920270816684395</v>
      </c>
      <c r="I189">
        <f t="shared" si="29"/>
        <v>1.875E-11</v>
      </c>
      <c r="J189">
        <v>74</v>
      </c>
      <c r="K189">
        <v>1.29074599104733</v>
      </c>
      <c r="L189">
        <v>0.48123143135589402</v>
      </c>
      <c r="M189">
        <v>0.46074496401877502</v>
      </c>
      <c r="N189">
        <v>0.34876959567266802</v>
      </c>
      <c r="Q189">
        <f t="shared" si="27"/>
        <v>1.875E-11</v>
      </c>
      <c r="R189">
        <v>74</v>
      </c>
      <c r="S189">
        <v>2.3481089149443699</v>
      </c>
      <c r="T189">
        <v>0.87826954917256606</v>
      </c>
      <c r="U189">
        <v>0.71585615029883998</v>
      </c>
      <c r="V189">
        <v>0.75398321547297098</v>
      </c>
      <c r="AB189">
        <f t="shared" si="24"/>
        <v>1.875E-11</v>
      </c>
      <c r="AC189">
        <v>74</v>
      </c>
      <c r="AD189">
        <v>2.1409749504701501</v>
      </c>
      <c r="AE189">
        <v>0.492758900608747</v>
      </c>
      <c r="AF189">
        <v>0.77879591954821203</v>
      </c>
      <c r="AG189">
        <v>0.86942013031318999</v>
      </c>
      <c r="AI189">
        <f t="shared" si="25"/>
        <v>1.875E-11</v>
      </c>
      <c r="AJ189">
        <v>74</v>
      </c>
      <c r="AK189">
        <v>1.00822445935399</v>
      </c>
      <c r="AL189">
        <v>0.35479738738802302</v>
      </c>
      <c r="AM189">
        <v>0.394660286303748</v>
      </c>
      <c r="AN189">
        <v>0.25876678566222</v>
      </c>
      <c r="AP189">
        <f t="shared" si="28"/>
        <v>1.8284524684824621</v>
      </c>
    </row>
    <row r="190" spans="1:42">
      <c r="A190">
        <f t="shared" si="26"/>
        <v>1.8999999999999999E-11</v>
      </c>
      <c r="B190">
        <v>75</v>
      </c>
      <c r="C190">
        <v>2.52405007719981</v>
      </c>
      <c r="D190">
        <v>0.68786490770749797</v>
      </c>
      <c r="E190">
        <v>0.74024686541092299</v>
      </c>
      <c r="F190">
        <v>1.0959383040813899</v>
      </c>
      <c r="I190">
        <f t="shared" si="29"/>
        <v>1.8999999999999999E-11</v>
      </c>
      <c r="J190">
        <v>75</v>
      </c>
      <c r="K190">
        <v>1.3260094521505901</v>
      </c>
      <c r="L190">
        <v>0.49144610653578302</v>
      </c>
      <c r="M190">
        <v>0.43575633676412301</v>
      </c>
      <c r="N190">
        <v>0.39880700885069098</v>
      </c>
      <c r="Q190">
        <f t="shared" si="27"/>
        <v>1.8999999999999999E-11</v>
      </c>
      <c r="R190">
        <v>75</v>
      </c>
      <c r="S190">
        <v>2.4085020403715198</v>
      </c>
      <c r="T190">
        <v>0.85599561861644302</v>
      </c>
      <c r="U190">
        <v>0.73189405343946001</v>
      </c>
      <c r="V190">
        <v>0.82061236831562401</v>
      </c>
      <c r="AB190">
        <f t="shared" si="24"/>
        <v>1.8999999999999999E-11</v>
      </c>
      <c r="AC190">
        <v>75</v>
      </c>
      <c r="AD190">
        <v>2.01155792135093</v>
      </c>
      <c r="AE190">
        <v>0.43594640226096698</v>
      </c>
      <c r="AF190">
        <v>0.70660914312387202</v>
      </c>
      <c r="AG190">
        <v>0.86900237596609797</v>
      </c>
      <c r="AI190">
        <f t="shared" si="25"/>
        <v>1.8999999999999999E-11</v>
      </c>
      <c r="AJ190">
        <v>75</v>
      </c>
      <c r="AK190">
        <v>0.98378444161855805</v>
      </c>
      <c r="AL190">
        <v>0.36063330129252802</v>
      </c>
      <c r="AM190">
        <v>0.37479755059935599</v>
      </c>
      <c r="AN190">
        <v>0.24835358972667301</v>
      </c>
      <c r="AP190">
        <f t="shared" si="28"/>
        <v>1.8507807865382815</v>
      </c>
    </row>
    <row r="191" spans="1:42">
      <c r="A191">
        <f t="shared" si="26"/>
        <v>1.9250000000000001E-11</v>
      </c>
      <c r="B191">
        <v>76</v>
      </c>
      <c r="C191">
        <v>2.6520569117289399</v>
      </c>
      <c r="D191">
        <v>0.74015734678099598</v>
      </c>
      <c r="E191">
        <v>0.78962976241716898</v>
      </c>
      <c r="F191">
        <v>1.12226980253077</v>
      </c>
      <c r="I191">
        <f t="shared" si="29"/>
        <v>1.9250000000000001E-11</v>
      </c>
      <c r="J191">
        <v>76</v>
      </c>
      <c r="K191">
        <v>1.32285054663748</v>
      </c>
      <c r="L191">
        <v>0.42842466415664399</v>
      </c>
      <c r="M191">
        <v>0.501229139984535</v>
      </c>
      <c r="N191">
        <v>0.39319674249630598</v>
      </c>
      <c r="Q191">
        <f t="shared" si="27"/>
        <v>1.9250000000000001E-11</v>
      </c>
      <c r="R191">
        <v>76</v>
      </c>
      <c r="S191">
        <v>2.28584849331566</v>
      </c>
      <c r="T191">
        <v>0.80452048326026704</v>
      </c>
      <c r="U191">
        <v>0.65858718225090995</v>
      </c>
      <c r="V191">
        <v>0.82274082780448798</v>
      </c>
      <c r="AB191">
        <f t="shared" si="24"/>
        <v>1.9250000000000001E-11</v>
      </c>
      <c r="AC191">
        <v>76</v>
      </c>
      <c r="AD191">
        <v>2.27048462856271</v>
      </c>
      <c r="AE191">
        <v>0.54169398936569202</v>
      </c>
      <c r="AF191">
        <v>0.79163880813717202</v>
      </c>
      <c r="AG191">
        <v>0.93715183105984801</v>
      </c>
      <c r="AI191">
        <f t="shared" si="25"/>
        <v>1.9250000000000001E-11</v>
      </c>
      <c r="AJ191">
        <v>76</v>
      </c>
      <c r="AK191">
        <v>1.0442273658744099</v>
      </c>
      <c r="AL191">
        <v>0.37789868490279799</v>
      </c>
      <c r="AM191">
        <v>0.39429083204023302</v>
      </c>
      <c r="AN191">
        <v>0.272037848931383</v>
      </c>
      <c r="AP191">
        <f t="shared" si="28"/>
        <v>1.9150935892238401</v>
      </c>
    </row>
    <row r="192" spans="1:42">
      <c r="A192">
        <f t="shared" si="26"/>
        <v>1.9500000000000001E-11</v>
      </c>
      <c r="B192">
        <v>77</v>
      </c>
      <c r="C192">
        <v>2.6759238841061399</v>
      </c>
      <c r="D192">
        <v>0.78027225988119298</v>
      </c>
      <c r="E192">
        <v>0.87834533928244096</v>
      </c>
      <c r="F192">
        <v>1.0173062849425001</v>
      </c>
      <c r="I192">
        <f t="shared" si="29"/>
        <v>1.9500000000000001E-11</v>
      </c>
      <c r="J192">
        <v>77</v>
      </c>
      <c r="K192">
        <v>1.29578979535266</v>
      </c>
      <c r="L192">
        <v>0.41201179020823903</v>
      </c>
      <c r="M192">
        <v>0.46532764490512402</v>
      </c>
      <c r="N192">
        <v>0.41845036023929799</v>
      </c>
      <c r="Q192">
        <f t="shared" si="27"/>
        <v>1.9500000000000001E-11</v>
      </c>
      <c r="R192">
        <v>77</v>
      </c>
      <c r="S192">
        <v>2.44221764366947</v>
      </c>
      <c r="T192">
        <v>0.91157423121154102</v>
      </c>
      <c r="U192">
        <v>0.67406141734026004</v>
      </c>
      <c r="V192">
        <v>0.85658199511767397</v>
      </c>
      <c r="AB192">
        <f t="shared" si="24"/>
        <v>1.9500000000000001E-11</v>
      </c>
      <c r="AC192">
        <v>77</v>
      </c>
      <c r="AD192">
        <v>2.2697531730133198</v>
      </c>
      <c r="AE192">
        <v>0.61672937251633098</v>
      </c>
      <c r="AF192">
        <v>0.72655673775561003</v>
      </c>
      <c r="AG192">
        <v>0.92646706274138202</v>
      </c>
      <c r="AI192">
        <f t="shared" si="25"/>
        <v>1.9500000000000001E-11</v>
      </c>
      <c r="AJ192">
        <v>77</v>
      </c>
      <c r="AK192">
        <v>1.0611251897617699</v>
      </c>
      <c r="AL192">
        <v>0.380525243507771</v>
      </c>
      <c r="AM192">
        <v>0.406632403514888</v>
      </c>
      <c r="AN192">
        <v>0.27396754273912</v>
      </c>
      <c r="AP192">
        <f t="shared" si="28"/>
        <v>1.9489619371806719</v>
      </c>
    </row>
    <row r="193" spans="1:42">
      <c r="A193">
        <f t="shared" si="26"/>
        <v>1.975E-11</v>
      </c>
      <c r="B193">
        <v>78</v>
      </c>
      <c r="C193">
        <v>2.7746522124974602</v>
      </c>
      <c r="D193">
        <v>0.843117163272045</v>
      </c>
      <c r="E193">
        <v>0.85923523051551898</v>
      </c>
      <c r="F193">
        <v>1.0722998187099</v>
      </c>
      <c r="I193">
        <f t="shared" si="29"/>
        <v>1.975E-11</v>
      </c>
      <c r="J193">
        <v>78</v>
      </c>
      <c r="K193">
        <v>1.2199831021293699</v>
      </c>
      <c r="L193">
        <v>0.40640492869796901</v>
      </c>
      <c r="M193">
        <v>0.471179869482304</v>
      </c>
      <c r="N193">
        <v>0.34239830394910498</v>
      </c>
      <c r="Q193">
        <f t="shared" si="27"/>
        <v>1.975E-11</v>
      </c>
      <c r="R193">
        <v>78</v>
      </c>
      <c r="S193">
        <v>2.50179117774938</v>
      </c>
      <c r="T193">
        <v>0.97388639373653196</v>
      </c>
      <c r="U193">
        <v>0.69964171864337599</v>
      </c>
      <c r="V193">
        <v>0.82826306536947802</v>
      </c>
      <c r="AB193">
        <f t="shared" si="24"/>
        <v>1.975E-11</v>
      </c>
      <c r="AC193">
        <v>78</v>
      </c>
      <c r="AD193">
        <v>2.1583721586366398</v>
      </c>
      <c r="AE193">
        <v>0.516890699255112</v>
      </c>
      <c r="AF193">
        <v>0.66495980888190498</v>
      </c>
      <c r="AG193">
        <v>0.97652165049962603</v>
      </c>
      <c r="AI193">
        <f t="shared" si="25"/>
        <v>1.975E-11</v>
      </c>
      <c r="AJ193">
        <v>78</v>
      </c>
      <c r="AK193">
        <v>1.09213364108861</v>
      </c>
      <c r="AL193">
        <v>0.38343987893544301</v>
      </c>
      <c r="AM193">
        <v>0.457866182293237</v>
      </c>
      <c r="AN193">
        <v>0.25082757985993198</v>
      </c>
      <c r="AP193">
        <f t="shared" si="28"/>
        <v>1.949386458420292</v>
      </c>
    </row>
    <row r="194" spans="1:42">
      <c r="A194">
        <f t="shared" si="26"/>
        <v>1.9999999999999999E-11</v>
      </c>
      <c r="B194">
        <v>79</v>
      </c>
      <c r="C194">
        <v>2.8535233195293102</v>
      </c>
      <c r="D194">
        <v>0.90498410617068603</v>
      </c>
      <c r="E194">
        <v>0.82898148740145206</v>
      </c>
      <c r="F194">
        <v>1.1195577259571701</v>
      </c>
      <c r="I194">
        <f t="shared" si="29"/>
        <v>1.9999999999999999E-11</v>
      </c>
      <c r="J194">
        <v>79</v>
      </c>
      <c r="K194">
        <v>1.3480460746349301</v>
      </c>
      <c r="L194">
        <v>0.45285842623346101</v>
      </c>
      <c r="M194">
        <v>0.50853138837162304</v>
      </c>
      <c r="N194">
        <v>0.38665626002984499</v>
      </c>
      <c r="Q194">
        <f t="shared" si="27"/>
        <v>1.9999999999999999E-11</v>
      </c>
      <c r="R194">
        <v>79</v>
      </c>
      <c r="S194">
        <v>2.5758387988117302</v>
      </c>
      <c r="T194">
        <v>0.88401936387411395</v>
      </c>
      <c r="U194">
        <v>0.77453123914817801</v>
      </c>
      <c r="V194">
        <v>0.91728819578944099</v>
      </c>
      <c r="AB194">
        <f t="shared" si="24"/>
        <v>1.9999999999999999E-11</v>
      </c>
      <c r="AC194">
        <v>79</v>
      </c>
      <c r="AD194">
        <v>2.2791482413998998</v>
      </c>
      <c r="AE194">
        <v>0.60565034158225695</v>
      </c>
      <c r="AF194">
        <v>0.74937831466481697</v>
      </c>
      <c r="AG194">
        <v>0.92411958515282999</v>
      </c>
      <c r="AI194">
        <f t="shared" si="25"/>
        <v>1.9999999999999999E-11</v>
      </c>
      <c r="AJ194">
        <v>79</v>
      </c>
      <c r="AK194">
        <v>1.11027028668566</v>
      </c>
      <c r="AL194">
        <v>0.41772106603060399</v>
      </c>
      <c r="AM194">
        <v>0.44227086394791199</v>
      </c>
      <c r="AN194">
        <v>0.25027835670714499</v>
      </c>
      <c r="AP194">
        <f t="shared" si="28"/>
        <v>2.0333653442123061</v>
      </c>
    </row>
    <row r="195" spans="1:42">
      <c r="A195">
        <f t="shared" si="26"/>
        <v>2.0250000000000001E-11</v>
      </c>
      <c r="B195">
        <v>80</v>
      </c>
      <c r="C195">
        <v>2.98769950022501</v>
      </c>
      <c r="D195">
        <v>0.89760306063113904</v>
      </c>
      <c r="E195">
        <v>0.949024846362721</v>
      </c>
      <c r="F195">
        <v>1.1410715932311399</v>
      </c>
      <c r="I195">
        <f t="shared" si="29"/>
        <v>2.0250000000000001E-11</v>
      </c>
      <c r="J195">
        <v>80</v>
      </c>
      <c r="K195">
        <v>1.58518050320432</v>
      </c>
      <c r="L195">
        <v>0.51161832030181098</v>
      </c>
      <c r="M195">
        <v>0.59922268598159401</v>
      </c>
      <c r="N195">
        <v>0.47433949692092198</v>
      </c>
      <c r="Q195">
        <f t="shared" si="27"/>
        <v>2.0250000000000001E-11</v>
      </c>
      <c r="R195">
        <v>80</v>
      </c>
      <c r="S195">
        <v>2.7398556676594401</v>
      </c>
      <c r="T195">
        <v>0.94505032451409299</v>
      </c>
      <c r="U195">
        <v>0.84969060981733302</v>
      </c>
      <c r="V195">
        <v>0.94511473332801799</v>
      </c>
      <c r="AB195">
        <f t="shared" si="24"/>
        <v>2.0250000000000001E-11</v>
      </c>
      <c r="AC195">
        <v>80</v>
      </c>
      <c r="AD195">
        <v>2.50988785310961</v>
      </c>
      <c r="AE195">
        <v>0.58322673205765996</v>
      </c>
      <c r="AF195">
        <v>0.84166741923094901</v>
      </c>
      <c r="AG195">
        <v>1.0849937018210001</v>
      </c>
      <c r="AI195">
        <f t="shared" si="25"/>
        <v>2.0250000000000001E-11</v>
      </c>
      <c r="AJ195">
        <v>80</v>
      </c>
      <c r="AK195">
        <v>1.0212375280167101</v>
      </c>
      <c r="AL195">
        <v>0.403942250812866</v>
      </c>
      <c r="AM195">
        <v>0.36699834289067401</v>
      </c>
      <c r="AN195">
        <v>0.25029693431317102</v>
      </c>
      <c r="AP195">
        <f t="shared" si="28"/>
        <v>2.1687722104430183</v>
      </c>
    </row>
    <row r="196" spans="1:42">
      <c r="A196">
        <f t="shared" si="26"/>
        <v>2.05E-11</v>
      </c>
      <c r="B196">
        <v>81</v>
      </c>
      <c r="C196">
        <v>2.7659475144675301</v>
      </c>
      <c r="D196">
        <v>0.77472687084610903</v>
      </c>
      <c r="E196">
        <v>0.88584186739979998</v>
      </c>
      <c r="F196">
        <v>1.1053787762216201</v>
      </c>
      <c r="I196">
        <f t="shared" si="29"/>
        <v>2.05E-11</v>
      </c>
      <c r="J196">
        <v>81</v>
      </c>
      <c r="K196">
        <v>1.53671737981752</v>
      </c>
      <c r="L196">
        <v>0.56267243993383897</v>
      </c>
      <c r="M196">
        <v>0.54573428948939495</v>
      </c>
      <c r="N196">
        <v>0.42831065039429</v>
      </c>
      <c r="Q196">
        <f t="shared" si="27"/>
        <v>2.05E-11</v>
      </c>
      <c r="R196">
        <v>81</v>
      </c>
      <c r="S196">
        <v>2.58610276586055</v>
      </c>
      <c r="T196">
        <v>0.91968916240482901</v>
      </c>
      <c r="U196">
        <v>0.80643973867102003</v>
      </c>
      <c r="V196">
        <v>0.85997386478470805</v>
      </c>
      <c r="AB196">
        <f t="shared" si="24"/>
        <v>2.05E-11</v>
      </c>
      <c r="AC196">
        <v>81</v>
      </c>
      <c r="AD196">
        <v>2.3812171837853402</v>
      </c>
      <c r="AE196">
        <v>0.59174997541454799</v>
      </c>
      <c r="AF196">
        <v>0.77818753596616697</v>
      </c>
      <c r="AG196">
        <v>1.01127967240463</v>
      </c>
      <c r="AI196">
        <f t="shared" si="25"/>
        <v>2.05E-11</v>
      </c>
      <c r="AJ196">
        <v>81</v>
      </c>
      <c r="AK196">
        <v>0.963677247964837</v>
      </c>
      <c r="AL196">
        <v>0.35820371404587797</v>
      </c>
      <c r="AM196">
        <v>0.38841839783578702</v>
      </c>
      <c r="AN196">
        <v>0.21705513608317001</v>
      </c>
      <c r="AP196">
        <f t="shared" si="28"/>
        <v>2.0467324183791553</v>
      </c>
    </row>
    <row r="197" spans="1:42">
      <c r="A197">
        <f t="shared" si="26"/>
        <v>2.0749999999999999E-11</v>
      </c>
      <c r="B197">
        <v>82</v>
      </c>
      <c r="C197">
        <v>2.9634995628135301</v>
      </c>
      <c r="D197">
        <v>0.80936031671750397</v>
      </c>
      <c r="E197">
        <v>0.96870252698403203</v>
      </c>
      <c r="F197">
        <v>1.1854367191119899</v>
      </c>
      <c r="I197">
        <f t="shared" si="29"/>
        <v>2.0749999999999999E-11</v>
      </c>
      <c r="J197">
        <v>82</v>
      </c>
      <c r="K197">
        <v>1.4838897923199701</v>
      </c>
      <c r="L197">
        <v>0.53467316559352895</v>
      </c>
      <c r="M197">
        <v>0.48919000087769998</v>
      </c>
      <c r="N197">
        <v>0.46002662584874499</v>
      </c>
      <c r="Q197">
        <f t="shared" si="27"/>
        <v>2.0749999999999999E-11</v>
      </c>
      <c r="R197">
        <v>82</v>
      </c>
      <c r="S197">
        <v>2.55628231655164</v>
      </c>
      <c r="T197">
        <v>0.92861289699425498</v>
      </c>
      <c r="U197">
        <v>0.76373319787216498</v>
      </c>
      <c r="V197">
        <v>0.86393622168522599</v>
      </c>
      <c r="AB197">
        <f t="shared" si="24"/>
        <v>2.0749999999999999E-11</v>
      </c>
      <c r="AC197">
        <v>82</v>
      </c>
      <c r="AD197">
        <v>2.3970612957554698</v>
      </c>
      <c r="AE197">
        <v>0.60297968430415505</v>
      </c>
      <c r="AF197">
        <v>0.81032713392010502</v>
      </c>
      <c r="AG197">
        <v>0.98375447753121603</v>
      </c>
      <c r="AI197">
        <f t="shared" si="25"/>
        <v>2.0749999999999999E-11</v>
      </c>
      <c r="AJ197">
        <v>82</v>
      </c>
      <c r="AK197">
        <v>0.99373548058386496</v>
      </c>
      <c r="AL197">
        <v>0.34845090950709301</v>
      </c>
      <c r="AM197">
        <v>0.37748189995237902</v>
      </c>
      <c r="AN197">
        <v>0.26780267112439299</v>
      </c>
      <c r="AP197">
        <f t="shared" si="28"/>
        <v>2.0788936896048953</v>
      </c>
    </row>
    <row r="198" spans="1:42">
      <c r="A198">
        <f t="shared" si="26"/>
        <v>2.0999999999999999E-11</v>
      </c>
      <c r="B198">
        <v>83</v>
      </c>
      <c r="C198">
        <v>3.1397727053032698</v>
      </c>
      <c r="D198">
        <v>0.87792894137908295</v>
      </c>
      <c r="E198">
        <v>0.99293278151458397</v>
      </c>
      <c r="F198">
        <v>1.2689109824096001</v>
      </c>
      <c r="I198">
        <f t="shared" si="29"/>
        <v>2.0999999999999999E-11</v>
      </c>
      <c r="J198">
        <v>83</v>
      </c>
      <c r="K198">
        <v>1.46588483167689</v>
      </c>
      <c r="L198">
        <v>0.50128472488603903</v>
      </c>
      <c r="M198">
        <v>0.53532808692532796</v>
      </c>
      <c r="N198">
        <v>0.42927201986553098</v>
      </c>
      <c r="Q198">
        <f t="shared" si="27"/>
        <v>2.0999999999999999E-11</v>
      </c>
      <c r="R198">
        <v>83</v>
      </c>
      <c r="S198">
        <v>2.5178245415468399</v>
      </c>
      <c r="T198">
        <v>0.85399212266312496</v>
      </c>
      <c r="U198">
        <v>0.79447238094143102</v>
      </c>
      <c r="V198">
        <v>0.869360037942287</v>
      </c>
      <c r="AB198">
        <f t="shared" si="24"/>
        <v>2.0999999999999999E-11</v>
      </c>
      <c r="AC198">
        <v>83</v>
      </c>
      <c r="AD198">
        <v>2.3429456828477102</v>
      </c>
      <c r="AE198">
        <v>0.59423265822716498</v>
      </c>
      <c r="AF198">
        <v>0.77849080835184303</v>
      </c>
      <c r="AG198">
        <v>0.97022221626870997</v>
      </c>
      <c r="AI198">
        <f t="shared" si="25"/>
        <v>2.0999999999999999E-11</v>
      </c>
      <c r="AJ198">
        <v>83</v>
      </c>
      <c r="AK198">
        <v>0.95484904688502903</v>
      </c>
      <c r="AL198">
        <v>0.35733528034789602</v>
      </c>
      <c r="AM198">
        <v>0.31033679557001298</v>
      </c>
      <c r="AN198">
        <v>0.28717697096711903</v>
      </c>
      <c r="AP198">
        <f t="shared" si="28"/>
        <v>2.0842553616519477</v>
      </c>
    </row>
    <row r="199" spans="1:42">
      <c r="A199">
        <f t="shared" si="26"/>
        <v>2.1250000000000001E-11</v>
      </c>
      <c r="B199">
        <v>84</v>
      </c>
      <c r="C199">
        <v>2.9908666123657799</v>
      </c>
      <c r="D199">
        <v>0.91388853959732597</v>
      </c>
      <c r="E199">
        <v>0.98741039751953097</v>
      </c>
      <c r="F199">
        <v>1.0895676752489201</v>
      </c>
      <c r="I199">
        <f t="shared" si="29"/>
        <v>2.1250000000000001E-11</v>
      </c>
      <c r="J199">
        <v>84</v>
      </c>
      <c r="K199">
        <v>1.4783397119081401</v>
      </c>
      <c r="L199">
        <v>0.425707346024011</v>
      </c>
      <c r="M199">
        <v>0.55375566833107603</v>
      </c>
      <c r="N199">
        <v>0.49887669755305702</v>
      </c>
      <c r="Q199">
        <f t="shared" si="27"/>
        <v>2.1250000000000001E-11</v>
      </c>
      <c r="R199">
        <v>84</v>
      </c>
      <c r="S199">
        <v>2.5230006297022101</v>
      </c>
      <c r="T199">
        <v>0.92736935887100502</v>
      </c>
      <c r="U199">
        <v>0.78232116806121199</v>
      </c>
      <c r="V199">
        <v>0.81331010276999205</v>
      </c>
      <c r="AB199">
        <f t="shared" si="24"/>
        <v>2.1250000000000001E-11</v>
      </c>
      <c r="AC199">
        <v>84</v>
      </c>
      <c r="AD199">
        <v>2.33964378844207</v>
      </c>
      <c r="AE199">
        <v>0.61497154641476104</v>
      </c>
      <c r="AF199">
        <v>0.79716419378415104</v>
      </c>
      <c r="AG199">
        <v>0.92750804824316102</v>
      </c>
      <c r="AI199">
        <f t="shared" si="25"/>
        <v>2.1250000000000001E-11</v>
      </c>
      <c r="AJ199">
        <v>84</v>
      </c>
      <c r="AK199">
        <v>1.0177892682176299</v>
      </c>
      <c r="AL199">
        <v>0.37022749783426501</v>
      </c>
      <c r="AM199">
        <v>0.32242779343292899</v>
      </c>
      <c r="AN199">
        <v>0.325133976950439</v>
      </c>
      <c r="AP199">
        <f t="shared" si="28"/>
        <v>2.069928002127166</v>
      </c>
    </row>
    <row r="200" spans="1:42">
      <c r="A200">
        <f t="shared" si="26"/>
        <v>2.15E-11</v>
      </c>
      <c r="B200">
        <v>85</v>
      </c>
      <c r="C200">
        <v>2.8559171237722101</v>
      </c>
      <c r="D200">
        <v>0.82822912574027197</v>
      </c>
      <c r="E200">
        <v>0.95964451243381699</v>
      </c>
      <c r="F200">
        <v>1.06804348559812</v>
      </c>
      <c r="I200">
        <f t="shared" si="29"/>
        <v>2.15E-11</v>
      </c>
      <c r="J200">
        <v>85</v>
      </c>
      <c r="K200">
        <v>1.4064472463914</v>
      </c>
      <c r="L200">
        <v>0.45932223378354198</v>
      </c>
      <c r="M200">
        <v>0.53905602363814398</v>
      </c>
      <c r="N200">
        <v>0.408068988969714</v>
      </c>
      <c r="Q200">
        <f t="shared" si="27"/>
        <v>2.15E-11</v>
      </c>
      <c r="R200">
        <v>85</v>
      </c>
      <c r="S200">
        <v>2.6605856893180402</v>
      </c>
      <c r="T200">
        <v>1.0320204157566299</v>
      </c>
      <c r="U200">
        <v>0.73785925494823901</v>
      </c>
      <c r="V200">
        <v>0.890706018613172</v>
      </c>
      <c r="AB200">
        <f t="shared" si="24"/>
        <v>2.15E-11</v>
      </c>
      <c r="AC200">
        <v>85</v>
      </c>
      <c r="AD200">
        <v>2.3960813392715199</v>
      </c>
      <c r="AE200">
        <v>0.62135537746568303</v>
      </c>
      <c r="AF200">
        <v>0.80422955747329194</v>
      </c>
      <c r="AG200">
        <v>0.97049640433255302</v>
      </c>
      <c r="AI200">
        <f t="shared" si="25"/>
        <v>2.15E-11</v>
      </c>
      <c r="AJ200">
        <v>85</v>
      </c>
      <c r="AK200">
        <v>0.98615463458937902</v>
      </c>
      <c r="AL200">
        <v>0.375042436075117</v>
      </c>
      <c r="AM200">
        <v>0.32927798696393201</v>
      </c>
      <c r="AN200">
        <v>0.28183421155032801</v>
      </c>
      <c r="AP200">
        <f t="shared" si="28"/>
        <v>2.0610372066685096</v>
      </c>
    </row>
    <row r="201" spans="1:42">
      <c r="A201">
        <f t="shared" si="26"/>
        <v>2.1749999999999999E-11</v>
      </c>
      <c r="B201">
        <v>86</v>
      </c>
      <c r="C201">
        <v>2.9361559598413698</v>
      </c>
      <c r="D201">
        <v>0.74127810753469103</v>
      </c>
      <c r="E201">
        <v>1.0408751764859201</v>
      </c>
      <c r="F201">
        <v>1.15400267582075</v>
      </c>
      <c r="I201">
        <f t="shared" si="29"/>
        <v>2.1749999999999999E-11</v>
      </c>
      <c r="J201">
        <v>86</v>
      </c>
      <c r="K201">
        <v>1.3924356755876</v>
      </c>
      <c r="L201">
        <v>0.49008358551829201</v>
      </c>
      <c r="M201">
        <v>0.46815870097947399</v>
      </c>
      <c r="N201">
        <v>0.43419338908983401</v>
      </c>
      <c r="Q201">
        <f t="shared" si="27"/>
        <v>2.1749999999999999E-11</v>
      </c>
      <c r="R201">
        <v>86</v>
      </c>
      <c r="S201">
        <v>2.7907659626917201</v>
      </c>
      <c r="T201">
        <v>1.0019135034278099</v>
      </c>
      <c r="U201">
        <v>0.82105617082267601</v>
      </c>
      <c r="V201">
        <v>0.967796288441232</v>
      </c>
      <c r="AB201">
        <f t="shared" si="24"/>
        <v>2.1749999999999999E-11</v>
      </c>
      <c r="AC201">
        <v>86</v>
      </c>
      <c r="AD201">
        <v>2.4959355294157901</v>
      </c>
      <c r="AE201">
        <v>0.65951777517876298</v>
      </c>
      <c r="AF201">
        <v>0.82194844798561495</v>
      </c>
      <c r="AG201">
        <v>1.0144693062514101</v>
      </c>
      <c r="AI201">
        <f t="shared" si="25"/>
        <v>2.1749999999999999E-11</v>
      </c>
      <c r="AJ201">
        <v>86</v>
      </c>
      <c r="AK201">
        <v>0.90328300906202397</v>
      </c>
      <c r="AL201">
        <v>0.36985919920552002</v>
      </c>
      <c r="AM201">
        <v>0.306913168059259</v>
      </c>
      <c r="AN201">
        <v>0.22651064179724401</v>
      </c>
      <c r="AP201">
        <f t="shared" si="28"/>
        <v>2.1037152273197011</v>
      </c>
    </row>
    <row r="202" spans="1:42">
      <c r="A202">
        <f t="shared" si="26"/>
        <v>2.2000000000000002E-11</v>
      </c>
      <c r="B202">
        <v>87</v>
      </c>
      <c r="C202">
        <v>2.9163913052277</v>
      </c>
      <c r="D202">
        <v>0.80381502946443695</v>
      </c>
      <c r="E202">
        <v>1.0093271140781099</v>
      </c>
      <c r="F202">
        <v>1.1032491616851501</v>
      </c>
      <c r="I202">
        <f t="shared" si="29"/>
        <v>2.2000000000000002E-11</v>
      </c>
      <c r="J202">
        <v>87</v>
      </c>
      <c r="K202">
        <v>1.2916654411263899</v>
      </c>
      <c r="L202">
        <v>0.46409543474413201</v>
      </c>
      <c r="M202">
        <v>0.45215755774952998</v>
      </c>
      <c r="N202">
        <v>0.37541244863273199</v>
      </c>
      <c r="Q202">
        <f t="shared" si="27"/>
        <v>2.2000000000000002E-11</v>
      </c>
      <c r="R202">
        <v>87</v>
      </c>
      <c r="S202">
        <v>2.7549088418470098</v>
      </c>
      <c r="T202">
        <v>1.02256838819677</v>
      </c>
      <c r="U202">
        <v>0.72910491953565904</v>
      </c>
      <c r="V202">
        <v>1.00323553411457</v>
      </c>
      <c r="AB202">
        <f t="shared" si="24"/>
        <v>2.2000000000000002E-11</v>
      </c>
      <c r="AC202">
        <v>87</v>
      </c>
      <c r="AD202">
        <v>2.3933919366861498</v>
      </c>
      <c r="AE202">
        <v>0.55637564902245595</v>
      </c>
      <c r="AF202">
        <v>0.80839860785874995</v>
      </c>
      <c r="AG202">
        <v>1.02861767980495</v>
      </c>
      <c r="AI202">
        <f t="shared" si="25"/>
        <v>2.2000000000000002E-11</v>
      </c>
      <c r="AJ202">
        <v>87</v>
      </c>
      <c r="AK202">
        <v>0.91977894826038098</v>
      </c>
      <c r="AL202">
        <v>0.37221696174236102</v>
      </c>
      <c r="AM202">
        <v>0.33330345167012798</v>
      </c>
      <c r="AN202">
        <v>0.21425853484789101</v>
      </c>
      <c r="AP202">
        <f t="shared" si="28"/>
        <v>2.055227294629526</v>
      </c>
    </row>
    <row r="203" spans="1:42">
      <c r="A203">
        <f t="shared" si="26"/>
        <v>2.2250000000000001E-11</v>
      </c>
      <c r="B203">
        <v>88</v>
      </c>
      <c r="C203">
        <v>2.9526484223339602</v>
      </c>
      <c r="D203">
        <v>0.79335615685413396</v>
      </c>
      <c r="E203">
        <v>1.0145883110076499</v>
      </c>
      <c r="F203">
        <v>1.14470395447217</v>
      </c>
      <c r="I203">
        <f t="shared" si="29"/>
        <v>2.2250000000000001E-11</v>
      </c>
      <c r="J203">
        <v>88</v>
      </c>
      <c r="K203">
        <v>1.3159266513411501</v>
      </c>
      <c r="L203">
        <v>0.40379001677998599</v>
      </c>
      <c r="M203">
        <v>0.50721110497045296</v>
      </c>
      <c r="N203">
        <v>0.40492552959071099</v>
      </c>
      <c r="Q203">
        <f t="shared" si="27"/>
        <v>2.2250000000000001E-11</v>
      </c>
      <c r="R203">
        <v>88</v>
      </c>
      <c r="S203">
        <v>2.7073623850066002</v>
      </c>
      <c r="T203">
        <v>0.95737735757301901</v>
      </c>
      <c r="U203">
        <v>0.77281846334601001</v>
      </c>
      <c r="V203">
        <v>0.97716656408757296</v>
      </c>
      <c r="AB203">
        <f t="shared" si="24"/>
        <v>2.2250000000000001E-11</v>
      </c>
      <c r="AC203">
        <v>88</v>
      </c>
      <c r="AD203">
        <v>2.4313979933557301</v>
      </c>
      <c r="AE203">
        <v>0.684970261099211</v>
      </c>
      <c r="AF203">
        <v>0.73378997411704905</v>
      </c>
      <c r="AG203">
        <v>1.0126377581394701</v>
      </c>
      <c r="AI203">
        <f t="shared" si="25"/>
        <v>2.2250000000000001E-11</v>
      </c>
      <c r="AJ203">
        <v>88</v>
      </c>
      <c r="AK203">
        <v>1.04086555784962</v>
      </c>
      <c r="AL203">
        <v>0.37123813321656801</v>
      </c>
      <c r="AM203">
        <v>0.391037702195627</v>
      </c>
      <c r="AN203">
        <v>0.27858972243742602</v>
      </c>
      <c r="AP203">
        <f t="shared" si="28"/>
        <v>2.0896402019774123</v>
      </c>
    </row>
    <row r="204" spans="1:42">
      <c r="A204">
        <f t="shared" si="26"/>
        <v>2.25E-11</v>
      </c>
      <c r="B204">
        <v>89</v>
      </c>
      <c r="C204">
        <v>2.97759946369785</v>
      </c>
      <c r="D204">
        <v>0.83982608645773105</v>
      </c>
      <c r="E204">
        <v>1.00961654463841</v>
      </c>
      <c r="F204">
        <v>1.1281568326017</v>
      </c>
      <c r="I204">
        <f t="shared" si="29"/>
        <v>2.25E-11</v>
      </c>
      <c r="J204">
        <v>89</v>
      </c>
      <c r="K204">
        <v>1.45313314669383</v>
      </c>
      <c r="L204">
        <v>0.49135680246094798</v>
      </c>
      <c r="M204">
        <v>0.49952416912596598</v>
      </c>
      <c r="N204">
        <v>0.46225217510692301</v>
      </c>
      <c r="Q204">
        <f t="shared" si="27"/>
        <v>2.25E-11</v>
      </c>
      <c r="R204">
        <v>89</v>
      </c>
      <c r="S204">
        <v>2.71948087288688</v>
      </c>
      <c r="T204">
        <v>0.921414312667723</v>
      </c>
      <c r="U204">
        <v>0.89006427625793505</v>
      </c>
      <c r="V204">
        <v>0.90800228396122995</v>
      </c>
      <c r="AB204">
        <f t="shared" si="24"/>
        <v>2.25E-11</v>
      </c>
      <c r="AC204">
        <v>89</v>
      </c>
      <c r="AD204">
        <v>2.5313063523305299</v>
      </c>
      <c r="AE204">
        <v>0.65613164355158804</v>
      </c>
      <c r="AF204">
        <v>0.86884045223070605</v>
      </c>
      <c r="AG204">
        <v>1.0063342565482301</v>
      </c>
      <c r="AI204">
        <f t="shared" si="25"/>
        <v>2.25E-11</v>
      </c>
      <c r="AJ204">
        <v>89</v>
      </c>
      <c r="AK204">
        <v>1.10467776656532</v>
      </c>
      <c r="AL204">
        <v>0.39068893736605298</v>
      </c>
      <c r="AM204">
        <v>0.35355031828629102</v>
      </c>
      <c r="AN204">
        <v>0.36043851091297602</v>
      </c>
      <c r="AP204">
        <f t="shared" si="28"/>
        <v>2.1572395204348824</v>
      </c>
    </row>
    <row r="205" spans="1:42">
      <c r="A205">
        <f t="shared" si="26"/>
        <v>2.2749999999999999E-11</v>
      </c>
      <c r="B205">
        <v>90</v>
      </c>
      <c r="C205">
        <v>2.9473462472841798</v>
      </c>
      <c r="D205">
        <v>0.86743861126048805</v>
      </c>
      <c r="E205">
        <v>0.98479444774175495</v>
      </c>
      <c r="F205">
        <v>1.0951131882819301</v>
      </c>
      <c r="I205">
        <f t="shared" si="29"/>
        <v>2.2749999999999999E-11</v>
      </c>
      <c r="J205">
        <v>90</v>
      </c>
      <c r="K205">
        <v>1.3775380052664301</v>
      </c>
      <c r="L205">
        <v>0.50056031094659503</v>
      </c>
      <c r="M205">
        <v>0.49751385736153297</v>
      </c>
      <c r="N205">
        <v>0.37946383695830799</v>
      </c>
      <c r="Q205">
        <f t="shared" si="27"/>
        <v>2.2749999999999999E-11</v>
      </c>
      <c r="R205">
        <v>90</v>
      </c>
      <c r="S205">
        <v>2.8692035973785601</v>
      </c>
      <c r="T205">
        <v>1.0212639016326399</v>
      </c>
      <c r="U205">
        <v>0.95779591797574903</v>
      </c>
      <c r="V205">
        <v>0.89014377777017495</v>
      </c>
      <c r="AB205">
        <f t="shared" si="24"/>
        <v>2.2749999999999999E-11</v>
      </c>
      <c r="AC205">
        <v>90</v>
      </c>
      <c r="AD205">
        <v>2.5050510700495998</v>
      </c>
      <c r="AE205">
        <v>0.63861900153122597</v>
      </c>
      <c r="AF205">
        <v>0.87475515234613499</v>
      </c>
      <c r="AG205">
        <v>0.99167691617224396</v>
      </c>
      <c r="AI205">
        <f t="shared" si="25"/>
        <v>2.2749999999999999E-11</v>
      </c>
      <c r="AJ205">
        <v>90</v>
      </c>
      <c r="AK205">
        <v>1.05260030018134</v>
      </c>
      <c r="AL205">
        <v>0.39589390533728702</v>
      </c>
      <c r="AM205">
        <v>0.34507446654857199</v>
      </c>
      <c r="AN205">
        <v>0.31163192829548297</v>
      </c>
      <c r="AP205">
        <f t="shared" si="28"/>
        <v>2.1503478440320221</v>
      </c>
    </row>
    <row r="206" spans="1:42">
      <c r="A206">
        <f t="shared" si="26"/>
        <v>2.3000000000000001E-11</v>
      </c>
      <c r="B206">
        <v>91</v>
      </c>
      <c r="C206">
        <v>2.9653448134628499</v>
      </c>
      <c r="D206">
        <v>0.76823196601301902</v>
      </c>
      <c r="E206">
        <v>0.99028620381404397</v>
      </c>
      <c r="F206">
        <v>1.20682664363579</v>
      </c>
      <c r="I206">
        <f t="shared" si="29"/>
        <v>2.3000000000000001E-11</v>
      </c>
      <c r="J206">
        <v>91</v>
      </c>
      <c r="K206">
        <v>1.2721255208195801</v>
      </c>
      <c r="L206">
        <v>0.47104993311237198</v>
      </c>
      <c r="M206">
        <v>0.45076285800302601</v>
      </c>
      <c r="N206">
        <v>0.35031272970418398</v>
      </c>
      <c r="Q206">
        <f t="shared" si="27"/>
        <v>2.3000000000000001E-11</v>
      </c>
      <c r="R206">
        <v>91</v>
      </c>
      <c r="S206">
        <v>3.0097711932421398</v>
      </c>
      <c r="T206">
        <v>1.1391923566850399</v>
      </c>
      <c r="U206">
        <v>0.90385292844802001</v>
      </c>
      <c r="V206">
        <v>0.96672590810908599</v>
      </c>
      <c r="AB206">
        <f t="shared" si="24"/>
        <v>2.3000000000000001E-11</v>
      </c>
      <c r="AC206">
        <v>91</v>
      </c>
      <c r="AD206">
        <v>2.5672887722178701</v>
      </c>
      <c r="AE206">
        <v>0.64089012540601797</v>
      </c>
      <c r="AF206">
        <v>0.91767385197197504</v>
      </c>
      <c r="AG206">
        <v>1.0087247948398801</v>
      </c>
      <c r="AI206">
        <f t="shared" si="25"/>
        <v>2.3000000000000001E-11</v>
      </c>
      <c r="AJ206">
        <v>91</v>
      </c>
      <c r="AK206">
        <v>1.10192717407894</v>
      </c>
      <c r="AL206">
        <v>0.41385182854605301</v>
      </c>
      <c r="AM206">
        <v>0.40729465891715899</v>
      </c>
      <c r="AN206">
        <v>0.28078068661573102</v>
      </c>
      <c r="AP206">
        <f t="shared" si="28"/>
        <v>2.1832914947642759</v>
      </c>
    </row>
    <row r="207" spans="1:42">
      <c r="A207">
        <f t="shared" si="26"/>
        <v>2.325E-11</v>
      </c>
      <c r="B207">
        <v>92</v>
      </c>
      <c r="C207">
        <v>3.0038238213150601</v>
      </c>
      <c r="D207">
        <v>0.82375864985018998</v>
      </c>
      <c r="E207">
        <v>0.89476201133053601</v>
      </c>
      <c r="F207">
        <v>1.2853031601343401</v>
      </c>
      <c r="I207">
        <f t="shared" si="29"/>
        <v>2.325E-11</v>
      </c>
      <c r="J207">
        <v>92</v>
      </c>
      <c r="K207">
        <v>1.3683810647474399</v>
      </c>
      <c r="L207">
        <v>0.50191329978052102</v>
      </c>
      <c r="M207">
        <v>0.45579539168475403</v>
      </c>
      <c r="N207">
        <v>0.41067237328217199</v>
      </c>
      <c r="Q207">
        <f t="shared" si="27"/>
        <v>2.325E-11</v>
      </c>
      <c r="R207">
        <v>92</v>
      </c>
      <c r="S207">
        <v>2.9920737488513698</v>
      </c>
      <c r="T207">
        <v>1.08571394613167</v>
      </c>
      <c r="U207">
        <v>0.91210488762465403</v>
      </c>
      <c r="V207">
        <v>0.99425491509504005</v>
      </c>
      <c r="AB207">
        <f t="shared" si="24"/>
        <v>2.325E-11</v>
      </c>
      <c r="AC207">
        <v>92</v>
      </c>
      <c r="AD207">
        <v>2.44673480265336</v>
      </c>
      <c r="AE207">
        <v>0.62821563765746702</v>
      </c>
      <c r="AF207">
        <v>0.880161060619439</v>
      </c>
      <c r="AG207">
        <v>0.93835810437645295</v>
      </c>
      <c r="AI207">
        <f t="shared" si="25"/>
        <v>2.325E-11</v>
      </c>
      <c r="AJ207">
        <v>92</v>
      </c>
      <c r="AK207">
        <v>1.20002552400775</v>
      </c>
      <c r="AL207">
        <v>0.41858642641668398</v>
      </c>
      <c r="AM207">
        <v>0.40334644176891898</v>
      </c>
      <c r="AN207">
        <v>0.37809265582215001</v>
      </c>
      <c r="AP207">
        <f t="shared" si="28"/>
        <v>2.2022077923149959</v>
      </c>
    </row>
    <row r="208" spans="1:42">
      <c r="A208">
        <f t="shared" si="26"/>
        <v>2.35E-11</v>
      </c>
      <c r="B208">
        <v>93</v>
      </c>
      <c r="C208">
        <v>3.0750910182620599</v>
      </c>
      <c r="D208">
        <v>0.79795645248819302</v>
      </c>
      <c r="E208">
        <v>0.99239890377276196</v>
      </c>
      <c r="F208">
        <v>1.2847356620010999</v>
      </c>
      <c r="I208">
        <f t="shared" si="29"/>
        <v>2.35E-11</v>
      </c>
      <c r="J208">
        <v>93</v>
      </c>
      <c r="K208">
        <v>1.4325907920882299</v>
      </c>
      <c r="L208">
        <v>0.47529688651774699</v>
      </c>
      <c r="M208">
        <v>0.55479407512487</v>
      </c>
      <c r="N208">
        <v>0.40249983044561199</v>
      </c>
      <c r="Q208">
        <f t="shared" si="27"/>
        <v>2.35E-11</v>
      </c>
      <c r="R208">
        <v>93</v>
      </c>
      <c r="S208">
        <v>2.9140668455592098</v>
      </c>
      <c r="T208">
        <v>1.06032062165533</v>
      </c>
      <c r="U208">
        <v>0.90288478124862503</v>
      </c>
      <c r="V208">
        <v>0.95086144265525896</v>
      </c>
      <c r="AB208">
        <f t="shared" si="24"/>
        <v>2.35E-11</v>
      </c>
      <c r="AC208">
        <v>93</v>
      </c>
      <c r="AD208">
        <v>2.4549181850606399</v>
      </c>
      <c r="AE208">
        <v>0.61132934471360001</v>
      </c>
      <c r="AF208">
        <v>0.86475978762842498</v>
      </c>
      <c r="AG208">
        <v>0.97882905271861997</v>
      </c>
      <c r="AI208">
        <f t="shared" si="25"/>
        <v>2.35E-11</v>
      </c>
      <c r="AJ208">
        <v>93</v>
      </c>
      <c r="AK208">
        <v>1.09790707502572</v>
      </c>
      <c r="AL208">
        <v>0.37954292006330398</v>
      </c>
      <c r="AM208">
        <v>0.39248419323331002</v>
      </c>
      <c r="AN208">
        <v>0.32587996172911299</v>
      </c>
      <c r="AP208">
        <f t="shared" si="28"/>
        <v>2.194914783199172</v>
      </c>
    </row>
    <row r="209" spans="1:42">
      <c r="A209">
        <f t="shared" si="26"/>
        <v>2.3749999999999999E-11</v>
      </c>
      <c r="B209">
        <v>94</v>
      </c>
      <c r="C209">
        <v>3.16703485147554</v>
      </c>
      <c r="D209">
        <v>0.86045212152217698</v>
      </c>
      <c r="E209">
        <v>1.0880786988264299</v>
      </c>
      <c r="F209">
        <v>1.21850403112693</v>
      </c>
      <c r="I209">
        <f t="shared" si="29"/>
        <v>2.3749999999999999E-11</v>
      </c>
      <c r="J209">
        <v>94</v>
      </c>
      <c r="K209">
        <v>1.3489478146949101</v>
      </c>
      <c r="L209">
        <v>0.46708085509407998</v>
      </c>
      <c r="M209">
        <v>0.49593424172364398</v>
      </c>
      <c r="N209">
        <v>0.38593271787718603</v>
      </c>
      <c r="Q209">
        <f t="shared" si="27"/>
        <v>2.3749999999999999E-11</v>
      </c>
      <c r="R209">
        <v>94</v>
      </c>
      <c r="S209">
        <v>3.1324746858168502</v>
      </c>
      <c r="T209">
        <v>1.0888898876092901</v>
      </c>
      <c r="U209">
        <v>0.97998784990865995</v>
      </c>
      <c r="V209">
        <v>1.0635969482989001</v>
      </c>
      <c r="AB209">
        <f t="shared" si="24"/>
        <v>2.3749999999999999E-11</v>
      </c>
      <c r="AC209">
        <v>94</v>
      </c>
      <c r="AD209">
        <v>2.3328328181576401</v>
      </c>
      <c r="AE209">
        <v>0.55037502006934202</v>
      </c>
      <c r="AF209">
        <v>0.83620626307069801</v>
      </c>
      <c r="AG209">
        <v>0.94625153501760695</v>
      </c>
      <c r="AI209">
        <f t="shared" si="25"/>
        <v>2.3749999999999999E-11</v>
      </c>
      <c r="AJ209">
        <v>94</v>
      </c>
      <c r="AK209">
        <v>0.97139018733066296</v>
      </c>
      <c r="AL209">
        <v>0.37735687177427002</v>
      </c>
      <c r="AM209">
        <v>0.33998904538039798</v>
      </c>
      <c r="AN209">
        <v>0.25404427017599401</v>
      </c>
      <c r="AP209">
        <f t="shared" si="28"/>
        <v>2.1905360714951208</v>
      </c>
    </row>
    <row r="210" spans="1:42">
      <c r="A210">
        <f t="shared" si="26"/>
        <v>2.4000000000000001E-11</v>
      </c>
      <c r="B210">
        <v>95</v>
      </c>
      <c r="C210">
        <v>3.1493749228591099</v>
      </c>
      <c r="D210">
        <v>0.90484981877971404</v>
      </c>
      <c r="E210">
        <v>1.0262807877323701</v>
      </c>
      <c r="F210">
        <v>1.21824431634702</v>
      </c>
      <c r="I210">
        <f t="shared" si="29"/>
        <v>2.4000000000000001E-11</v>
      </c>
      <c r="J210">
        <v>95</v>
      </c>
      <c r="K210">
        <v>1.2398967872923901</v>
      </c>
      <c r="L210">
        <v>0.37089401065913402</v>
      </c>
      <c r="M210">
        <v>0.469249571685879</v>
      </c>
      <c r="N210">
        <v>0.39975320494737798</v>
      </c>
      <c r="Q210">
        <f t="shared" si="27"/>
        <v>2.4000000000000001E-11</v>
      </c>
      <c r="R210">
        <v>95</v>
      </c>
      <c r="S210">
        <v>3.0670548620490798</v>
      </c>
      <c r="T210">
        <v>1.07901277322543</v>
      </c>
      <c r="U210">
        <v>0.94584951679520501</v>
      </c>
      <c r="V210">
        <v>1.04219257202844</v>
      </c>
      <c r="AB210">
        <f t="shared" si="24"/>
        <v>2.4000000000000001E-11</v>
      </c>
      <c r="AC210">
        <v>95</v>
      </c>
      <c r="AD210">
        <v>2.4004917011487099</v>
      </c>
      <c r="AE210">
        <v>0.58101652117139801</v>
      </c>
      <c r="AF210">
        <v>0.82948861937760299</v>
      </c>
      <c r="AG210">
        <v>0.98998656059971402</v>
      </c>
      <c r="AI210">
        <f t="shared" si="25"/>
        <v>2.4000000000000001E-11</v>
      </c>
      <c r="AJ210">
        <v>95</v>
      </c>
      <c r="AK210">
        <v>0.927861504314897</v>
      </c>
      <c r="AL210">
        <v>0.33373958616458599</v>
      </c>
      <c r="AM210">
        <v>0.35636908881695301</v>
      </c>
      <c r="AN210">
        <v>0.23775282933335701</v>
      </c>
      <c r="AP210">
        <f t="shared" si="28"/>
        <v>2.1569359555328376</v>
      </c>
    </row>
    <row r="211" spans="1:42">
      <c r="A211">
        <f t="shared" si="26"/>
        <v>2.425E-11</v>
      </c>
      <c r="B211">
        <v>96</v>
      </c>
      <c r="C211">
        <v>2.9886196630378801</v>
      </c>
      <c r="D211">
        <v>0.77272582505462795</v>
      </c>
      <c r="E211">
        <v>0.92317180232727403</v>
      </c>
      <c r="F211">
        <v>1.2927220356559801</v>
      </c>
      <c r="I211">
        <f t="shared" si="29"/>
        <v>2.425E-11</v>
      </c>
      <c r="J211">
        <v>96</v>
      </c>
      <c r="K211">
        <v>1.33885674082121</v>
      </c>
      <c r="L211">
        <v>0.45836445678326898</v>
      </c>
      <c r="M211">
        <v>0.50011436784326901</v>
      </c>
      <c r="N211">
        <v>0.38037791619467198</v>
      </c>
      <c r="Q211">
        <f t="shared" si="27"/>
        <v>2.425E-11</v>
      </c>
      <c r="R211">
        <v>96</v>
      </c>
      <c r="S211">
        <v>3.1996123973749899</v>
      </c>
      <c r="T211">
        <v>1.1521241774273401</v>
      </c>
      <c r="U211">
        <v>1.0146690388445501</v>
      </c>
      <c r="V211">
        <v>1.03281918110309</v>
      </c>
      <c r="AB211">
        <f t="shared" si="24"/>
        <v>2.425E-11</v>
      </c>
      <c r="AC211">
        <v>96</v>
      </c>
      <c r="AD211">
        <v>2.5228515043102102</v>
      </c>
      <c r="AE211">
        <v>0.61919987861807302</v>
      </c>
      <c r="AF211">
        <v>0.88162755630516498</v>
      </c>
      <c r="AG211">
        <v>1.02202406938698</v>
      </c>
      <c r="AI211">
        <f t="shared" si="25"/>
        <v>2.425E-11</v>
      </c>
      <c r="AJ211">
        <v>96</v>
      </c>
      <c r="AK211">
        <v>1.01243253237618</v>
      </c>
      <c r="AL211">
        <v>0.344116282898217</v>
      </c>
      <c r="AM211">
        <v>0.38235371149119901</v>
      </c>
      <c r="AN211">
        <v>0.28596253798676302</v>
      </c>
      <c r="AP211">
        <f t="shared" si="28"/>
        <v>2.2124745675840942</v>
      </c>
    </row>
    <row r="212" spans="1:42">
      <c r="A212">
        <f t="shared" si="26"/>
        <v>2.4499999999999999E-11</v>
      </c>
      <c r="B212">
        <v>97</v>
      </c>
      <c r="C212">
        <v>3.0118056649536098</v>
      </c>
      <c r="D212">
        <v>0.78045638905491299</v>
      </c>
      <c r="E212">
        <v>0.95398289237093004</v>
      </c>
      <c r="F212">
        <v>1.27736638352777</v>
      </c>
      <c r="I212">
        <f t="shared" si="29"/>
        <v>2.4499999999999999E-11</v>
      </c>
      <c r="J212">
        <v>97</v>
      </c>
      <c r="K212">
        <v>1.4185539754788099</v>
      </c>
      <c r="L212">
        <v>0.45552219937463401</v>
      </c>
      <c r="M212">
        <v>0.54298026118514897</v>
      </c>
      <c r="N212">
        <v>0.42005151491902598</v>
      </c>
      <c r="Q212">
        <f t="shared" si="27"/>
        <v>2.4499999999999999E-11</v>
      </c>
      <c r="R212">
        <v>97</v>
      </c>
      <c r="S212">
        <v>3.0656743968897802</v>
      </c>
      <c r="T212">
        <v>1.09321438367593</v>
      </c>
      <c r="U212">
        <v>0.96192924333283503</v>
      </c>
      <c r="V212">
        <v>1.01053076988101</v>
      </c>
      <c r="AB212">
        <f t="shared" si="24"/>
        <v>2.4499999999999999E-11</v>
      </c>
      <c r="AC212">
        <v>97</v>
      </c>
      <c r="AD212">
        <v>2.70267056890407</v>
      </c>
      <c r="AE212">
        <v>0.74747681206043604</v>
      </c>
      <c r="AF212">
        <v>0.95179482784796299</v>
      </c>
      <c r="AG212">
        <v>1.00339892899567</v>
      </c>
      <c r="AI212">
        <f t="shared" si="25"/>
        <v>2.4499999999999999E-11</v>
      </c>
      <c r="AJ212">
        <v>97</v>
      </c>
      <c r="AK212">
        <v>0.95603230454538501</v>
      </c>
      <c r="AL212">
        <v>0.33888520859772497</v>
      </c>
      <c r="AM212">
        <v>0.32636900771102501</v>
      </c>
      <c r="AN212">
        <v>0.29077808823663398</v>
      </c>
      <c r="AP212">
        <f t="shared" si="28"/>
        <v>2.2309473821543309</v>
      </c>
    </row>
    <row r="213" spans="1:42">
      <c r="A213">
        <f t="shared" si="26"/>
        <v>2.4749999999999999E-11</v>
      </c>
      <c r="B213">
        <v>98</v>
      </c>
      <c r="C213">
        <v>3.07713067609677</v>
      </c>
      <c r="D213">
        <v>0.77007480809130002</v>
      </c>
      <c r="E213">
        <v>0.96893244230591702</v>
      </c>
      <c r="F213">
        <v>1.33812342569955</v>
      </c>
      <c r="I213">
        <f t="shared" si="29"/>
        <v>2.4749999999999999E-11</v>
      </c>
      <c r="J213">
        <v>98</v>
      </c>
      <c r="K213">
        <v>1.51098443433959</v>
      </c>
      <c r="L213">
        <v>0.517898424368059</v>
      </c>
      <c r="M213">
        <v>0.53810482878674504</v>
      </c>
      <c r="N213">
        <v>0.45498118118478798</v>
      </c>
      <c r="Q213">
        <f t="shared" si="27"/>
        <v>2.4749999999999999E-11</v>
      </c>
      <c r="R213">
        <v>98</v>
      </c>
      <c r="S213">
        <v>3.0601113090759999</v>
      </c>
      <c r="T213">
        <v>1.05132344319227</v>
      </c>
      <c r="U213">
        <v>1.0166599889622501</v>
      </c>
      <c r="V213">
        <v>0.99212787692147297</v>
      </c>
      <c r="AB213">
        <f t="shared" si="24"/>
        <v>2.4749999999999999E-11</v>
      </c>
      <c r="AC213">
        <v>98</v>
      </c>
      <c r="AD213">
        <v>2.62188950024143</v>
      </c>
      <c r="AE213">
        <v>0.75430372292178005</v>
      </c>
      <c r="AF213">
        <v>0.86743204582566802</v>
      </c>
      <c r="AG213">
        <v>1.0001537314939899</v>
      </c>
      <c r="AI213">
        <f t="shared" si="25"/>
        <v>2.4749999999999999E-11</v>
      </c>
      <c r="AJ213">
        <v>98</v>
      </c>
      <c r="AK213">
        <v>0.95703852510218201</v>
      </c>
      <c r="AL213">
        <v>0.308028963903407</v>
      </c>
      <c r="AM213">
        <v>0.34890668563938299</v>
      </c>
      <c r="AN213">
        <v>0.30010287555939102</v>
      </c>
      <c r="AP213">
        <f t="shared" si="28"/>
        <v>2.2454308889711947</v>
      </c>
    </row>
    <row r="214" spans="1:42">
      <c r="A214">
        <f t="shared" si="26"/>
        <v>2.5000000000000001E-11</v>
      </c>
      <c r="B214">
        <v>99</v>
      </c>
      <c r="C214">
        <v>3.1124763432979101</v>
      </c>
      <c r="D214">
        <v>0.80396044977416703</v>
      </c>
      <c r="E214">
        <v>0.97181352202736604</v>
      </c>
      <c r="F214">
        <v>1.3367023714963799</v>
      </c>
      <c r="I214">
        <f t="shared" si="29"/>
        <v>2.5000000000000001E-11</v>
      </c>
      <c r="J214">
        <v>99</v>
      </c>
      <c r="K214">
        <v>1.3027685058959799</v>
      </c>
      <c r="L214">
        <v>0.48455413749257298</v>
      </c>
      <c r="M214">
        <v>0.45999966380659402</v>
      </c>
      <c r="N214">
        <v>0.35821470459681698</v>
      </c>
      <c r="Q214">
        <f t="shared" si="27"/>
        <v>2.5000000000000001E-11</v>
      </c>
      <c r="R214">
        <v>99</v>
      </c>
      <c r="S214">
        <v>3.0638863847332001</v>
      </c>
      <c r="T214">
        <v>1.0598198569373001</v>
      </c>
      <c r="U214">
        <v>0.94095221031433296</v>
      </c>
      <c r="V214">
        <v>1.06311431748156</v>
      </c>
      <c r="AB214">
        <f t="shared" si="24"/>
        <v>2.5000000000000001E-11</v>
      </c>
      <c r="AC214">
        <v>99</v>
      </c>
      <c r="AD214">
        <v>2.5730094442200899</v>
      </c>
      <c r="AE214">
        <v>0.697201860460685</v>
      </c>
      <c r="AF214">
        <v>0.79003954833080703</v>
      </c>
      <c r="AG214">
        <v>1.0857680354285999</v>
      </c>
      <c r="AI214">
        <f t="shared" si="25"/>
        <v>2.5000000000000001E-11</v>
      </c>
      <c r="AJ214">
        <v>99</v>
      </c>
      <c r="AK214">
        <v>1.0662211106239901</v>
      </c>
      <c r="AL214">
        <v>0.39006309603088002</v>
      </c>
      <c r="AM214">
        <v>0.36065189457133601</v>
      </c>
      <c r="AN214">
        <v>0.31550612002178002</v>
      </c>
      <c r="AP214">
        <f t="shared" si="28"/>
        <v>2.2236723577542339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A40F-6D93-4C42-AB86-FDF32793357E}">
  <dimension ref="A3:AN214"/>
  <sheetViews>
    <sheetView topLeftCell="I1" workbookViewId="0">
      <selection activeCell="AA20" sqref="AA20"/>
    </sheetView>
  </sheetViews>
  <sheetFormatPr baseColWidth="10" defaultRowHeight="16"/>
  <sheetData>
    <row r="3" spans="1:40">
      <c r="B3" t="s">
        <v>0</v>
      </c>
    </row>
    <row r="4" spans="1:40">
      <c r="B4" t="s">
        <v>1</v>
      </c>
    </row>
    <row r="5" spans="1:40">
      <c r="B5" t="s">
        <v>2</v>
      </c>
    </row>
    <row r="6" spans="1:40">
      <c r="B6" t="s">
        <v>3</v>
      </c>
    </row>
    <row r="9" spans="1:40">
      <c r="B9" t="s">
        <v>14</v>
      </c>
    </row>
    <row r="10" spans="1:40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>
      <c r="G11" t="s">
        <v>16</v>
      </c>
      <c r="O11" t="s">
        <v>16</v>
      </c>
      <c r="W11" t="s">
        <v>16</v>
      </c>
    </row>
    <row r="12" spans="1:40">
      <c r="A12">
        <f>(1+B12)*100*0.0000000000000025</f>
        <v>4.9999999999999999E-13</v>
      </c>
      <c r="B12">
        <v>1</v>
      </c>
      <c r="C12">
        <v>0.361694654805784</v>
      </c>
      <c r="D12">
        <v>0.123417176071849</v>
      </c>
      <c r="E12">
        <v>0.102664141019192</v>
      </c>
      <c r="F12">
        <v>0.13561333771474299</v>
      </c>
      <c r="I12">
        <f>(1+J12)*100*0.0000000000000025</f>
        <v>4.9999999999999999E-13</v>
      </c>
      <c r="J12">
        <v>1</v>
      </c>
      <c r="K12">
        <v>0.37882620705317399</v>
      </c>
      <c r="L12">
        <v>0.122807683329399</v>
      </c>
      <c r="M12">
        <v>0.13864163788009001</v>
      </c>
      <c r="N12">
        <v>0.117376885843684</v>
      </c>
      <c r="Q12">
        <f>(1+R12)*100*0.0000000000000025</f>
        <v>4.9999999999999999E-13</v>
      </c>
      <c r="R12">
        <v>1</v>
      </c>
      <c r="S12">
        <v>0.37779483575838102</v>
      </c>
      <c r="T12">
        <v>0.136279191329815</v>
      </c>
      <c r="U12">
        <v>0.118804055688966</v>
      </c>
      <c r="V12">
        <v>0.122711588739599</v>
      </c>
      <c r="Z12" t="s">
        <v>17</v>
      </c>
      <c r="AB12">
        <f>(1+AC12)*100*0.0000000000000025</f>
        <v>4.9999999999999999E-13</v>
      </c>
      <c r="AC12">
        <v>1</v>
      </c>
      <c r="AD12">
        <v>0.38065306031386598</v>
      </c>
      <c r="AE12">
        <v>0.12598529809195999</v>
      </c>
      <c r="AF12">
        <v>0.111531132529839</v>
      </c>
      <c r="AG12">
        <v>0.143136629692066</v>
      </c>
      <c r="AI12">
        <f>(1+AJ12)*100*0.0000000000000025</f>
        <v>4.9999999999999999E-13</v>
      </c>
      <c r="AJ12">
        <v>1</v>
      </c>
      <c r="AK12">
        <v>0.40941851425181403</v>
      </c>
      <c r="AL12">
        <v>0.13427052740765799</v>
      </c>
      <c r="AM12">
        <v>0.13722072323284301</v>
      </c>
      <c r="AN12">
        <v>0.137927263611312</v>
      </c>
    </row>
    <row r="13" spans="1:40">
      <c r="A13">
        <f t="shared" ref="A13:A76" si="0">(1+B13)*100*0.0000000000000025</f>
        <v>7.5000000000000004E-13</v>
      </c>
      <c r="B13">
        <v>2</v>
      </c>
      <c r="C13">
        <v>0.54582088894492697</v>
      </c>
      <c r="D13">
        <v>0.178594657043324</v>
      </c>
      <c r="E13">
        <v>0.153223291182602</v>
      </c>
      <c r="F13">
        <v>0.214002940719</v>
      </c>
      <c r="I13">
        <f t="shared" ref="I13:I14" si="1">(1+J13)*100*0.0000000000000025</f>
        <v>7.5000000000000004E-13</v>
      </c>
      <c r="J13">
        <v>2</v>
      </c>
      <c r="K13">
        <v>0.62391114226441802</v>
      </c>
      <c r="L13">
        <v>0.19183998878787001</v>
      </c>
      <c r="M13">
        <v>0.25075590844339901</v>
      </c>
      <c r="N13">
        <v>0.181315245033148</v>
      </c>
      <c r="Q13">
        <f t="shared" ref="Q13:Q76" si="2">(1+R13)*100*0.0000000000000025</f>
        <v>7.5000000000000004E-13</v>
      </c>
      <c r="R13">
        <v>2</v>
      </c>
      <c r="S13">
        <v>0.51955388566838301</v>
      </c>
      <c r="T13">
        <v>0.167117881151811</v>
      </c>
      <c r="U13">
        <v>0.17873695991963601</v>
      </c>
      <c r="V13">
        <v>0.173699044596936</v>
      </c>
      <c r="Y13" t="s">
        <v>5</v>
      </c>
      <c r="Z13" s="1">
        <v>30800000000</v>
      </c>
      <c r="AB13">
        <f t="shared" ref="AB13:AB76" si="3">(1+AC13)*100*0.0000000000000025</f>
        <v>7.5000000000000004E-13</v>
      </c>
      <c r="AC13">
        <v>2</v>
      </c>
      <c r="AD13">
        <v>0.54790523358857801</v>
      </c>
      <c r="AE13">
        <v>0.18648853238747401</v>
      </c>
      <c r="AF13">
        <v>0.15912579435586099</v>
      </c>
      <c r="AG13">
        <v>0.20229090684524201</v>
      </c>
      <c r="AI13">
        <f t="shared" ref="AI13:AI76" si="4">(1+AJ13)*100*0.0000000000000025</f>
        <v>7.5000000000000004E-13</v>
      </c>
      <c r="AJ13">
        <v>2</v>
      </c>
      <c r="AK13">
        <v>0.58846049211533402</v>
      </c>
      <c r="AL13">
        <v>0.16633825717617301</v>
      </c>
      <c r="AM13">
        <v>0.169301756950861</v>
      </c>
      <c r="AN13">
        <v>0.25282047798829899</v>
      </c>
    </row>
    <row r="14" spans="1:40">
      <c r="A14">
        <f t="shared" si="0"/>
        <v>9.9999999999999998E-13</v>
      </c>
      <c r="B14">
        <v>3</v>
      </c>
      <c r="C14">
        <v>0.58534351488185998</v>
      </c>
      <c r="D14">
        <v>0.20271728901296901</v>
      </c>
      <c r="E14">
        <v>0.16494201495069899</v>
      </c>
      <c r="F14">
        <v>0.21768421091819201</v>
      </c>
      <c r="I14">
        <f t="shared" si="1"/>
        <v>9.9999999999999998E-13</v>
      </c>
      <c r="J14">
        <v>3</v>
      </c>
      <c r="K14">
        <v>0.57545013539489798</v>
      </c>
      <c r="L14">
        <v>0.21593358768510901</v>
      </c>
      <c r="M14">
        <v>0.19654463621544499</v>
      </c>
      <c r="N14">
        <v>0.16297191149434301</v>
      </c>
      <c r="Q14">
        <f t="shared" si="2"/>
        <v>9.9999999999999998E-13</v>
      </c>
      <c r="R14">
        <v>3</v>
      </c>
      <c r="S14">
        <v>0.51926081455175399</v>
      </c>
      <c r="T14">
        <v>0.15763767454198899</v>
      </c>
      <c r="U14">
        <v>0.14508930505193199</v>
      </c>
      <c r="V14">
        <v>0.21653383495783099</v>
      </c>
      <c r="Y14" t="s">
        <v>11</v>
      </c>
      <c r="Z14" s="1">
        <v>46800000000</v>
      </c>
      <c r="AB14">
        <f t="shared" si="3"/>
        <v>9.9999999999999998E-13</v>
      </c>
      <c r="AC14">
        <v>3</v>
      </c>
      <c r="AD14">
        <v>0.58009048459895696</v>
      </c>
      <c r="AE14">
        <v>0.195276262878079</v>
      </c>
      <c r="AF14">
        <v>0.16390797501549001</v>
      </c>
      <c r="AG14">
        <v>0.220906246705386</v>
      </c>
      <c r="AI14">
        <f t="shared" si="4"/>
        <v>9.9999999999999998E-13</v>
      </c>
      <c r="AJ14">
        <v>3</v>
      </c>
      <c r="AK14">
        <v>0.63895464917568801</v>
      </c>
      <c r="AL14">
        <v>0.19671094540506201</v>
      </c>
      <c r="AM14">
        <v>0.21385590637865701</v>
      </c>
      <c r="AN14">
        <v>0.22838779739196799</v>
      </c>
    </row>
    <row r="15" spans="1:40">
      <c r="A15">
        <f t="shared" si="0"/>
        <v>1.2499999999999999E-12</v>
      </c>
      <c r="B15">
        <v>4</v>
      </c>
      <c r="C15">
        <v>0.56597898609966302</v>
      </c>
      <c r="D15">
        <v>0.19851102848382601</v>
      </c>
      <c r="E15">
        <v>0.173444874750667</v>
      </c>
      <c r="F15">
        <v>0.19402308286516901</v>
      </c>
      <c r="I15">
        <f>(1+J15)*100*0.0000000000000025</f>
        <v>1.2499999999999999E-12</v>
      </c>
      <c r="J15">
        <v>4</v>
      </c>
      <c r="K15">
        <v>0.53397260948014902</v>
      </c>
      <c r="L15">
        <v>0.179945215884975</v>
      </c>
      <c r="M15">
        <v>0.19016567472495099</v>
      </c>
      <c r="N15">
        <v>0.16386171887022299</v>
      </c>
      <c r="Q15">
        <f t="shared" si="2"/>
        <v>1.2499999999999999E-12</v>
      </c>
      <c r="R15">
        <v>4</v>
      </c>
      <c r="S15">
        <v>0.55095128102539404</v>
      </c>
      <c r="T15">
        <v>0.181535900115534</v>
      </c>
      <c r="U15">
        <v>0.16686777217797</v>
      </c>
      <c r="V15">
        <v>0.20254760873189001</v>
      </c>
      <c r="Y15" t="s">
        <v>12</v>
      </c>
      <c r="Z15" s="1">
        <v>45400000000</v>
      </c>
      <c r="AB15">
        <f t="shared" si="3"/>
        <v>1.2499999999999999E-12</v>
      </c>
      <c r="AC15">
        <v>4</v>
      </c>
      <c r="AD15">
        <v>0.51954939517955701</v>
      </c>
      <c r="AE15">
        <v>0.14434203790648301</v>
      </c>
      <c r="AF15">
        <v>0.17660647736625601</v>
      </c>
      <c r="AG15">
        <v>0.19860087990681799</v>
      </c>
      <c r="AI15">
        <f t="shared" si="4"/>
        <v>1.2499999999999999E-12</v>
      </c>
      <c r="AJ15">
        <v>4</v>
      </c>
      <c r="AK15">
        <v>0.59275429742167995</v>
      </c>
      <c r="AL15">
        <v>0.20817769651050799</v>
      </c>
      <c r="AM15">
        <v>0.194316575398501</v>
      </c>
      <c r="AN15">
        <v>0.19026002551266999</v>
      </c>
    </row>
    <row r="16" spans="1:40">
      <c r="A16">
        <f t="shared" si="0"/>
        <v>1.5000000000000001E-12</v>
      </c>
      <c r="B16">
        <v>5</v>
      </c>
      <c r="C16">
        <v>0.53701530284717902</v>
      </c>
      <c r="D16">
        <v>0.15896993796266601</v>
      </c>
      <c r="E16">
        <v>0.187038482296639</v>
      </c>
      <c r="F16">
        <v>0.19100688258787399</v>
      </c>
      <c r="I16">
        <f t="shared" ref="I16:I79" si="5">(1+J16)*100*0.0000000000000025</f>
        <v>1.5000000000000001E-12</v>
      </c>
      <c r="J16">
        <v>5</v>
      </c>
      <c r="K16">
        <v>0.57276927027172397</v>
      </c>
      <c r="L16">
        <v>0.16778575943065899</v>
      </c>
      <c r="M16">
        <v>0.17089527878195901</v>
      </c>
      <c r="N16">
        <v>0.23408823205910501</v>
      </c>
      <c r="Q16">
        <f t="shared" si="2"/>
        <v>1.5000000000000001E-12</v>
      </c>
      <c r="R16">
        <v>5</v>
      </c>
      <c r="S16">
        <v>0.54390029557610797</v>
      </c>
      <c r="T16">
        <v>0.17104771182492101</v>
      </c>
      <c r="U16">
        <v>0.209339871144712</v>
      </c>
      <c r="V16">
        <v>0.16351271260647299</v>
      </c>
      <c r="Y16" t="s">
        <v>37</v>
      </c>
      <c r="Z16" s="1">
        <v>22400000000</v>
      </c>
      <c r="AB16">
        <f t="shared" si="3"/>
        <v>1.5000000000000001E-12</v>
      </c>
      <c r="AC16">
        <v>5</v>
      </c>
      <c r="AD16">
        <v>0.55052134640500805</v>
      </c>
      <c r="AE16">
        <v>0.166495850373755</v>
      </c>
      <c r="AF16">
        <v>0.188700105455573</v>
      </c>
      <c r="AG16">
        <v>0.19532539057567899</v>
      </c>
      <c r="AI16">
        <f t="shared" si="4"/>
        <v>1.5000000000000001E-12</v>
      </c>
      <c r="AJ16">
        <v>5</v>
      </c>
      <c r="AK16">
        <v>0.55561253030797098</v>
      </c>
      <c r="AL16">
        <v>0.202554552839249</v>
      </c>
      <c r="AM16">
        <v>0.13574166868187501</v>
      </c>
      <c r="AN16">
        <v>0.21731630878684699</v>
      </c>
    </row>
    <row r="17" spans="1:40">
      <c r="A17">
        <f t="shared" si="0"/>
        <v>1.75E-12</v>
      </c>
      <c r="B17">
        <v>6</v>
      </c>
      <c r="C17">
        <v>0.52757912894652004</v>
      </c>
      <c r="D17">
        <v>0.16524616503586101</v>
      </c>
      <c r="E17">
        <v>0.18316501571947999</v>
      </c>
      <c r="F17">
        <v>0.17916794819117801</v>
      </c>
      <c r="I17">
        <f t="shared" si="5"/>
        <v>1.75E-12</v>
      </c>
      <c r="J17">
        <v>6</v>
      </c>
      <c r="K17">
        <v>0.54812287425309103</v>
      </c>
      <c r="L17">
        <v>0.187561660514694</v>
      </c>
      <c r="M17">
        <v>0.19139861832213101</v>
      </c>
      <c r="N17">
        <v>0.16916259541626499</v>
      </c>
      <c r="Q17">
        <f t="shared" si="2"/>
        <v>1.75E-12</v>
      </c>
      <c r="R17">
        <v>6</v>
      </c>
      <c r="S17">
        <v>0.72055484086307697</v>
      </c>
      <c r="T17">
        <v>0.26338876397810201</v>
      </c>
      <c r="U17">
        <v>0.24819770538552</v>
      </c>
      <c r="V17">
        <v>0.20896837149945399</v>
      </c>
      <c r="Y17" t="s">
        <v>38</v>
      </c>
      <c r="Z17" s="1">
        <v>20200000000</v>
      </c>
      <c r="AB17">
        <f t="shared" si="3"/>
        <v>1.75E-12</v>
      </c>
      <c r="AC17">
        <v>6</v>
      </c>
      <c r="AD17">
        <v>0.55521407799216504</v>
      </c>
      <c r="AE17">
        <v>0.180904819935467</v>
      </c>
      <c r="AF17">
        <v>0.177116290758663</v>
      </c>
      <c r="AG17">
        <v>0.19719296729803401</v>
      </c>
      <c r="AI17">
        <f t="shared" si="4"/>
        <v>1.75E-12</v>
      </c>
      <c r="AJ17">
        <v>6</v>
      </c>
      <c r="AK17">
        <v>0.71043398566939298</v>
      </c>
      <c r="AL17">
        <v>0.24726098880036701</v>
      </c>
      <c r="AM17">
        <v>0.213368684332954</v>
      </c>
      <c r="AN17">
        <v>0.24980431253607099</v>
      </c>
    </row>
    <row r="18" spans="1:40">
      <c r="A18">
        <f t="shared" si="0"/>
        <v>2E-12</v>
      </c>
      <c r="B18">
        <v>7</v>
      </c>
      <c r="C18">
        <v>0.641645022854897</v>
      </c>
      <c r="D18">
        <v>0.22169248488540599</v>
      </c>
      <c r="E18">
        <v>0.22909965915196301</v>
      </c>
      <c r="F18">
        <v>0.19085287881752699</v>
      </c>
      <c r="I18">
        <f t="shared" si="5"/>
        <v>2E-12</v>
      </c>
      <c r="J18">
        <v>7</v>
      </c>
      <c r="K18">
        <v>0.59790996612564495</v>
      </c>
      <c r="L18">
        <v>0.186158710547802</v>
      </c>
      <c r="M18">
        <v>0.21219408127769299</v>
      </c>
      <c r="N18">
        <v>0.19955717430014899</v>
      </c>
      <c r="Q18">
        <f t="shared" si="2"/>
        <v>2E-12</v>
      </c>
      <c r="R18">
        <v>7</v>
      </c>
      <c r="S18">
        <v>0.784768846730167</v>
      </c>
      <c r="T18">
        <v>0.226606763228202</v>
      </c>
      <c r="U18">
        <v>0.30442601425520799</v>
      </c>
      <c r="V18">
        <v>0.25373606924675701</v>
      </c>
      <c r="AB18">
        <f t="shared" si="3"/>
        <v>2E-12</v>
      </c>
      <c r="AC18">
        <v>7</v>
      </c>
      <c r="AD18">
        <v>0.65297951501184803</v>
      </c>
      <c r="AE18">
        <v>0.18452259783019001</v>
      </c>
      <c r="AF18">
        <v>0.243183853247116</v>
      </c>
      <c r="AG18">
        <v>0.225273063934541</v>
      </c>
      <c r="AI18">
        <f t="shared" si="4"/>
        <v>2E-12</v>
      </c>
      <c r="AJ18">
        <v>7</v>
      </c>
      <c r="AK18">
        <v>0.72694200035309797</v>
      </c>
      <c r="AL18">
        <v>0.234244239355619</v>
      </c>
      <c r="AM18">
        <v>0.23896848027835699</v>
      </c>
      <c r="AN18">
        <v>0.25372928071912199</v>
      </c>
    </row>
    <row r="19" spans="1:40">
      <c r="A19">
        <f t="shared" si="0"/>
        <v>2.2499999999999999E-12</v>
      </c>
      <c r="B19">
        <v>8</v>
      </c>
      <c r="C19">
        <v>0.649970310393988</v>
      </c>
      <c r="D19">
        <v>0.22149663434657599</v>
      </c>
      <c r="E19">
        <v>0.189447069617036</v>
      </c>
      <c r="F19">
        <v>0.23902660643037499</v>
      </c>
      <c r="I19">
        <f t="shared" si="5"/>
        <v>2.2499999999999999E-12</v>
      </c>
      <c r="J19">
        <v>8</v>
      </c>
      <c r="K19">
        <v>0.59608852419545799</v>
      </c>
      <c r="L19">
        <v>0.20515181990490799</v>
      </c>
      <c r="M19">
        <v>0.21384071239494701</v>
      </c>
      <c r="N19">
        <v>0.17709599189560099</v>
      </c>
      <c r="Q19">
        <f t="shared" si="2"/>
        <v>2.2499999999999999E-12</v>
      </c>
      <c r="R19">
        <v>8</v>
      </c>
      <c r="S19">
        <v>0.79453236814411599</v>
      </c>
      <c r="T19">
        <v>0.24231081561788101</v>
      </c>
      <c r="U19">
        <v>0.28540307268438198</v>
      </c>
      <c r="V19">
        <v>0.26681847984185297</v>
      </c>
      <c r="Y19" t="s">
        <v>18</v>
      </c>
      <c r="Z19" s="1">
        <f>AVERAGE(Z13:Z17)</f>
        <v>33120000000</v>
      </c>
      <c r="AB19">
        <f t="shared" si="3"/>
        <v>2.2499999999999999E-12</v>
      </c>
      <c r="AC19">
        <v>8</v>
      </c>
      <c r="AD19">
        <v>0.69331350201481601</v>
      </c>
      <c r="AE19">
        <v>0.19934465861544101</v>
      </c>
      <c r="AF19">
        <v>0.25984772252928401</v>
      </c>
      <c r="AG19">
        <v>0.23412112087008999</v>
      </c>
      <c r="AI19">
        <f t="shared" si="4"/>
        <v>2.2499999999999999E-12</v>
      </c>
      <c r="AJ19">
        <v>8</v>
      </c>
      <c r="AK19">
        <v>0.68816051928979505</v>
      </c>
      <c r="AL19">
        <v>0.16179267032838801</v>
      </c>
      <c r="AM19">
        <v>0.26156618766624201</v>
      </c>
      <c r="AN19">
        <v>0.26480166129516503</v>
      </c>
    </row>
    <row r="20" spans="1:40">
      <c r="A20">
        <f t="shared" si="0"/>
        <v>2.4999999999999998E-12</v>
      </c>
      <c r="B20">
        <v>9</v>
      </c>
      <c r="C20">
        <v>0.65049319667647698</v>
      </c>
      <c r="D20">
        <v>0.22799094619031199</v>
      </c>
      <c r="E20">
        <v>0.21499968000507899</v>
      </c>
      <c r="F20">
        <v>0.207502570481086</v>
      </c>
      <c r="I20">
        <f t="shared" si="5"/>
        <v>2.4999999999999998E-12</v>
      </c>
      <c r="J20">
        <v>9</v>
      </c>
      <c r="K20">
        <v>0.59394297727333201</v>
      </c>
      <c r="L20">
        <v>0.21560179890849099</v>
      </c>
      <c r="M20">
        <v>0.22436778732822099</v>
      </c>
      <c r="N20">
        <v>0.153973391036618</v>
      </c>
      <c r="Q20">
        <f t="shared" si="2"/>
        <v>2.4999999999999998E-12</v>
      </c>
      <c r="R20">
        <v>9</v>
      </c>
      <c r="S20">
        <v>0.65108049138667101</v>
      </c>
      <c r="T20">
        <v>0.22727044700971799</v>
      </c>
      <c r="U20">
        <v>0.19267683083425299</v>
      </c>
      <c r="V20">
        <v>0.231133213542699</v>
      </c>
      <c r="Y20" t="s">
        <v>19</v>
      </c>
      <c r="Z20" s="1">
        <f>STDEV(Z13:Z17)/SQRT(5)</f>
        <v>5590921212.1080704</v>
      </c>
      <c r="AB20">
        <f t="shared" si="3"/>
        <v>2.4999999999999998E-12</v>
      </c>
      <c r="AC20">
        <v>9</v>
      </c>
      <c r="AD20">
        <v>0.71325787576575095</v>
      </c>
      <c r="AE20">
        <v>0.25799176884818997</v>
      </c>
      <c r="AF20">
        <v>0.24837917378014099</v>
      </c>
      <c r="AG20">
        <v>0.20688693313741799</v>
      </c>
      <c r="AI20">
        <f t="shared" si="4"/>
        <v>2.4999999999999998E-12</v>
      </c>
      <c r="AJ20">
        <v>9</v>
      </c>
      <c r="AK20">
        <v>0.76386307803061704</v>
      </c>
      <c r="AL20">
        <v>0.209466287754901</v>
      </c>
      <c r="AM20">
        <v>0.27271389558429399</v>
      </c>
      <c r="AN20">
        <v>0.28168289469142099</v>
      </c>
    </row>
    <row r="21" spans="1:40">
      <c r="A21">
        <f t="shared" si="0"/>
        <v>2.7500000000000002E-12</v>
      </c>
      <c r="B21">
        <v>10</v>
      </c>
      <c r="C21">
        <v>0.70154709913885804</v>
      </c>
      <c r="D21">
        <v>0.23316703928351101</v>
      </c>
      <c r="E21">
        <v>0.26380725968885299</v>
      </c>
      <c r="F21">
        <v>0.20457280016649301</v>
      </c>
      <c r="I21">
        <f t="shared" si="5"/>
        <v>2.7500000000000002E-12</v>
      </c>
      <c r="J21">
        <v>10</v>
      </c>
      <c r="K21">
        <v>0.66861243161949502</v>
      </c>
      <c r="L21">
        <v>0.220725645905504</v>
      </c>
      <c r="M21">
        <v>0.22602897084228801</v>
      </c>
      <c r="N21">
        <v>0.221857814871702</v>
      </c>
      <c r="Q21">
        <f t="shared" si="2"/>
        <v>2.7500000000000002E-12</v>
      </c>
      <c r="R21">
        <v>10</v>
      </c>
      <c r="S21">
        <v>0.65132352503310298</v>
      </c>
      <c r="T21">
        <v>0.24501356842542299</v>
      </c>
      <c r="U21">
        <v>0.17895406030640101</v>
      </c>
      <c r="V21">
        <v>0.227355896301278</v>
      </c>
      <c r="AB21">
        <f t="shared" si="3"/>
        <v>2.7500000000000002E-12</v>
      </c>
      <c r="AC21">
        <v>10</v>
      </c>
      <c r="AD21">
        <v>0.71479865829452405</v>
      </c>
      <c r="AE21">
        <v>0.256590428461133</v>
      </c>
      <c r="AF21">
        <v>0.24914186922915699</v>
      </c>
      <c r="AG21">
        <v>0.209066360604234</v>
      </c>
      <c r="AI21">
        <f t="shared" si="4"/>
        <v>2.7500000000000002E-12</v>
      </c>
      <c r="AJ21">
        <v>10</v>
      </c>
      <c r="AK21">
        <v>0.82077544320548301</v>
      </c>
      <c r="AL21">
        <v>0.24116793849765999</v>
      </c>
      <c r="AM21">
        <v>0.30572073600850402</v>
      </c>
      <c r="AN21">
        <v>0.273886768699318</v>
      </c>
    </row>
    <row r="22" spans="1:40">
      <c r="A22">
        <f t="shared" si="0"/>
        <v>3.0000000000000001E-12</v>
      </c>
      <c r="B22">
        <v>11</v>
      </c>
      <c r="C22">
        <v>0.65055242204967501</v>
      </c>
      <c r="D22">
        <v>0.20812402113283901</v>
      </c>
      <c r="E22">
        <v>0.24725873046658001</v>
      </c>
      <c r="F22">
        <v>0.19516967045025399</v>
      </c>
      <c r="I22">
        <f t="shared" si="5"/>
        <v>3.0000000000000001E-12</v>
      </c>
      <c r="J22">
        <v>11</v>
      </c>
      <c r="K22">
        <v>0.61636046842141801</v>
      </c>
      <c r="L22">
        <v>0.17118188229831899</v>
      </c>
      <c r="M22">
        <v>0.232268272622011</v>
      </c>
      <c r="N22">
        <v>0.212910313501086</v>
      </c>
      <c r="Q22">
        <f t="shared" si="2"/>
        <v>3.0000000000000001E-12</v>
      </c>
      <c r="R22">
        <v>11</v>
      </c>
      <c r="S22">
        <v>0.616837481239083</v>
      </c>
      <c r="T22">
        <v>0.196480294095007</v>
      </c>
      <c r="U22">
        <v>0.15567811348404501</v>
      </c>
      <c r="V22">
        <v>0.26467907366003002</v>
      </c>
      <c r="Y22" t="s">
        <v>20</v>
      </c>
      <c r="Z22">
        <f>(Z19)/6*(0.0000000000000000001)</f>
        <v>5.5199999999999995E-10</v>
      </c>
      <c r="AB22">
        <f t="shared" si="3"/>
        <v>3.0000000000000001E-12</v>
      </c>
      <c r="AC22">
        <v>11</v>
      </c>
      <c r="AD22">
        <v>0.64017614316955196</v>
      </c>
      <c r="AE22">
        <v>0.17400761113229499</v>
      </c>
      <c r="AF22">
        <v>0.24974249373921401</v>
      </c>
      <c r="AG22">
        <v>0.21642603829804299</v>
      </c>
      <c r="AI22">
        <f t="shared" si="4"/>
        <v>3.0000000000000001E-12</v>
      </c>
      <c r="AJ22">
        <v>11</v>
      </c>
      <c r="AK22">
        <v>0.75458436980742305</v>
      </c>
      <c r="AL22">
        <v>0.24618103369776101</v>
      </c>
      <c r="AM22">
        <v>0.26462550679177399</v>
      </c>
      <c r="AN22">
        <v>0.243777829317887</v>
      </c>
    </row>
    <row r="23" spans="1:40">
      <c r="A23">
        <f t="shared" si="0"/>
        <v>3.2500000000000001E-12</v>
      </c>
      <c r="B23">
        <v>12</v>
      </c>
      <c r="C23">
        <v>0.65385832390247001</v>
      </c>
      <c r="D23">
        <v>0.22072781171037201</v>
      </c>
      <c r="E23">
        <v>0.239183722291155</v>
      </c>
      <c r="F23">
        <v>0.193946789900942</v>
      </c>
      <c r="I23">
        <f t="shared" si="5"/>
        <v>3.2500000000000001E-12</v>
      </c>
      <c r="J23">
        <v>12</v>
      </c>
      <c r="K23">
        <v>0.65258730193375802</v>
      </c>
      <c r="L23">
        <v>0.16775387049920601</v>
      </c>
      <c r="M23">
        <v>0.245234225912207</v>
      </c>
      <c r="N23">
        <v>0.23959920552234401</v>
      </c>
      <c r="Q23">
        <f t="shared" si="2"/>
        <v>3.2500000000000001E-12</v>
      </c>
      <c r="R23">
        <v>12</v>
      </c>
      <c r="S23">
        <v>0.65786969933506301</v>
      </c>
      <c r="T23">
        <v>0.20427540249394099</v>
      </c>
      <c r="U23">
        <v>0.2030863118531</v>
      </c>
      <c r="V23">
        <v>0.25050798498802201</v>
      </c>
      <c r="Z23">
        <f>(Z20)/6*(0.0000000000000000001)</f>
        <v>9.3182020201801165E-11</v>
      </c>
      <c r="AB23">
        <f t="shared" si="3"/>
        <v>3.2500000000000001E-12</v>
      </c>
      <c r="AC23">
        <v>12</v>
      </c>
      <c r="AD23">
        <v>0.59054944132504095</v>
      </c>
      <c r="AE23">
        <v>0.19726368007880499</v>
      </c>
      <c r="AF23">
        <v>0.21514847036460999</v>
      </c>
      <c r="AG23">
        <v>0.178137290881625</v>
      </c>
      <c r="AI23">
        <f t="shared" si="4"/>
        <v>3.2500000000000001E-12</v>
      </c>
      <c r="AJ23">
        <v>12</v>
      </c>
      <c r="AK23">
        <v>0.81974551914128602</v>
      </c>
      <c r="AL23">
        <v>0.24616047862245799</v>
      </c>
      <c r="AM23">
        <v>0.32658276124353303</v>
      </c>
      <c r="AN23">
        <v>0.247002279275295</v>
      </c>
    </row>
    <row r="24" spans="1:40">
      <c r="A24">
        <f t="shared" si="0"/>
        <v>3.5E-12</v>
      </c>
      <c r="B24">
        <v>13</v>
      </c>
      <c r="C24">
        <v>0.63758464187429498</v>
      </c>
      <c r="D24">
        <v>0.22191783641161</v>
      </c>
      <c r="E24">
        <v>0.222176364349364</v>
      </c>
      <c r="F24">
        <v>0.19349044111332001</v>
      </c>
      <c r="I24">
        <f t="shared" si="5"/>
        <v>3.5E-12</v>
      </c>
      <c r="J24">
        <v>13</v>
      </c>
      <c r="K24">
        <v>0.65315039936767905</v>
      </c>
      <c r="L24">
        <v>0.225839477112213</v>
      </c>
      <c r="M24">
        <v>0.230587989360584</v>
      </c>
      <c r="N24">
        <v>0.19672293289487999</v>
      </c>
      <c r="Q24">
        <f t="shared" si="2"/>
        <v>3.5E-12</v>
      </c>
      <c r="R24">
        <v>13</v>
      </c>
      <c r="S24">
        <v>0.63150053791208904</v>
      </c>
      <c r="T24">
        <v>0.22351719879092299</v>
      </c>
      <c r="U24">
        <v>0.189918933560981</v>
      </c>
      <c r="V24">
        <v>0.218064405560185</v>
      </c>
      <c r="AB24">
        <f t="shared" si="3"/>
        <v>3.5E-12</v>
      </c>
      <c r="AC24">
        <v>13</v>
      </c>
      <c r="AD24">
        <v>0.62130052057757301</v>
      </c>
      <c r="AE24">
        <v>0.209328798393424</v>
      </c>
      <c r="AF24">
        <v>0.205867250031118</v>
      </c>
      <c r="AG24">
        <v>0.20610447215303099</v>
      </c>
      <c r="AI24">
        <f t="shared" si="4"/>
        <v>3.5E-12</v>
      </c>
      <c r="AJ24">
        <v>13</v>
      </c>
      <c r="AK24">
        <v>0.86862747244757699</v>
      </c>
      <c r="AL24">
        <v>0.24069987113042801</v>
      </c>
      <c r="AM24">
        <v>0.33443560275744799</v>
      </c>
      <c r="AN24">
        <v>0.29349199855970098</v>
      </c>
    </row>
    <row r="25" spans="1:40">
      <c r="A25">
        <f t="shared" si="0"/>
        <v>3.75E-12</v>
      </c>
      <c r="B25">
        <v>14</v>
      </c>
      <c r="C25">
        <v>0.78037373016832001</v>
      </c>
      <c r="D25">
        <v>0.23927977185563101</v>
      </c>
      <c r="E25">
        <v>0.29326940427230203</v>
      </c>
      <c r="F25">
        <v>0.247824554040387</v>
      </c>
      <c r="I25">
        <f t="shared" si="5"/>
        <v>3.75E-12</v>
      </c>
      <c r="J25">
        <v>14</v>
      </c>
      <c r="K25">
        <v>0.67888053197890097</v>
      </c>
      <c r="L25">
        <v>0.19927205215636301</v>
      </c>
      <c r="M25">
        <v>0.239360490794611</v>
      </c>
      <c r="N25">
        <v>0.24024798902792599</v>
      </c>
      <c r="Q25">
        <f t="shared" si="2"/>
        <v>3.75E-12</v>
      </c>
      <c r="R25">
        <v>14</v>
      </c>
      <c r="S25">
        <v>0.62128376336259505</v>
      </c>
      <c r="T25">
        <v>0.24143344623410401</v>
      </c>
      <c r="U25">
        <v>0.200443334033889</v>
      </c>
      <c r="V25">
        <v>0.17940698309459999</v>
      </c>
      <c r="AB25">
        <f t="shared" si="3"/>
        <v>3.75E-12</v>
      </c>
      <c r="AC25">
        <v>14</v>
      </c>
      <c r="AD25">
        <v>0.591747359460425</v>
      </c>
      <c r="AE25">
        <v>0.163188763809827</v>
      </c>
      <c r="AF25">
        <v>0.209559533335239</v>
      </c>
      <c r="AG25">
        <v>0.21899906231535701</v>
      </c>
      <c r="AI25">
        <f t="shared" si="4"/>
        <v>3.75E-12</v>
      </c>
      <c r="AJ25">
        <v>14</v>
      </c>
      <c r="AK25">
        <v>0.84163368819310602</v>
      </c>
      <c r="AL25">
        <v>0.25373966360489297</v>
      </c>
      <c r="AM25">
        <v>0.28679997480511499</v>
      </c>
      <c r="AN25">
        <v>0.30109404978309701</v>
      </c>
    </row>
    <row r="26" spans="1:40">
      <c r="A26">
        <f t="shared" si="0"/>
        <v>3.9999999999999999E-12</v>
      </c>
      <c r="B26">
        <v>15</v>
      </c>
      <c r="C26">
        <v>0.89917498394842899</v>
      </c>
      <c r="D26">
        <v>0.30355233641717499</v>
      </c>
      <c r="E26">
        <v>0.33451854232704897</v>
      </c>
      <c r="F26">
        <v>0.26110410520420302</v>
      </c>
      <c r="I26">
        <f t="shared" si="5"/>
        <v>3.9999999999999999E-12</v>
      </c>
      <c r="J26">
        <v>15</v>
      </c>
      <c r="K26">
        <v>0.72113444830108397</v>
      </c>
      <c r="L26">
        <v>0.21012249964045701</v>
      </c>
      <c r="M26">
        <v>0.234701039990276</v>
      </c>
      <c r="N26">
        <v>0.27631090867035102</v>
      </c>
      <c r="Q26">
        <f t="shared" si="2"/>
        <v>3.9999999999999999E-12</v>
      </c>
      <c r="R26">
        <v>15</v>
      </c>
      <c r="S26">
        <v>0.65764747762408104</v>
      </c>
      <c r="T26">
        <v>0.22860513251685899</v>
      </c>
      <c r="U26">
        <v>0.211814220374856</v>
      </c>
      <c r="V26">
        <v>0.217228124732365</v>
      </c>
      <c r="AB26">
        <f t="shared" si="3"/>
        <v>3.9999999999999999E-12</v>
      </c>
      <c r="AC26">
        <v>15</v>
      </c>
      <c r="AD26">
        <v>0.59114891650023105</v>
      </c>
      <c r="AE26">
        <v>0.174231022751726</v>
      </c>
      <c r="AF26">
        <v>0.21907515772920499</v>
      </c>
      <c r="AG26">
        <v>0.197842736019299</v>
      </c>
      <c r="AI26">
        <f t="shared" si="4"/>
        <v>3.9999999999999999E-12</v>
      </c>
      <c r="AJ26">
        <v>15</v>
      </c>
      <c r="AK26">
        <v>0.89484489622281704</v>
      </c>
      <c r="AL26">
        <v>0.28012441899591201</v>
      </c>
      <c r="AM26">
        <v>0.34525009805788098</v>
      </c>
      <c r="AN26">
        <v>0.269470379169024</v>
      </c>
    </row>
    <row r="27" spans="1:40">
      <c r="A27">
        <f t="shared" si="0"/>
        <v>4.2499999999999999E-12</v>
      </c>
      <c r="B27">
        <v>16</v>
      </c>
      <c r="C27">
        <v>1.00681666430476</v>
      </c>
      <c r="D27">
        <v>0.30971165686646202</v>
      </c>
      <c r="E27">
        <v>0.39267285212302999</v>
      </c>
      <c r="F27">
        <v>0.30443215531526802</v>
      </c>
      <c r="I27">
        <f t="shared" si="5"/>
        <v>4.2499999999999999E-12</v>
      </c>
      <c r="J27">
        <v>16</v>
      </c>
      <c r="K27">
        <v>0.74884119239143299</v>
      </c>
      <c r="L27">
        <v>0.228476476721127</v>
      </c>
      <c r="M27">
        <v>0.278959048593657</v>
      </c>
      <c r="N27">
        <v>0.24140566707664801</v>
      </c>
      <c r="Q27">
        <f t="shared" si="2"/>
        <v>4.2499999999999999E-12</v>
      </c>
      <c r="R27">
        <v>16</v>
      </c>
      <c r="S27">
        <v>0.63794827520552799</v>
      </c>
      <c r="T27">
        <v>0.247160615091498</v>
      </c>
      <c r="U27">
        <v>0.18132728801155101</v>
      </c>
      <c r="V27">
        <v>0.209460372102478</v>
      </c>
      <c r="AB27">
        <f t="shared" si="3"/>
        <v>4.2499999999999999E-12</v>
      </c>
      <c r="AC27">
        <v>16</v>
      </c>
      <c r="AD27">
        <v>0.60893893130897103</v>
      </c>
      <c r="AE27">
        <v>0.16972193474689101</v>
      </c>
      <c r="AF27">
        <v>0.220939094752893</v>
      </c>
      <c r="AG27">
        <v>0.21827790180918699</v>
      </c>
      <c r="AI27">
        <f t="shared" si="4"/>
        <v>4.2499999999999999E-12</v>
      </c>
      <c r="AJ27">
        <v>16</v>
      </c>
      <c r="AK27">
        <v>0.881053088009356</v>
      </c>
      <c r="AL27">
        <v>0.27833603370537102</v>
      </c>
      <c r="AM27">
        <v>0.30018188550839298</v>
      </c>
      <c r="AN27">
        <v>0.302535168795591</v>
      </c>
    </row>
    <row r="28" spans="1:40">
      <c r="A28">
        <f t="shared" si="0"/>
        <v>4.4999999999999998E-12</v>
      </c>
      <c r="B28">
        <v>17</v>
      </c>
      <c r="C28">
        <v>0.97393396526100595</v>
      </c>
      <c r="D28">
        <v>0.32722694428822302</v>
      </c>
      <c r="E28">
        <v>0.384786862070498</v>
      </c>
      <c r="F28">
        <v>0.26192015890228398</v>
      </c>
      <c r="I28">
        <f t="shared" si="5"/>
        <v>4.4999999999999998E-12</v>
      </c>
      <c r="J28">
        <v>17</v>
      </c>
      <c r="K28">
        <v>0.72374163537637204</v>
      </c>
      <c r="L28">
        <v>0.17500499352038201</v>
      </c>
      <c r="M28">
        <v>0.30078424406105703</v>
      </c>
      <c r="N28">
        <v>0.247952397794932</v>
      </c>
      <c r="Q28">
        <f t="shared" si="2"/>
        <v>4.4999999999999998E-12</v>
      </c>
      <c r="R28">
        <v>17</v>
      </c>
      <c r="S28">
        <v>0.610311286720846</v>
      </c>
      <c r="T28">
        <v>0.18348417432744299</v>
      </c>
      <c r="U28">
        <v>0.184312406204094</v>
      </c>
      <c r="V28">
        <v>0.24251470618930801</v>
      </c>
      <c r="AB28">
        <f t="shared" si="3"/>
        <v>4.4999999999999998E-12</v>
      </c>
      <c r="AC28">
        <v>17</v>
      </c>
      <c r="AD28">
        <v>0.63102979851428598</v>
      </c>
      <c r="AE28">
        <v>0.19640706445776501</v>
      </c>
      <c r="AF28">
        <v>0.24072728968215901</v>
      </c>
      <c r="AG28">
        <v>0.19389544437436099</v>
      </c>
      <c r="AI28">
        <f t="shared" si="4"/>
        <v>4.4999999999999998E-12</v>
      </c>
      <c r="AJ28">
        <v>17</v>
      </c>
      <c r="AK28">
        <v>0.85889395459874895</v>
      </c>
      <c r="AL28">
        <v>0.23160958817617899</v>
      </c>
      <c r="AM28">
        <v>0.323345514725494</v>
      </c>
      <c r="AN28">
        <v>0.30393885169707502</v>
      </c>
    </row>
    <row r="29" spans="1:40">
      <c r="A29">
        <f t="shared" si="0"/>
        <v>4.7499999999999998E-12</v>
      </c>
      <c r="B29">
        <v>18</v>
      </c>
      <c r="C29">
        <v>0.93886902550195706</v>
      </c>
      <c r="D29">
        <v>0.30598901604787498</v>
      </c>
      <c r="E29">
        <v>0.37577377123866201</v>
      </c>
      <c r="F29">
        <v>0.25710623821542</v>
      </c>
      <c r="I29">
        <f t="shared" si="5"/>
        <v>4.7499999999999998E-12</v>
      </c>
      <c r="J29">
        <v>18</v>
      </c>
      <c r="K29">
        <v>0.67353167873292497</v>
      </c>
      <c r="L29">
        <v>0.18987480360744699</v>
      </c>
      <c r="M29">
        <v>0.24748354162292599</v>
      </c>
      <c r="N29">
        <v>0.23617333350255201</v>
      </c>
      <c r="Q29">
        <f t="shared" si="2"/>
        <v>4.7499999999999998E-12</v>
      </c>
      <c r="R29">
        <v>18</v>
      </c>
      <c r="S29">
        <v>0.66567027497171105</v>
      </c>
      <c r="T29">
        <v>0.227359121885025</v>
      </c>
      <c r="U29">
        <v>0.20462339940004501</v>
      </c>
      <c r="V29">
        <v>0.23368775368663999</v>
      </c>
      <c r="AB29">
        <f t="shared" si="3"/>
        <v>4.7499999999999998E-12</v>
      </c>
      <c r="AC29">
        <v>18</v>
      </c>
      <c r="AD29">
        <v>0.66665874654982205</v>
      </c>
      <c r="AE29">
        <v>0.20238092868223201</v>
      </c>
      <c r="AF29">
        <v>0.249623568708077</v>
      </c>
      <c r="AG29">
        <v>0.21465424915951201</v>
      </c>
      <c r="AI29">
        <f t="shared" si="4"/>
        <v>4.7499999999999998E-12</v>
      </c>
      <c r="AJ29">
        <v>18</v>
      </c>
      <c r="AK29">
        <v>0.79746044812135897</v>
      </c>
      <c r="AL29">
        <v>0.20182600680617199</v>
      </c>
      <c r="AM29">
        <v>0.32067268534730398</v>
      </c>
      <c r="AN29">
        <v>0.27496175596788203</v>
      </c>
    </row>
    <row r="30" spans="1:40">
      <c r="A30">
        <f t="shared" si="0"/>
        <v>4.9999999999999997E-12</v>
      </c>
      <c r="B30">
        <v>19</v>
      </c>
      <c r="C30">
        <v>0.99598887384058998</v>
      </c>
      <c r="D30">
        <v>0.26906994887466501</v>
      </c>
      <c r="E30">
        <v>0.37651188728930701</v>
      </c>
      <c r="F30">
        <v>0.35040703767661702</v>
      </c>
      <c r="I30">
        <f t="shared" si="5"/>
        <v>4.9999999999999997E-12</v>
      </c>
      <c r="J30">
        <v>19</v>
      </c>
      <c r="K30">
        <v>0.61798095919408602</v>
      </c>
      <c r="L30">
        <v>0.171108750005349</v>
      </c>
      <c r="M30">
        <v>0.249620778935677</v>
      </c>
      <c r="N30">
        <v>0.197251430253059</v>
      </c>
      <c r="Q30">
        <f t="shared" si="2"/>
        <v>4.9999999999999997E-12</v>
      </c>
      <c r="R30">
        <v>19</v>
      </c>
      <c r="S30">
        <v>0.73351916129566896</v>
      </c>
      <c r="T30">
        <v>0.244145980897816</v>
      </c>
      <c r="U30">
        <v>0.230159242349805</v>
      </c>
      <c r="V30">
        <v>0.25921393804804699</v>
      </c>
      <c r="AB30">
        <f t="shared" si="3"/>
        <v>4.9999999999999997E-12</v>
      </c>
      <c r="AC30">
        <v>19</v>
      </c>
      <c r="AD30">
        <v>0.74642117589274404</v>
      </c>
      <c r="AE30">
        <v>0.26210379344469198</v>
      </c>
      <c r="AF30">
        <v>0.263662847468626</v>
      </c>
      <c r="AG30">
        <v>0.220654534979425</v>
      </c>
      <c r="AI30">
        <f t="shared" si="4"/>
        <v>4.9999999999999997E-12</v>
      </c>
      <c r="AJ30">
        <v>19</v>
      </c>
      <c r="AK30">
        <v>0.81085691838796303</v>
      </c>
      <c r="AL30">
        <v>0.222147478574269</v>
      </c>
      <c r="AM30">
        <v>0.30912310070518101</v>
      </c>
      <c r="AN30">
        <v>0.27958633910851199</v>
      </c>
    </row>
    <row r="31" spans="1:40">
      <c r="A31">
        <f t="shared" si="0"/>
        <v>5.2499999999999996E-12</v>
      </c>
      <c r="B31">
        <v>20</v>
      </c>
      <c r="C31">
        <v>0.94734804364886405</v>
      </c>
      <c r="D31">
        <v>0.27912203736287799</v>
      </c>
      <c r="E31">
        <v>0.37760839892752901</v>
      </c>
      <c r="F31">
        <v>0.29061760735845599</v>
      </c>
      <c r="I31">
        <f t="shared" si="5"/>
        <v>5.2499999999999996E-12</v>
      </c>
      <c r="J31">
        <v>20</v>
      </c>
      <c r="K31">
        <v>0.65343893149780796</v>
      </c>
      <c r="L31">
        <v>0.20846078529221301</v>
      </c>
      <c r="M31">
        <v>0.23198016328816801</v>
      </c>
      <c r="N31">
        <v>0.212997982917426</v>
      </c>
      <c r="Q31">
        <f t="shared" si="2"/>
        <v>5.2499999999999996E-12</v>
      </c>
      <c r="R31">
        <v>20</v>
      </c>
      <c r="S31">
        <v>0.73820224200234397</v>
      </c>
      <c r="T31">
        <v>0.233583488051578</v>
      </c>
      <c r="U31">
        <v>0.22926587177386801</v>
      </c>
      <c r="V31">
        <v>0.27535288217689702</v>
      </c>
      <c r="AB31">
        <f t="shared" si="3"/>
        <v>5.2499999999999996E-12</v>
      </c>
      <c r="AC31">
        <v>20</v>
      </c>
      <c r="AD31">
        <v>0.70529462087838501</v>
      </c>
      <c r="AE31">
        <v>0.25888635298739598</v>
      </c>
      <c r="AF31">
        <v>0.222412669101716</v>
      </c>
      <c r="AG31">
        <v>0.223995598789272</v>
      </c>
      <c r="AI31">
        <f t="shared" si="4"/>
        <v>5.2499999999999996E-12</v>
      </c>
      <c r="AJ31">
        <v>20</v>
      </c>
      <c r="AK31">
        <v>0.84554245507592496</v>
      </c>
      <c r="AL31">
        <v>0.23202471135993299</v>
      </c>
      <c r="AM31">
        <v>0.33117446309995502</v>
      </c>
      <c r="AN31">
        <v>0.28234328061603597</v>
      </c>
    </row>
    <row r="32" spans="1:40">
      <c r="A32">
        <f t="shared" si="0"/>
        <v>5.5000000000000004E-12</v>
      </c>
      <c r="B32">
        <v>21</v>
      </c>
      <c r="C32">
        <v>0.91386370375849602</v>
      </c>
      <c r="D32">
        <v>0.21814817268334699</v>
      </c>
      <c r="E32">
        <v>0.40654131883810801</v>
      </c>
      <c r="F32">
        <v>0.28917421223704098</v>
      </c>
      <c r="I32">
        <f t="shared" si="5"/>
        <v>5.5000000000000004E-12</v>
      </c>
      <c r="J32">
        <v>21</v>
      </c>
      <c r="K32">
        <v>0.63887457669411296</v>
      </c>
      <c r="L32">
        <v>0.239434273058242</v>
      </c>
      <c r="M32">
        <v>0.23169465374434001</v>
      </c>
      <c r="N32">
        <v>0.16774564989153001</v>
      </c>
      <c r="Q32">
        <f t="shared" si="2"/>
        <v>5.5000000000000004E-12</v>
      </c>
      <c r="R32">
        <v>21</v>
      </c>
      <c r="S32">
        <v>0.74344754066949703</v>
      </c>
      <c r="T32">
        <v>0.23363520166242099</v>
      </c>
      <c r="U32">
        <v>0.26133260380039097</v>
      </c>
      <c r="V32">
        <v>0.24847973520668401</v>
      </c>
      <c r="AB32">
        <f t="shared" si="3"/>
        <v>5.5000000000000004E-12</v>
      </c>
      <c r="AC32">
        <v>21</v>
      </c>
      <c r="AD32">
        <v>0.70547750056986003</v>
      </c>
      <c r="AE32">
        <v>0.22503606098543699</v>
      </c>
      <c r="AF32">
        <v>0.217994247662369</v>
      </c>
      <c r="AG32">
        <v>0.26244719192205401</v>
      </c>
      <c r="AI32">
        <f t="shared" si="4"/>
        <v>5.5000000000000004E-12</v>
      </c>
      <c r="AJ32">
        <v>21</v>
      </c>
      <c r="AK32">
        <v>0.88966635537288996</v>
      </c>
      <c r="AL32">
        <v>0.236527399399133</v>
      </c>
      <c r="AM32">
        <v>0.33984701950916402</v>
      </c>
      <c r="AN32">
        <v>0.31329193646459302</v>
      </c>
    </row>
    <row r="33" spans="1:40">
      <c r="A33">
        <f t="shared" si="0"/>
        <v>5.7500000000000003E-12</v>
      </c>
      <c r="B33">
        <v>22</v>
      </c>
      <c r="C33">
        <v>0.949770857730594</v>
      </c>
      <c r="D33">
        <v>0.243922675619202</v>
      </c>
      <c r="E33">
        <v>0.40076978172465899</v>
      </c>
      <c r="F33">
        <v>0.30507840038673201</v>
      </c>
      <c r="I33">
        <f t="shared" si="5"/>
        <v>5.7500000000000003E-12</v>
      </c>
      <c r="J33">
        <v>22</v>
      </c>
      <c r="K33">
        <v>0.61271608746839101</v>
      </c>
      <c r="L33">
        <v>0.20171561887675399</v>
      </c>
      <c r="M33">
        <v>0.2352873145686</v>
      </c>
      <c r="N33">
        <v>0.175713154023035</v>
      </c>
      <c r="Q33">
        <f t="shared" si="2"/>
        <v>5.7500000000000003E-12</v>
      </c>
      <c r="R33">
        <v>22</v>
      </c>
      <c r="S33">
        <v>0.76944084866351903</v>
      </c>
      <c r="T33">
        <v>0.27404403630083601</v>
      </c>
      <c r="U33">
        <v>0.255058859637246</v>
      </c>
      <c r="V33">
        <v>0.24033795272543701</v>
      </c>
      <c r="AB33">
        <f t="shared" si="3"/>
        <v>5.7500000000000003E-12</v>
      </c>
      <c r="AC33">
        <v>22</v>
      </c>
      <c r="AD33">
        <v>0.69081565010871904</v>
      </c>
      <c r="AE33">
        <v>0.19930284029143999</v>
      </c>
      <c r="AF33">
        <v>0.25468146332108499</v>
      </c>
      <c r="AG33">
        <v>0.236831346496192</v>
      </c>
      <c r="AI33">
        <f t="shared" si="4"/>
        <v>5.7500000000000003E-12</v>
      </c>
      <c r="AJ33">
        <v>22</v>
      </c>
      <c r="AK33">
        <v>0.83788687007638896</v>
      </c>
      <c r="AL33">
        <v>0.24921644986241501</v>
      </c>
      <c r="AM33">
        <v>0.30313183253343701</v>
      </c>
      <c r="AN33">
        <v>0.28553858768053603</v>
      </c>
    </row>
    <row r="34" spans="1:40">
      <c r="A34">
        <f t="shared" si="0"/>
        <v>6.0000000000000003E-12</v>
      </c>
      <c r="B34">
        <v>23</v>
      </c>
      <c r="C34">
        <v>0.86826841563432799</v>
      </c>
      <c r="D34">
        <v>0.23344670624216601</v>
      </c>
      <c r="E34">
        <v>0.34768454966210899</v>
      </c>
      <c r="F34">
        <v>0.28713715973005299</v>
      </c>
      <c r="I34">
        <f t="shared" si="5"/>
        <v>6.0000000000000003E-12</v>
      </c>
      <c r="J34">
        <v>23</v>
      </c>
      <c r="K34">
        <v>0.70776127650579301</v>
      </c>
      <c r="L34">
        <v>0.20993425682816899</v>
      </c>
      <c r="M34">
        <v>0.25064295181120999</v>
      </c>
      <c r="N34">
        <v>0.247184067866413</v>
      </c>
      <c r="Q34">
        <f t="shared" si="2"/>
        <v>6.0000000000000003E-12</v>
      </c>
      <c r="R34">
        <v>23</v>
      </c>
      <c r="S34">
        <v>0.73890164365508004</v>
      </c>
      <c r="T34">
        <v>0.30838851711309001</v>
      </c>
      <c r="U34">
        <v>0.21251104419997799</v>
      </c>
      <c r="V34">
        <v>0.21800208234201099</v>
      </c>
      <c r="AB34">
        <f t="shared" si="3"/>
        <v>6.0000000000000003E-12</v>
      </c>
      <c r="AC34">
        <v>23</v>
      </c>
      <c r="AD34">
        <v>0.66639123869432004</v>
      </c>
      <c r="AE34">
        <v>0.19476554811309801</v>
      </c>
      <c r="AF34">
        <v>0.23045332031849999</v>
      </c>
      <c r="AG34">
        <v>0.24117237026272001</v>
      </c>
      <c r="AI34">
        <f t="shared" si="4"/>
        <v>6.0000000000000003E-12</v>
      </c>
      <c r="AJ34">
        <v>23</v>
      </c>
      <c r="AK34">
        <v>0.836959340755282</v>
      </c>
      <c r="AL34">
        <v>0.28298829686303001</v>
      </c>
      <c r="AM34">
        <v>0.274953541222199</v>
      </c>
      <c r="AN34">
        <v>0.27901750267005199</v>
      </c>
    </row>
    <row r="35" spans="1:40">
      <c r="A35">
        <f t="shared" si="0"/>
        <v>6.2500000000000002E-12</v>
      </c>
      <c r="B35">
        <v>24</v>
      </c>
      <c r="C35">
        <v>0.91055949377545098</v>
      </c>
      <c r="D35">
        <v>0.24758198387775601</v>
      </c>
      <c r="E35">
        <v>0.35392470488982197</v>
      </c>
      <c r="F35">
        <v>0.30905280500787402</v>
      </c>
      <c r="I35">
        <f t="shared" si="5"/>
        <v>6.2500000000000002E-12</v>
      </c>
      <c r="J35">
        <v>24</v>
      </c>
      <c r="K35">
        <v>0.71847102008714903</v>
      </c>
      <c r="L35">
        <v>0.22972506711721599</v>
      </c>
      <c r="M35">
        <v>0.26100342847468699</v>
      </c>
      <c r="N35">
        <v>0.22774252449524501</v>
      </c>
      <c r="Q35">
        <f t="shared" si="2"/>
        <v>6.2500000000000002E-12</v>
      </c>
      <c r="R35">
        <v>24</v>
      </c>
      <c r="S35">
        <v>0.69613511722770505</v>
      </c>
      <c r="T35">
        <v>0.24378093411437901</v>
      </c>
      <c r="U35">
        <v>0.19932718491769</v>
      </c>
      <c r="V35">
        <v>0.25302699819563401</v>
      </c>
      <c r="AB35">
        <f t="shared" si="3"/>
        <v>6.2500000000000002E-12</v>
      </c>
      <c r="AC35">
        <v>24</v>
      </c>
      <c r="AD35">
        <v>0.69579866391876799</v>
      </c>
      <c r="AE35">
        <v>0.249622946141458</v>
      </c>
      <c r="AF35">
        <v>0.22622081106345901</v>
      </c>
      <c r="AG35">
        <v>0.21995490671385001</v>
      </c>
      <c r="AI35">
        <f t="shared" si="4"/>
        <v>6.2500000000000002E-12</v>
      </c>
      <c r="AJ35">
        <v>24</v>
      </c>
      <c r="AK35">
        <v>0.75188957605834705</v>
      </c>
      <c r="AL35">
        <v>0.22379528924834999</v>
      </c>
      <c r="AM35">
        <v>0.29511880426571102</v>
      </c>
      <c r="AN35">
        <v>0.23297548254428499</v>
      </c>
    </row>
    <row r="36" spans="1:40">
      <c r="A36">
        <f t="shared" si="0"/>
        <v>6.5000000000000002E-12</v>
      </c>
      <c r="B36">
        <v>25</v>
      </c>
      <c r="C36">
        <v>0.95024981618623305</v>
      </c>
      <c r="D36">
        <v>0.298007005482053</v>
      </c>
      <c r="E36">
        <v>0.396008468824877</v>
      </c>
      <c r="F36">
        <v>0.256234341879302</v>
      </c>
      <c r="I36">
        <f t="shared" si="5"/>
        <v>6.5000000000000002E-12</v>
      </c>
      <c r="J36">
        <v>25</v>
      </c>
      <c r="K36">
        <v>0.73284976921742495</v>
      </c>
      <c r="L36">
        <v>0.23375097080288701</v>
      </c>
      <c r="M36">
        <v>0.27197600838340402</v>
      </c>
      <c r="N36">
        <v>0.227122790031134</v>
      </c>
      <c r="Q36">
        <f t="shared" si="2"/>
        <v>6.5000000000000002E-12</v>
      </c>
      <c r="R36">
        <v>25</v>
      </c>
      <c r="S36">
        <v>0.75755072042271598</v>
      </c>
      <c r="T36">
        <v>0.28126113243595002</v>
      </c>
      <c r="U36">
        <v>0.239017398284257</v>
      </c>
      <c r="V36">
        <v>0.23727218970250899</v>
      </c>
      <c r="AB36">
        <f t="shared" si="3"/>
        <v>6.5000000000000002E-12</v>
      </c>
      <c r="AC36">
        <v>25</v>
      </c>
      <c r="AD36">
        <v>0.74937517537449705</v>
      </c>
      <c r="AE36">
        <v>0.22025455333463301</v>
      </c>
      <c r="AF36">
        <v>0.27209940414205303</v>
      </c>
      <c r="AG36">
        <v>0.25702121789781002</v>
      </c>
      <c r="AI36">
        <f t="shared" si="4"/>
        <v>6.5000000000000002E-12</v>
      </c>
      <c r="AJ36">
        <v>25</v>
      </c>
      <c r="AK36">
        <v>0.83913365492453795</v>
      </c>
      <c r="AL36">
        <v>0.25831318062651998</v>
      </c>
      <c r="AM36">
        <v>0.30348191764020499</v>
      </c>
      <c r="AN36">
        <v>0.27733855665781199</v>
      </c>
    </row>
    <row r="37" spans="1:40">
      <c r="A37">
        <f t="shared" si="0"/>
        <v>6.7500000000000001E-12</v>
      </c>
      <c r="B37">
        <v>26</v>
      </c>
      <c r="C37">
        <v>0.98225090760460898</v>
      </c>
      <c r="D37">
        <v>0.29568739382895798</v>
      </c>
      <c r="E37">
        <v>0.43050756899098103</v>
      </c>
      <c r="F37">
        <v>0.25605594478466898</v>
      </c>
      <c r="I37">
        <f t="shared" si="5"/>
        <v>6.7500000000000001E-12</v>
      </c>
      <c r="J37">
        <v>26</v>
      </c>
      <c r="K37">
        <v>0.78150257163720205</v>
      </c>
      <c r="L37">
        <v>0.26731897044626102</v>
      </c>
      <c r="M37">
        <v>0.29361245603128799</v>
      </c>
      <c r="N37">
        <v>0.22057114515965101</v>
      </c>
      <c r="Q37">
        <f t="shared" si="2"/>
        <v>6.7500000000000001E-12</v>
      </c>
      <c r="R37">
        <v>26</v>
      </c>
      <c r="S37">
        <v>0.81775831072789196</v>
      </c>
      <c r="T37">
        <v>0.32458567682643502</v>
      </c>
      <c r="U37">
        <v>0.242133813016393</v>
      </c>
      <c r="V37">
        <v>0.25103882088506402</v>
      </c>
      <c r="AB37">
        <f t="shared" si="3"/>
        <v>6.7500000000000001E-12</v>
      </c>
      <c r="AC37">
        <v>26</v>
      </c>
      <c r="AD37">
        <v>0.77547602888996803</v>
      </c>
      <c r="AE37">
        <v>0.24285567297108801</v>
      </c>
      <c r="AF37">
        <v>0.31830962587334299</v>
      </c>
      <c r="AG37">
        <v>0.214310730045536</v>
      </c>
      <c r="AI37">
        <f t="shared" si="4"/>
        <v>6.7500000000000001E-12</v>
      </c>
      <c r="AJ37">
        <v>26</v>
      </c>
      <c r="AK37">
        <v>0.7773804120458</v>
      </c>
      <c r="AL37">
        <v>0.226303927664046</v>
      </c>
      <c r="AM37">
        <v>0.27371167164065802</v>
      </c>
      <c r="AN37">
        <v>0.27736481274109398</v>
      </c>
    </row>
    <row r="38" spans="1:40">
      <c r="A38">
        <f t="shared" si="0"/>
        <v>7.0000000000000001E-12</v>
      </c>
      <c r="B38">
        <v>27</v>
      </c>
      <c r="C38">
        <v>0.93399869056844598</v>
      </c>
      <c r="D38">
        <v>0.24724609616447801</v>
      </c>
      <c r="E38">
        <v>0.44274731302164799</v>
      </c>
      <c r="F38">
        <v>0.244005281382318</v>
      </c>
      <c r="I38">
        <f t="shared" si="5"/>
        <v>7.0000000000000001E-12</v>
      </c>
      <c r="J38">
        <v>27</v>
      </c>
      <c r="K38">
        <v>0.77378177339229903</v>
      </c>
      <c r="L38">
        <v>0.26950611087273402</v>
      </c>
      <c r="M38">
        <v>0.26866638428029799</v>
      </c>
      <c r="N38">
        <v>0.235609278239266</v>
      </c>
      <c r="Q38">
        <f t="shared" si="2"/>
        <v>7.0000000000000001E-12</v>
      </c>
      <c r="R38">
        <v>27</v>
      </c>
      <c r="S38">
        <v>0.881776492490563</v>
      </c>
      <c r="T38">
        <v>0.348921110550658</v>
      </c>
      <c r="U38">
        <v>0.28968787007253399</v>
      </c>
      <c r="V38">
        <v>0.24316751186737001</v>
      </c>
      <c r="AB38">
        <f t="shared" si="3"/>
        <v>7.0000000000000001E-12</v>
      </c>
      <c r="AC38">
        <v>27</v>
      </c>
      <c r="AD38">
        <v>0.90640012670922099</v>
      </c>
      <c r="AE38">
        <v>0.33525949760412499</v>
      </c>
      <c r="AF38">
        <v>0.334491209727594</v>
      </c>
      <c r="AG38">
        <v>0.236649419377502</v>
      </c>
      <c r="AI38">
        <f t="shared" si="4"/>
        <v>7.0000000000000001E-12</v>
      </c>
      <c r="AJ38">
        <v>27</v>
      </c>
      <c r="AK38">
        <v>0.84805327641477901</v>
      </c>
      <c r="AL38">
        <v>0.25328145276249597</v>
      </c>
      <c r="AM38">
        <v>0.29534015167676703</v>
      </c>
      <c r="AN38">
        <v>0.29943167197551401</v>
      </c>
    </row>
    <row r="39" spans="1:40">
      <c r="A39">
        <f t="shared" si="0"/>
        <v>7.25E-12</v>
      </c>
      <c r="B39">
        <v>28</v>
      </c>
      <c r="C39">
        <v>0.96590279765698095</v>
      </c>
      <c r="D39">
        <v>0.300949023223471</v>
      </c>
      <c r="E39">
        <v>0.36824857239879599</v>
      </c>
      <c r="F39">
        <v>0.29670520203471301</v>
      </c>
      <c r="I39">
        <f t="shared" si="5"/>
        <v>7.25E-12</v>
      </c>
      <c r="J39">
        <v>28</v>
      </c>
      <c r="K39">
        <v>0.74558131642270797</v>
      </c>
      <c r="L39">
        <v>0.21792069003533901</v>
      </c>
      <c r="M39">
        <v>0.31087543515177901</v>
      </c>
      <c r="N39">
        <v>0.21678519123558901</v>
      </c>
      <c r="Q39">
        <f t="shared" si="2"/>
        <v>7.25E-12</v>
      </c>
      <c r="R39">
        <v>28</v>
      </c>
      <c r="S39">
        <v>0.94001013520731203</v>
      </c>
      <c r="T39">
        <v>0.37153208375464403</v>
      </c>
      <c r="U39">
        <v>0.32064850705741499</v>
      </c>
      <c r="V39">
        <v>0.24782954439525201</v>
      </c>
      <c r="AB39">
        <f t="shared" si="3"/>
        <v>7.25E-12</v>
      </c>
      <c r="AC39">
        <v>28</v>
      </c>
      <c r="AD39">
        <v>0.87289062866832601</v>
      </c>
      <c r="AE39">
        <v>0.30394494765087499</v>
      </c>
      <c r="AF39">
        <v>0.31014442930540198</v>
      </c>
      <c r="AG39">
        <v>0.25880125171204699</v>
      </c>
      <c r="AI39">
        <f t="shared" si="4"/>
        <v>7.25E-12</v>
      </c>
      <c r="AJ39">
        <v>28</v>
      </c>
      <c r="AK39">
        <v>0.95049737455991101</v>
      </c>
      <c r="AL39">
        <v>0.28436452810466201</v>
      </c>
      <c r="AM39">
        <v>0.35143555505166901</v>
      </c>
      <c r="AN39">
        <v>0.31469729140357999</v>
      </c>
    </row>
    <row r="40" spans="1:40">
      <c r="A40">
        <f t="shared" si="0"/>
        <v>7.5E-12</v>
      </c>
      <c r="B40">
        <v>29</v>
      </c>
      <c r="C40">
        <v>1.0039786806126401</v>
      </c>
      <c r="D40">
        <v>0.33068180562264698</v>
      </c>
      <c r="E40">
        <v>0.36447604842557602</v>
      </c>
      <c r="F40">
        <v>0.30882082656442</v>
      </c>
      <c r="I40">
        <f t="shared" si="5"/>
        <v>7.5E-12</v>
      </c>
      <c r="J40">
        <v>29</v>
      </c>
      <c r="K40">
        <v>0.82075971489280797</v>
      </c>
      <c r="L40">
        <v>0.22665973135925899</v>
      </c>
      <c r="M40">
        <v>0.35465612361022802</v>
      </c>
      <c r="N40">
        <v>0.23944385992332001</v>
      </c>
      <c r="Q40">
        <f t="shared" si="2"/>
        <v>7.5E-12</v>
      </c>
      <c r="R40">
        <v>29</v>
      </c>
      <c r="S40">
        <v>0.94232858972295697</v>
      </c>
      <c r="T40">
        <v>0.34630905667159301</v>
      </c>
      <c r="U40">
        <v>0.28588838240870401</v>
      </c>
      <c r="V40">
        <v>0.310131150642658</v>
      </c>
      <c r="AB40">
        <f t="shared" si="3"/>
        <v>7.5E-12</v>
      </c>
      <c r="AC40">
        <v>29</v>
      </c>
      <c r="AD40">
        <v>0.80211618948578201</v>
      </c>
      <c r="AE40">
        <v>0.26220329173934198</v>
      </c>
      <c r="AF40">
        <v>0.25881061120287002</v>
      </c>
      <c r="AG40">
        <v>0.281102286543569</v>
      </c>
      <c r="AI40">
        <f t="shared" si="4"/>
        <v>7.5E-12</v>
      </c>
      <c r="AJ40">
        <v>29</v>
      </c>
      <c r="AK40">
        <v>0.96873921266667495</v>
      </c>
      <c r="AL40">
        <v>0.265029696463497</v>
      </c>
      <c r="AM40">
        <v>0.36735799141243902</v>
      </c>
      <c r="AN40">
        <v>0.33635152479073799</v>
      </c>
    </row>
    <row r="41" spans="1:40">
      <c r="A41">
        <f t="shared" si="0"/>
        <v>7.7500000000000007E-12</v>
      </c>
      <c r="B41">
        <v>30</v>
      </c>
      <c r="C41">
        <v>0.97085283466226002</v>
      </c>
      <c r="D41">
        <v>0.31382436396051799</v>
      </c>
      <c r="E41">
        <v>0.34759525887173698</v>
      </c>
      <c r="F41">
        <v>0.309433211830004</v>
      </c>
      <c r="I41">
        <f t="shared" si="5"/>
        <v>7.7500000000000007E-12</v>
      </c>
      <c r="J41">
        <v>30</v>
      </c>
      <c r="K41">
        <v>0.88226271291982505</v>
      </c>
      <c r="L41">
        <v>0.241086593639708</v>
      </c>
      <c r="M41">
        <v>0.37386594439246701</v>
      </c>
      <c r="N41">
        <v>0.26731017488764802</v>
      </c>
      <c r="Q41">
        <f t="shared" si="2"/>
        <v>7.7500000000000007E-12</v>
      </c>
      <c r="R41">
        <v>30</v>
      </c>
      <c r="S41">
        <v>0.79275492005469905</v>
      </c>
      <c r="T41">
        <v>0.32105898231345797</v>
      </c>
      <c r="U41">
        <v>0.21790126443306801</v>
      </c>
      <c r="V41">
        <v>0.25379467330817301</v>
      </c>
      <c r="AB41">
        <f t="shared" si="3"/>
        <v>7.7500000000000007E-12</v>
      </c>
      <c r="AC41">
        <v>30</v>
      </c>
      <c r="AD41">
        <v>0.78477532774649905</v>
      </c>
      <c r="AE41">
        <v>0.262468063599749</v>
      </c>
      <c r="AF41">
        <v>0.241724809291892</v>
      </c>
      <c r="AG41">
        <v>0.280582454854857</v>
      </c>
      <c r="AI41">
        <f t="shared" si="4"/>
        <v>7.7500000000000007E-12</v>
      </c>
      <c r="AJ41">
        <v>30</v>
      </c>
      <c r="AK41">
        <v>0.95787528905470698</v>
      </c>
      <c r="AL41">
        <v>0.300178550842156</v>
      </c>
      <c r="AM41">
        <v>0.35920075323473999</v>
      </c>
      <c r="AN41">
        <v>0.29849598497780999</v>
      </c>
    </row>
    <row r="42" spans="1:40">
      <c r="A42">
        <f t="shared" si="0"/>
        <v>7.9999999999999998E-12</v>
      </c>
      <c r="B42">
        <v>31</v>
      </c>
      <c r="C42">
        <v>0.98188646531978896</v>
      </c>
      <c r="D42">
        <v>0.29891223114098597</v>
      </c>
      <c r="E42">
        <v>0.37939658020853201</v>
      </c>
      <c r="F42">
        <v>0.30357765397026998</v>
      </c>
      <c r="I42">
        <f t="shared" si="5"/>
        <v>7.9999999999999998E-12</v>
      </c>
      <c r="J42">
        <v>31</v>
      </c>
      <c r="K42">
        <v>0.87838863584123295</v>
      </c>
      <c r="L42">
        <v>0.228671327870657</v>
      </c>
      <c r="M42">
        <v>0.40875769953275898</v>
      </c>
      <c r="N42">
        <v>0.240959608437816</v>
      </c>
      <c r="Q42">
        <f t="shared" si="2"/>
        <v>7.9999999999999998E-12</v>
      </c>
      <c r="R42">
        <v>31</v>
      </c>
      <c r="S42">
        <v>0.83325700443218598</v>
      </c>
      <c r="T42">
        <v>0.31500152672800602</v>
      </c>
      <c r="U42">
        <v>0.254153559682404</v>
      </c>
      <c r="V42">
        <v>0.26410191802177502</v>
      </c>
      <c r="AB42">
        <f t="shared" si="3"/>
        <v>7.9999999999999998E-12</v>
      </c>
      <c r="AC42">
        <v>31</v>
      </c>
      <c r="AD42">
        <v>0.82557212704521199</v>
      </c>
      <c r="AE42">
        <v>0.262023536695838</v>
      </c>
      <c r="AF42">
        <v>0.308417026013873</v>
      </c>
      <c r="AG42">
        <v>0.25513156433549899</v>
      </c>
      <c r="AI42">
        <f t="shared" si="4"/>
        <v>7.9999999999999998E-12</v>
      </c>
      <c r="AJ42">
        <v>31</v>
      </c>
      <c r="AK42">
        <v>1.02980363490826</v>
      </c>
      <c r="AL42">
        <v>0.29603704328382402</v>
      </c>
      <c r="AM42">
        <v>0.39321668627134598</v>
      </c>
      <c r="AN42">
        <v>0.34054990535309398</v>
      </c>
    </row>
    <row r="43" spans="1:40">
      <c r="A43">
        <f t="shared" si="0"/>
        <v>8.2500000000000006E-12</v>
      </c>
      <c r="B43">
        <v>32</v>
      </c>
      <c r="C43">
        <v>0.94125596086196395</v>
      </c>
      <c r="D43">
        <v>0.29941114798975998</v>
      </c>
      <c r="E43">
        <v>0.34255086564915099</v>
      </c>
      <c r="F43">
        <v>0.29929394722305103</v>
      </c>
      <c r="I43">
        <f t="shared" si="5"/>
        <v>8.2500000000000006E-12</v>
      </c>
      <c r="J43">
        <v>32</v>
      </c>
      <c r="K43">
        <v>0.94497579492014006</v>
      </c>
      <c r="L43">
        <v>0.264556495730838</v>
      </c>
      <c r="M43">
        <v>0.42629839676721598</v>
      </c>
      <c r="N43">
        <v>0.25412090242208502</v>
      </c>
      <c r="Q43">
        <f t="shared" si="2"/>
        <v>8.2500000000000006E-12</v>
      </c>
      <c r="R43">
        <v>32</v>
      </c>
      <c r="S43">
        <v>0.77718156689094398</v>
      </c>
      <c r="T43">
        <v>0.26925060714306398</v>
      </c>
      <c r="U43">
        <v>0.27119417349820202</v>
      </c>
      <c r="V43">
        <v>0.23673678624967701</v>
      </c>
      <c r="AB43">
        <f t="shared" si="3"/>
        <v>8.2500000000000006E-12</v>
      </c>
      <c r="AC43">
        <v>32</v>
      </c>
      <c r="AD43">
        <v>0.80026901920426796</v>
      </c>
      <c r="AE43">
        <v>0.24332053888939001</v>
      </c>
      <c r="AF43">
        <v>0.282936530213935</v>
      </c>
      <c r="AG43">
        <v>0.27401195010094198</v>
      </c>
      <c r="AI43">
        <f t="shared" si="4"/>
        <v>8.2500000000000006E-12</v>
      </c>
      <c r="AJ43">
        <v>32</v>
      </c>
      <c r="AK43">
        <v>1.0261703872008201</v>
      </c>
      <c r="AL43">
        <v>0.29358077860051601</v>
      </c>
      <c r="AM43">
        <v>0.35709804461958899</v>
      </c>
      <c r="AN43">
        <v>0.37549156398071398</v>
      </c>
    </row>
    <row r="44" spans="1:40">
      <c r="A44">
        <f t="shared" si="0"/>
        <v>8.4999999999999997E-12</v>
      </c>
      <c r="B44">
        <v>33</v>
      </c>
      <c r="C44">
        <v>1.02836023352828</v>
      </c>
      <c r="D44">
        <v>0.346180841459508</v>
      </c>
      <c r="E44">
        <v>0.34681620986318701</v>
      </c>
      <c r="F44">
        <v>0.33536318220559003</v>
      </c>
      <c r="I44">
        <f t="shared" si="5"/>
        <v>8.4999999999999997E-12</v>
      </c>
      <c r="J44">
        <v>33</v>
      </c>
      <c r="K44">
        <v>0.98350516230703799</v>
      </c>
      <c r="L44">
        <v>0.27775344270699898</v>
      </c>
      <c r="M44">
        <v>0.48363381610275302</v>
      </c>
      <c r="N44">
        <v>0.222117903497285</v>
      </c>
      <c r="Q44">
        <f t="shared" si="2"/>
        <v>8.4999999999999997E-12</v>
      </c>
      <c r="R44">
        <v>33</v>
      </c>
      <c r="S44">
        <v>0.72996597491043802</v>
      </c>
      <c r="T44">
        <v>0.25089108575545199</v>
      </c>
      <c r="U44">
        <v>0.25100147935516898</v>
      </c>
      <c r="V44">
        <v>0.228073409799816</v>
      </c>
      <c r="AB44">
        <f t="shared" si="3"/>
        <v>8.4999999999999997E-12</v>
      </c>
      <c r="AC44">
        <v>33</v>
      </c>
      <c r="AD44">
        <v>0.86618201266444295</v>
      </c>
      <c r="AE44">
        <v>0.26710224384189601</v>
      </c>
      <c r="AF44">
        <v>0.31136293763902401</v>
      </c>
      <c r="AG44">
        <v>0.28771683118352298</v>
      </c>
      <c r="AI44">
        <f t="shared" si="4"/>
        <v>8.4999999999999997E-12</v>
      </c>
      <c r="AJ44">
        <v>33</v>
      </c>
      <c r="AK44">
        <v>1.0388595703468999</v>
      </c>
      <c r="AL44">
        <v>0.32427154931510299</v>
      </c>
      <c r="AM44">
        <v>0.33029459533775901</v>
      </c>
      <c r="AN44">
        <v>0.38429342569404001</v>
      </c>
    </row>
    <row r="45" spans="1:40">
      <c r="A45">
        <f t="shared" si="0"/>
        <v>8.7500000000000005E-12</v>
      </c>
      <c r="B45">
        <v>34</v>
      </c>
      <c r="C45">
        <v>1.0108259417563601</v>
      </c>
      <c r="D45">
        <v>0.35094715842697499</v>
      </c>
      <c r="E45">
        <v>0.34980759568963998</v>
      </c>
      <c r="F45">
        <v>0.310071187639747</v>
      </c>
      <c r="I45">
        <f t="shared" si="5"/>
        <v>8.7500000000000005E-12</v>
      </c>
      <c r="J45">
        <v>34</v>
      </c>
      <c r="K45">
        <v>0.95496741272934604</v>
      </c>
      <c r="L45">
        <v>0.25770603433363598</v>
      </c>
      <c r="M45">
        <v>0.46149840120067498</v>
      </c>
      <c r="N45">
        <v>0.235762977195034</v>
      </c>
      <c r="Q45">
        <f t="shared" si="2"/>
        <v>8.7500000000000005E-12</v>
      </c>
      <c r="R45">
        <v>34</v>
      </c>
      <c r="S45">
        <v>0.74587140959104703</v>
      </c>
      <c r="T45">
        <v>0.30260089902592402</v>
      </c>
      <c r="U45">
        <v>0.22387536291503701</v>
      </c>
      <c r="V45">
        <v>0.219395147650085</v>
      </c>
      <c r="AB45">
        <f t="shared" si="3"/>
        <v>8.7500000000000005E-12</v>
      </c>
      <c r="AC45">
        <v>34</v>
      </c>
      <c r="AD45">
        <v>0.92670546983198898</v>
      </c>
      <c r="AE45">
        <v>0.30942152724015998</v>
      </c>
      <c r="AF45">
        <v>0.28085176049852001</v>
      </c>
      <c r="AG45">
        <v>0.336432182093308</v>
      </c>
      <c r="AI45">
        <f t="shared" si="4"/>
        <v>8.7500000000000005E-12</v>
      </c>
      <c r="AJ45">
        <v>34</v>
      </c>
      <c r="AK45">
        <v>1.0841327231719999</v>
      </c>
      <c r="AL45">
        <v>0.31426948824037598</v>
      </c>
      <c r="AM45">
        <v>0.37705339072718602</v>
      </c>
      <c r="AN45">
        <v>0.39280984420444398</v>
      </c>
    </row>
    <row r="46" spans="1:40">
      <c r="A46">
        <f t="shared" si="0"/>
        <v>8.9999999999999996E-12</v>
      </c>
      <c r="B46">
        <v>35</v>
      </c>
      <c r="C46">
        <v>1.1034894763602601</v>
      </c>
      <c r="D46">
        <v>0.36068677866735899</v>
      </c>
      <c r="E46">
        <v>0.36998948440677298</v>
      </c>
      <c r="F46">
        <v>0.37281321328612899</v>
      </c>
      <c r="I46">
        <f t="shared" si="5"/>
        <v>8.9999999999999996E-12</v>
      </c>
      <c r="J46">
        <v>35</v>
      </c>
      <c r="K46">
        <v>0.88368243493166099</v>
      </c>
      <c r="L46">
        <v>0.27380112501129</v>
      </c>
      <c r="M46">
        <v>0.41210551632357301</v>
      </c>
      <c r="N46">
        <v>0.19777579359679701</v>
      </c>
      <c r="Q46">
        <f t="shared" si="2"/>
        <v>8.9999999999999996E-12</v>
      </c>
      <c r="R46">
        <v>35</v>
      </c>
      <c r="S46">
        <v>0.81930220338836501</v>
      </c>
      <c r="T46">
        <v>0.31321444598995002</v>
      </c>
      <c r="U46">
        <v>0.261459717470302</v>
      </c>
      <c r="V46">
        <v>0.24462803992811299</v>
      </c>
      <c r="AB46">
        <f t="shared" si="3"/>
        <v>8.9999999999999996E-12</v>
      </c>
      <c r="AC46">
        <v>35</v>
      </c>
      <c r="AD46">
        <v>0.85126829727238496</v>
      </c>
      <c r="AE46">
        <v>0.27416426681407502</v>
      </c>
      <c r="AF46">
        <v>0.27116975467793902</v>
      </c>
      <c r="AG46">
        <v>0.30593427578036902</v>
      </c>
      <c r="AI46">
        <f t="shared" si="4"/>
        <v>8.9999999999999996E-12</v>
      </c>
      <c r="AJ46">
        <v>35</v>
      </c>
      <c r="AK46">
        <v>0.97225184127401598</v>
      </c>
      <c r="AL46">
        <v>0.252445951176346</v>
      </c>
      <c r="AM46">
        <v>0.332514208851867</v>
      </c>
      <c r="AN46">
        <v>0.38729168124580199</v>
      </c>
    </row>
    <row r="47" spans="1:40">
      <c r="A47">
        <f t="shared" si="0"/>
        <v>9.2500000000000004E-12</v>
      </c>
      <c r="B47">
        <v>36</v>
      </c>
      <c r="C47">
        <v>1.10757691183485</v>
      </c>
      <c r="D47">
        <v>0.36285658445816699</v>
      </c>
      <c r="E47">
        <v>0.38819447343255098</v>
      </c>
      <c r="F47">
        <v>0.356525853944135</v>
      </c>
      <c r="I47">
        <f t="shared" si="5"/>
        <v>9.2500000000000004E-12</v>
      </c>
      <c r="J47">
        <v>36</v>
      </c>
      <c r="K47">
        <v>0.90945516381025004</v>
      </c>
      <c r="L47">
        <v>0.24812056712500699</v>
      </c>
      <c r="M47">
        <v>0.45404043865705102</v>
      </c>
      <c r="N47">
        <v>0.20729415802819101</v>
      </c>
      <c r="Q47">
        <f t="shared" si="2"/>
        <v>9.2500000000000004E-12</v>
      </c>
      <c r="R47">
        <v>36</v>
      </c>
      <c r="S47">
        <v>0.72485107794981096</v>
      </c>
      <c r="T47">
        <v>0.27502864351877099</v>
      </c>
      <c r="U47">
        <v>0.21897706950482801</v>
      </c>
      <c r="V47">
        <v>0.23084536492621099</v>
      </c>
      <c r="AB47">
        <f t="shared" si="3"/>
        <v>9.2500000000000004E-12</v>
      </c>
      <c r="AC47">
        <v>36</v>
      </c>
      <c r="AD47">
        <v>0.88663482370738</v>
      </c>
      <c r="AE47">
        <v>0.285591124299372</v>
      </c>
      <c r="AF47">
        <v>0.32011007295587701</v>
      </c>
      <c r="AG47">
        <v>0.28093362645212999</v>
      </c>
      <c r="AI47">
        <f t="shared" si="4"/>
        <v>9.2500000000000004E-12</v>
      </c>
      <c r="AJ47">
        <v>36</v>
      </c>
      <c r="AK47">
        <v>1.13522459832105</v>
      </c>
      <c r="AL47">
        <v>0.311905995134315</v>
      </c>
      <c r="AM47">
        <v>0.40019862171834503</v>
      </c>
      <c r="AN47">
        <v>0.42311998146839702</v>
      </c>
    </row>
    <row r="48" spans="1:40">
      <c r="A48">
        <f t="shared" si="0"/>
        <v>9.4999999999999995E-12</v>
      </c>
      <c r="B48">
        <v>37</v>
      </c>
      <c r="C48">
        <v>1.0721883031077</v>
      </c>
      <c r="D48">
        <v>0.38158627067018802</v>
      </c>
      <c r="E48">
        <v>0.338836403457211</v>
      </c>
      <c r="F48">
        <v>0.351765628980305</v>
      </c>
      <c r="I48">
        <f t="shared" si="5"/>
        <v>9.4999999999999995E-12</v>
      </c>
      <c r="J48">
        <v>37</v>
      </c>
      <c r="K48">
        <v>0.97171899756893498</v>
      </c>
      <c r="L48">
        <v>0.2651180539488</v>
      </c>
      <c r="M48">
        <v>0.44694199296362902</v>
      </c>
      <c r="N48">
        <v>0.25965895065650602</v>
      </c>
      <c r="Q48">
        <f t="shared" si="2"/>
        <v>9.4999999999999995E-12</v>
      </c>
      <c r="R48">
        <v>37</v>
      </c>
      <c r="S48">
        <v>0.70406831663603198</v>
      </c>
      <c r="T48">
        <v>0.234216056852356</v>
      </c>
      <c r="U48">
        <v>0.23100612558476999</v>
      </c>
      <c r="V48">
        <v>0.23884613419890399</v>
      </c>
      <c r="AB48">
        <f t="shared" si="3"/>
        <v>9.4999999999999995E-12</v>
      </c>
      <c r="AC48">
        <v>37</v>
      </c>
      <c r="AD48">
        <v>0.81129033957293495</v>
      </c>
      <c r="AE48">
        <v>0.25851069636760399</v>
      </c>
      <c r="AF48">
        <v>0.27607917300372897</v>
      </c>
      <c r="AG48">
        <v>0.27670047020160199</v>
      </c>
      <c r="AI48">
        <f t="shared" si="4"/>
        <v>9.4999999999999995E-12</v>
      </c>
      <c r="AJ48">
        <v>37</v>
      </c>
      <c r="AK48">
        <v>1.04830449073676</v>
      </c>
      <c r="AL48">
        <v>0.30352760324007599</v>
      </c>
      <c r="AM48">
        <v>0.36788984729261398</v>
      </c>
      <c r="AN48">
        <v>0.37688704020407598</v>
      </c>
    </row>
    <row r="49" spans="1:40">
      <c r="A49">
        <f t="shared" si="0"/>
        <v>9.7500000000000003E-12</v>
      </c>
      <c r="B49">
        <v>38</v>
      </c>
      <c r="C49">
        <v>1.1643822754689901</v>
      </c>
      <c r="D49">
        <v>0.380571417753712</v>
      </c>
      <c r="E49">
        <v>0.43953284723257502</v>
      </c>
      <c r="F49">
        <v>0.34427801048270301</v>
      </c>
      <c r="I49">
        <f t="shared" si="5"/>
        <v>9.7500000000000003E-12</v>
      </c>
      <c r="J49">
        <v>38</v>
      </c>
      <c r="K49">
        <v>1.0039253538638799</v>
      </c>
      <c r="L49">
        <v>0.28431556821350701</v>
      </c>
      <c r="M49">
        <v>0.43157567844139599</v>
      </c>
      <c r="N49">
        <v>0.28803410720898298</v>
      </c>
      <c r="Q49">
        <f t="shared" si="2"/>
        <v>9.7500000000000003E-12</v>
      </c>
      <c r="R49">
        <v>38</v>
      </c>
      <c r="S49">
        <v>0.73341597076085396</v>
      </c>
      <c r="T49">
        <v>0.245326196083889</v>
      </c>
      <c r="U49">
        <v>0.252517814074044</v>
      </c>
      <c r="V49">
        <v>0.23557196060292099</v>
      </c>
      <c r="AB49">
        <f t="shared" si="3"/>
        <v>9.7500000000000003E-12</v>
      </c>
      <c r="AC49">
        <v>38</v>
      </c>
      <c r="AD49">
        <v>0.87540331130953097</v>
      </c>
      <c r="AE49">
        <v>0.29608573993852999</v>
      </c>
      <c r="AF49">
        <v>0.29574898406809702</v>
      </c>
      <c r="AG49">
        <v>0.28356858730290202</v>
      </c>
      <c r="AI49">
        <f t="shared" si="4"/>
        <v>9.7500000000000003E-12</v>
      </c>
      <c r="AJ49">
        <v>38</v>
      </c>
      <c r="AK49">
        <v>0.97821656495321097</v>
      </c>
      <c r="AL49">
        <v>0.28236358689941798</v>
      </c>
      <c r="AM49">
        <v>0.37024019974651401</v>
      </c>
      <c r="AN49">
        <v>0.32561277830727797</v>
      </c>
    </row>
    <row r="50" spans="1:40">
      <c r="A50">
        <f t="shared" si="0"/>
        <v>9.9999999999999994E-12</v>
      </c>
      <c r="B50">
        <v>39</v>
      </c>
      <c r="C50">
        <v>1.1301176967289199</v>
      </c>
      <c r="D50">
        <v>0.37838811176520898</v>
      </c>
      <c r="E50">
        <v>0.43043339022645899</v>
      </c>
      <c r="F50">
        <v>0.32129619473725601</v>
      </c>
      <c r="I50">
        <f t="shared" si="5"/>
        <v>9.9999999999999994E-12</v>
      </c>
      <c r="J50">
        <v>39</v>
      </c>
      <c r="K50">
        <v>0.91954142289477203</v>
      </c>
      <c r="L50">
        <v>0.26716431944446101</v>
      </c>
      <c r="M50">
        <v>0.42377783621625698</v>
      </c>
      <c r="N50">
        <v>0.22859926723405299</v>
      </c>
      <c r="Q50">
        <f t="shared" si="2"/>
        <v>9.9999999999999994E-12</v>
      </c>
      <c r="R50">
        <v>39</v>
      </c>
      <c r="S50">
        <v>0.72920691622702005</v>
      </c>
      <c r="T50">
        <v>0.28702849172067402</v>
      </c>
      <c r="U50">
        <v>0.22091148626488399</v>
      </c>
      <c r="V50">
        <v>0.22126693824146099</v>
      </c>
      <c r="AB50">
        <f t="shared" si="3"/>
        <v>9.9999999999999994E-12</v>
      </c>
      <c r="AC50">
        <v>39</v>
      </c>
      <c r="AD50">
        <v>0.917103072369999</v>
      </c>
      <c r="AE50">
        <v>0.29831313008676602</v>
      </c>
      <c r="AF50">
        <v>0.32706016139989602</v>
      </c>
      <c r="AG50">
        <v>0.29172978088333501</v>
      </c>
      <c r="AI50">
        <f t="shared" si="4"/>
        <v>9.9999999999999994E-12</v>
      </c>
      <c r="AJ50">
        <v>39</v>
      </c>
      <c r="AK50">
        <v>1.06018815030677</v>
      </c>
      <c r="AL50">
        <v>0.32915894060119</v>
      </c>
      <c r="AM50">
        <v>0.41482832292796201</v>
      </c>
      <c r="AN50">
        <v>0.31620088677762098</v>
      </c>
    </row>
    <row r="51" spans="1:40">
      <c r="A51">
        <f t="shared" si="0"/>
        <v>1.025E-11</v>
      </c>
      <c r="B51">
        <v>40</v>
      </c>
      <c r="C51">
        <v>1.04620933639031</v>
      </c>
      <c r="D51">
        <v>0.32058788714103498</v>
      </c>
      <c r="E51">
        <v>0.39448922790403002</v>
      </c>
      <c r="F51">
        <v>0.331132221345245</v>
      </c>
      <c r="I51">
        <f t="shared" si="5"/>
        <v>1.025E-11</v>
      </c>
      <c r="J51">
        <v>40</v>
      </c>
      <c r="K51">
        <v>0.89155788256079005</v>
      </c>
      <c r="L51">
        <v>0.21859988459826801</v>
      </c>
      <c r="M51">
        <v>0.40617757323947201</v>
      </c>
      <c r="N51">
        <v>0.26678042472305002</v>
      </c>
      <c r="Q51">
        <f t="shared" si="2"/>
        <v>1.025E-11</v>
      </c>
      <c r="R51">
        <v>40</v>
      </c>
      <c r="S51">
        <v>0.80441967495720601</v>
      </c>
      <c r="T51">
        <v>0.32134095954213998</v>
      </c>
      <c r="U51">
        <v>0.23517602838318899</v>
      </c>
      <c r="V51">
        <v>0.24790268703187501</v>
      </c>
      <c r="AB51">
        <f t="shared" si="3"/>
        <v>1.025E-11</v>
      </c>
      <c r="AC51">
        <v>40</v>
      </c>
      <c r="AD51">
        <v>0.98212844040313396</v>
      </c>
      <c r="AE51">
        <v>0.33336042692809698</v>
      </c>
      <c r="AF51">
        <v>0.34655081306262903</v>
      </c>
      <c r="AG51">
        <v>0.30221720041240702</v>
      </c>
      <c r="AI51">
        <f t="shared" si="4"/>
        <v>1.025E-11</v>
      </c>
      <c r="AJ51">
        <v>40</v>
      </c>
      <c r="AK51">
        <v>1.04704619445608</v>
      </c>
      <c r="AL51">
        <v>0.33353469283243198</v>
      </c>
      <c r="AM51">
        <v>0.37188681921327299</v>
      </c>
      <c r="AN51">
        <v>0.34162468241038202</v>
      </c>
    </row>
    <row r="52" spans="1:40">
      <c r="A52">
        <f t="shared" si="0"/>
        <v>1.0499999999999999E-11</v>
      </c>
      <c r="B52">
        <v>41</v>
      </c>
      <c r="C52">
        <v>1.12018456001335</v>
      </c>
      <c r="D52">
        <v>0.34512600908690799</v>
      </c>
      <c r="E52">
        <v>0.39449653390902301</v>
      </c>
      <c r="F52">
        <v>0.38056201701742698</v>
      </c>
      <c r="I52">
        <f t="shared" si="5"/>
        <v>1.0499999999999999E-11</v>
      </c>
      <c r="J52">
        <v>41</v>
      </c>
      <c r="K52">
        <v>0.81484217268795001</v>
      </c>
      <c r="L52">
        <v>0.21219025120357099</v>
      </c>
      <c r="M52">
        <v>0.38677954674085602</v>
      </c>
      <c r="N52">
        <v>0.215872374743522</v>
      </c>
      <c r="Q52">
        <f t="shared" si="2"/>
        <v>1.0499999999999999E-11</v>
      </c>
      <c r="R52">
        <v>41</v>
      </c>
      <c r="S52">
        <v>0.75526619610285695</v>
      </c>
      <c r="T52">
        <v>0.32685748909310203</v>
      </c>
      <c r="U52">
        <v>0.22568956595300901</v>
      </c>
      <c r="V52">
        <v>0.20271914105674399</v>
      </c>
      <c r="AB52">
        <f t="shared" si="3"/>
        <v>1.0499999999999999E-11</v>
      </c>
      <c r="AC52">
        <v>41</v>
      </c>
      <c r="AD52">
        <v>0.97910838215597196</v>
      </c>
      <c r="AE52">
        <v>0.32118350492944098</v>
      </c>
      <c r="AF52">
        <v>0.33758790429141</v>
      </c>
      <c r="AG52">
        <v>0.32033697293511898</v>
      </c>
      <c r="AI52">
        <f t="shared" si="4"/>
        <v>1.0499999999999999E-11</v>
      </c>
      <c r="AJ52">
        <v>41</v>
      </c>
      <c r="AK52">
        <v>0.986866327382244</v>
      </c>
      <c r="AL52">
        <v>0.32080125195978698</v>
      </c>
      <c r="AM52">
        <v>0.33186661265266598</v>
      </c>
      <c r="AN52">
        <v>0.33419846276978998</v>
      </c>
    </row>
    <row r="53" spans="1:40">
      <c r="A53">
        <f t="shared" si="0"/>
        <v>1.075E-11</v>
      </c>
      <c r="B53">
        <v>42</v>
      </c>
      <c r="C53">
        <v>1.10543755347168</v>
      </c>
      <c r="D53">
        <v>0.35902864973445198</v>
      </c>
      <c r="E53">
        <v>0.398931552841927</v>
      </c>
      <c r="F53">
        <v>0.34747735089530901</v>
      </c>
      <c r="I53">
        <f t="shared" si="5"/>
        <v>1.075E-11</v>
      </c>
      <c r="J53">
        <v>42</v>
      </c>
      <c r="K53">
        <v>0.75975648349899005</v>
      </c>
      <c r="L53">
        <v>0.18685462657125601</v>
      </c>
      <c r="M53">
        <v>0.36172977685416302</v>
      </c>
      <c r="N53">
        <v>0.21117208007357</v>
      </c>
      <c r="Q53">
        <f t="shared" si="2"/>
        <v>1.075E-11</v>
      </c>
      <c r="R53">
        <v>42</v>
      </c>
      <c r="S53">
        <v>0.78818751263720799</v>
      </c>
      <c r="T53">
        <v>0.314054464563638</v>
      </c>
      <c r="U53">
        <v>0.227298678730501</v>
      </c>
      <c r="V53">
        <v>0.24683436934306799</v>
      </c>
      <c r="AB53">
        <f t="shared" si="3"/>
        <v>1.075E-11</v>
      </c>
      <c r="AC53">
        <v>42</v>
      </c>
      <c r="AD53">
        <v>1.00375834935214</v>
      </c>
      <c r="AE53">
        <v>0.31397840402917498</v>
      </c>
      <c r="AF53">
        <v>0.36969092750621402</v>
      </c>
      <c r="AG53">
        <v>0.32008901781675902</v>
      </c>
      <c r="AI53">
        <f t="shared" si="4"/>
        <v>1.075E-11</v>
      </c>
      <c r="AJ53">
        <v>42</v>
      </c>
      <c r="AK53">
        <v>0.95453828326073598</v>
      </c>
      <c r="AL53">
        <v>0.296076460155347</v>
      </c>
      <c r="AM53">
        <v>0.30963489595515697</v>
      </c>
      <c r="AN53">
        <v>0.348826927150232</v>
      </c>
    </row>
    <row r="54" spans="1:40">
      <c r="A54">
        <f t="shared" si="0"/>
        <v>1.1000000000000001E-11</v>
      </c>
      <c r="B54">
        <v>43</v>
      </c>
      <c r="C54">
        <v>1.0938475312542399</v>
      </c>
      <c r="D54">
        <v>0.35236865970224102</v>
      </c>
      <c r="E54">
        <v>0.37764774141653901</v>
      </c>
      <c r="F54">
        <v>0.36383113013546697</v>
      </c>
      <c r="I54">
        <f t="shared" si="5"/>
        <v>1.1000000000000001E-11</v>
      </c>
      <c r="J54">
        <v>43</v>
      </c>
      <c r="K54">
        <v>0.72297018265930801</v>
      </c>
      <c r="L54">
        <v>0.20645675046867601</v>
      </c>
      <c r="M54">
        <v>0.337316698791847</v>
      </c>
      <c r="N54">
        <v>0.179196733398784</v>
      </c>
      <c r="Q54">
        <f t="shared" si="2"/>
        <v>1.1000000000000001E-11</v>
      </c>
      <c r="R54">
        <v>43</v>
      </c>
      <c r="S54">
        <v>0.90853473672590601</v>
      </c>
      <c r="T54">
        <v>0.38564983956234899</v>
      </c>
      <c r="U54">
        <v>0.270598698328674</v>
      </c>
      <c r="V54">
        <v>0.25228619883488301</v>
      </c>
      <c r="AB54">
        <f t="shared" si="3"/>
        <v>1.1000000000000001E-11</v>
      </c>
      <c r="AC54">
        <v>43</v>
      </c>
      <c r="AD54">
        <v>0.90456719841811395</v>
      </c>
      <c r="AE54">
        <v>0.30912763696467699</v>
      </c>
      <c r="AF54">
        <v>0.31383399710576099</v>
      </c>
      <c r="AG54">
        <v>0.28160556434767497</v>
      </c>
      <c r="AI54">
        <f t="shared" si="4"/>
        <v>1.1000000000000001E-11</v>
      </c>
      <c r="AJ54">
        <v>43</v>
      </c>
      <c r="AK54">
        <v>0.97763709921081998</v>
      </c>
      <c r="AL54">
        <v>0.322392868546028</v>
      </c>
      <c r="AM54">
        <v>0.32059646507102602</v>
      </c>
      <c r="AN54">
        <v>0.33464776559376502</v>
      </c>
    </row>
    <row r="55" spans="1:40">
      <c r="A55">
        <f t="shared" si="0"/>
        <v>1.125E-11</v>
      </c>
      <c r="B55">
        <v>44</v>
      </c>
      <c r="C55">
        <v>1.16760307593248</v>
      </c>
      <c r="D55">
        <v>0.366179421710359</v>
      </c>
      <c r="E55">
        <v>0.38658267184503697</v>
      </c>
      <c r="F55">
        <v>0.414840982377083</v>
      </c>
      <c r="I55">
        <f t="shared" si="5"/>
        <v>1.125E-11</v>
      </c>
      <c r="J55">
        <v>44</v>
      </c>
      <c r="K55">
        <v>0.81652755941383703</v>
      </c>
      <c r="L55">
        <v>0.20603520425687299</v>
      </c>
      <c r="M55">
        <v>0.372809159110919</v>
      </c>
      <c r="N55">
        <v>0.23768319604604299</v>
      </c>
      <c r="Q55">
        <f t="shared" si="2"/>
        <v>1.125E-11</v>
      </c>
      <c r="R55">
        <v>44</v>
      </c>
      <c r="S55">
        <v>0.90089389801198005</v>
      </c>
      <c r="T55">
        <v>0.37290334583652002</v>
      </c>
      <c r="U55">
        <v>0.27237014308613899</v>
      </c>
      <c r="V55">
        <v>0.25562040908932099</v>
      </c>
      <c r="AB55">
        <f t="shared" si="3"/>
        <v>1.125E-11</v>
      </c>
      <c r="AC55">
        <v>44</v>
      </c>
      <c r="AD55">
        <v>0.90739311673172396</v>
      </c>
      <c r="AE55">
        <v>0.27291143919421001</v>
      </c>
      <c r="AF55">
        <v>0.34156894824321998</v>
      </c>
      <c r="AG55">
        <v>0.29291272929429202</v>
      </c>
      <c r="AI55">
        <f t="shared" si="4"/>
        <v>1.125E-11</v>
      </c>
      <c r="AJ55">
        <v>44</v>
      </c>
      <c r="AK55">
        <v>0.99976222054034403</v>
      </c>
      <c r="AL55">
        <v>0.33864388931467498</v>
      </c>
      <c r="AM55">
        <v>0.33712181927391799</v>
      </c>
      <c r="AN55">
        <v>0.32399651195175</v>
      </c>
    </row>
    <row r="56" spans="1:40">
      <c r="A56">
        <f t="shared" si="0"/>
        <v>1.1500000000000001E-11</v>
      </c>
      <c r="B56">
        <v>45</v>
      </c>
      <c r="C56">
        <v>1.2470943354797801</v>
      </c>
      <c r="D56">
        <v>0.37421802636678098</v>
      </c>
      <c r="E56">
        <v>0.42506452298840097</v>
      </c>
      <c r="F56">
        <v>0.44781178612460598</v>
      </c>
      <c r="I56">
        <f t="shared" si="5"/>
        <v>1.1500000000000001E-11</v>
      </c>
      <c r="J56">
        <v>45</v>
      </c>
      <c r="K56">
        <v>0.87871766071294</v>
      </c>
      <c r="L56">
        <v>0.21744277177391999</v>
      </c>
      <c r="M56">
        <v>0.44233540992373299</v>
      </c>
      <c r="N56">
        <v>0.21893947901528699</v>
      </c>
      <c r="Q56">
        <f t="shared" si="2"/>
        <v>1.1500000000000001E-11</v>
      </c>
      <c r="R56">
        <v>45</v>
      </c>
      <c r="S56">
        <v>0.91059544664527203</v>
      </c>
      <c r="T56">
        <v>0.33402774291654802</v>
      </c>
      <c r="U56">
        <v>0.30318756857312401</v>
      </c>
      <c r="V56">
        <v>0.2733801351556</v>
      </c>
      <c r="AB56">
        <f t="shared" si="3"/>
        <v>1.1500000000000001E-11</v>
      </c>
      <c r="AC56">
        <v>45</v>
      </c>
      <c r="AD56">
        <v>0.90682963067174704</v>
      </c>
      <c r="AE56">
        <v>0.27331536425048802</v>
      </c>
      <c r="AF56">
        <v>0.30193373719606598</v>
      </c>
      <c r="AG56">
        <v>0.33158052922519299</v>
      </c>
      <c r="AI56">
        <f t="shared" si="4"/>
        <v>1.1500000000000001E-11</v>
      </c>
      <c r="AJ56">
        <v>45</v>
      </c>
      <c r="AK56">
        <v>1.03145799099374</v>
      </c>
      <c r="AL56">
        <v>0.29350980206666399</v>
      </c>
      <c r="AM56">
        <v>0.37110851392201699</v>
      </c>
      <c r="AN56">
        <v>0.36683967500506298</v>
      </c>
    </row>
    <row r="57" spans="1:40">
      <c r="A57">
        <f t="shared" si="0"/>
        <v>1.175E-11</v>
      </c>
      <c r="B57">
        <v>46</v>
      </c>
      <c r="C57">
        <v>1.2753771612245199</v>
      </c>
      <c r="D57">
        <v>0.35097497825711299</v>
      </c>
      <c r="E57">
        <v>0.438045349864085</v>
      </c>
      <c r="F57">
        <v>0.48635683310332301</v>
      </c>
      <c r="I57">
        <f t="shared" si="5"/>
        <v>1.175E-11</v>
      </c>
      <c r="J57">
        <v>46</v>
      </c>
      <c r="K57">
        <v>0.90044295189383905</v>
      </c>
      <c r="L57">
        <v>0.22120994983859199</v>
      </c>
      <c r="M57">
        <v>0.431253787814741</v>
      </c>
      <c r="N57">
        <v>0.24797921424050601</v>
      </c>
      <c r="Q57">
        <f t="shared" si="2"/>
        <v>1.175E-11</v>
      </c>
      <c r="R57">
        <v>46</v>
      </c>
      <c r="S57">
        <v>0.97859927986367301</v>
      </c>
      <c r="T57">
        <v>0.38259262079210699</v>
      </c>
      <c r="U57">
        <v>0.27426234725099402</v>
      </c>
      <c r="V57">
        <v>0.321744311820572</v>
      </c>
      <c r="AB57">
        <f t="shared" si="3"/>
        <v>1.175E-11</v>
      </c>
      <c r="AC57">
        <v>46</v>
      </c>
      <c r="AD57">
        <v>0.88770724853785998</v>
      </c>
      <c r="AE57">
        <v>0.25191975550520002</v>
      </c>
      <c r="AF57">
        <v>0.26716359480182</v>
      </c>
      <c r="AG57">
        <v>0.36862389823083902</v>
      </c>
      <c r="AI57">
        <f t="shared" si="4"/>
        <v>1.175E-11</v>
      </c>
      <c r="AJ57">
        <v>46</v>
      </c>
      <c r="AK57">
        <v>0.93487866149060805</v>
      </c>
      <c r="AL57">
        <v>0.29797546929740598</v>
      </c>
      <c r="AM57">
        <v>0.27751272260404802</v>
      </c>
      <c r="AN57">
        <v>0.35939046958915399</v>
      </c>
    </row>
    <row r="58" spans="1:40">
      <c r="A58">
        <f t="shared" si="0"/>
        <v>1.2000000000000001E-11</v>
      </c>
      <c r="B58">
        <v>47</v>
      </c>
      <c r="C58">
        <v>1.29797215085994</v>
      </c>
      <c r="D58">
        <v>0.36878318740765098</v>
      </c>
      <c r="E58">
        <v>0.51092851131941197</v>
      </c>
      <c r="F58">
        <v>0.41826045213287899</v>
      </c>
      <c r="I58">
        <f t="shared" si="5"/>
        <v>1.2000000000000001E-11</v>
      </c>
      <c r="J58">
        <v>47</v>
      </c>
      <c r="K58">
        <v>0.95193690566504996</v>
      </c>
      <c r="L58">
        <v>0.26342101516190902</v>
      </c>
      <c r="M58">
        <v>0.46090660421702601</v>
      </c>
      <c r="N58">
        <v>0.22760928628611399</v>
      </c>
      <c r="Q58">
        <f t="shared" si="2"/>
        <v>1.2000000000000001E-11</v>
      </c>
      <c r="R58">
        <v>47</v>
      </c>
      <c r="S58">
        <v>1.03089717712518</v>
      </c>
      <c r="T58">
        <v>0.41441472950439201</v>
      </c>
      <c r="U58">
        <v>0.27124294040918601</v>
      </c>
      <c r="V58">
        <v>0.34523950721160801</v>
      </c>
      <c r="AB58">
        <f t="shared" si="3"/>
        <v>1.2000000000000001E-11</v>
      </c>
      <c r="AC58">
        <v>47</v>
      </c>
      <c r="AD58">
        <v>0.86468319798508897</v>
      </c>
      <c r="AE58">
        <v>0.239376172502127</v>
      </c>
      <c r="AF58">
        <v>0.29212938858378901</v>
      </c>
      <c r="AG58">
        <v>0.33317763689917201</v>
      </c>
      <c r="AI58">
        <f t="shared" si="4"/>
        <v>1.2000000000000001E-11</v>
      </c>
      <c r="AJ58">
        <v>47</v>
      </c>
      <c r="AK58">
        <v>1.06241156311741</v>
      </c>
      <c r="AL58">
        <v>0.337565507647066</v>
      </c>
      <c r="AM58">
        <v>0.33454447448431202</v>
      </c>
      <c r="AN58">
        <v>0.39030158098603301</v>
      </c>
    </row>
    <row r="59" spans="1:40">
      <c r="A59">
        <f t="shared" si="0"/>
        <v>1.225E-11</v>
      </c>
      <c r="B59">
        <v>48</v>
      </c>
      <c r="C59">
        <v>1.30730205652664</v>
      </c>
      <c r="D59">
        <v>0.36526232331180403</v>
      </c>
      <c r="E59">
        <v>0.50586876578255402</v>
      </c>
      <c r="F59">
        <v>0.436170967432288</v>
      </c>
      <c r="I59">
        <f t="shared" si="5"/>
        <v>1.225E-11</v>
      </c>
      <c r="J59">
        <v>48</v>
      </c>
      <c r="K59">
        <v>0.97026308180119603</v>
      </c>
      <c r="L59">
        <v>0.26370999434896802</v>
      </c>
      <c r="M59">
        <v>0.442859184785314</v>
      </c>
      <c r="N59">
        <v>0.263693902666913</v>
      </c>
      <c r="Q59">
        <f t="shared" si="2"/>
        <v>1.225E-11</v>
      </c>
      <c r="R59">
        <v>48</v>
      </c>
      <c r="S59">
        <v>1.10500674644303</v>
      </c>
      <c r="T59">
        <v>0.413764965690186</v>
      </c>
      <c r="U59">
        <v>0.318955298218835</v>
      </c>
      <c r="V59">
        <v>0.37228648253400998</v>
      </c>
      <c r="AB59">
        <f t="shared" si="3"/>
        <v>1.225E-11</v>
      </c>
      <c r="AC59">
        <v>48</v>
      </c>
      <c r="AD59">
        <v>0.834989220949238</v>
      </c>
      <c r="AE59">
        <v>0.237207629799184</v>
      </c>
      <c r="AF59">
        <v>0.29126469838762398</v>
      </c>
      <c r="AG59">
        <v>0.30651689276242899</v>
      </c>
      <c r="AI59">
        <f t="shared" si="4"/>
        <v>1.225E-11</v>
      </c>
      <c r="AJ59">
        <v>48</v>
      </c>
      <c r="AK59">
        <v>1.11758371104308</v>
      </c>
      <c r="AL59">
        <v>0.333008175768223</v>
      </c>
      <c r="AM59">
        <v>0.44801134699838702</v>
      </c>
      <c r="AN59">
        <v>0.336564188276476</v>
      </c>
    </row>
    <row r="60" spans="1:40">
      <c r="A60">
        <f t="shared" si="0"/>
        <v>1.25E-11</v>
      </c>
      <c r="B60">
        <v>49</v>
      </c>
      <c r="C60">
        <v>1.2173536990976701</v>
      </c>
      <c r="D60">
        <v>0.34105807795735799</v>
      </c>
      <c r="E60">
        <v>0.45504669036730999</v>
      </c>
      <c r="F60">
        <v>0.42124893077300801</v>
      </c>
      <c r="I60">
        <f t="shared" si="5"/>
        <v>1.25E-11</v>
      </c>
      <c r="J60">
        <v>49</v>
      </c>
      <c r="K60">
        <v>0.93939507130231703</v>
      </c>
      <c r="L60">
        <v>0.21720902280094101</v>
      </c>
      <c r="M60">
        <v>0.47502153415912801</v>
      </c>
      <c r="N60">
        <v>0.24716451434224801</v>
      </c>
      <c r="Q60">
        <f t="shared" si="2"/>
        <v>1.25E-11</v>
      </c>
      <c r="R60">
        <v>49</v>
      </c>
      <c r="S60">
        <v>1.0439517371256199</v>
      </c>
      <c r="T60">
        <v>0.38784509455044602</v>
      </c>
      <c r="U60">
        <v>0.27112385884861301</v>
      </c>
      <c r="V60">
        <v>0.38498278372656403</v>
      </c>
      <c r="AB60">
        <f t="shared" si="3"/>
        <v>1.25E-11</v>
      </c>
      <c r="AC60">
        <v>49</v>
      </c>
      <c r="AD60">
        <v>0.85936197603966602</v>
      </c>
      <c r="AE60">
        <v>0.32865743164789901</v>
      </c>
      <c r="AF60">
        <v>0.27722692128688098</v>
      </c>
      <c r="AG60">
        <v>0.25347762310488597</v>
      </c>
      <c r="AI60">
        <f t="shared" si="4"/>
        <v>1.25E-11</v>
      </c>
      <c r="AJ60">
        <v>49</v>
      </c>
      <c r="AK60">
        <v>1.12969975456502</v>
      </c>
      <c r="AL60">
        <v>0.34158657358001099</v>
      </c>
      <c r="AM60">
        <v>0.39743510568240997</v>
      </c>
      <c r="AN60">
        <v>0.39067807530260001</v>
      </c>
    </row>
    <row r="61" spans="1:40">
      <c r="A61">
        <f t="shared" si="0"/>
        <v>1.275E-11</v>
      </c>
      <c r="B61">
        <v>50</v>
      </c>
      <c r="C61">
        <v>1.23278037638032</v>
      </c>
      <c r="D61">
        <v>0.33198767773440002</v>
      </c>
      <c r="E61">
        <v>0.49616475990030001</v>
      </c>
      <c r="F61">
        <v>0.40462793874561997</v>
      </c>
      <c r="I61">
        <f t="shared" si="5"/>
        <v>1.275E-11</v>
      </c>
      <c r="J61">
        <v>50</v>
      </c>
      <c r="K61">
        <v>0.96720140468872995</v>
      </c>
      <c r="L61">
        <v>0.23286646851743001</v>
      </c>
      <c r="M61">
        <v>0.47805643038180501</v>
      </c>
      <c r="N61">
        <v>0.25627850578949302</v>
      </c>
      <c r="Q61">
        <f t="shared" si="2"/>
        <v>1.275E-11</v>
      </c>
      <c r="R61">
        <v>50</v>
      </c>
      <c r="S61">
        <v>0.95788991541114699</v>
      </c>
      <c r="T61">
        <v>0.31748087285453702</v>
      </c>
      <c r="U61">
        <v>0.28026570428624797</v>
      </c>
      <c r="V61">
        <v>0.36014333827035999</v>
      </c>
      <c r="AB61">
        <f t="shared" si="3"/>
        <v>1.275E-11</v>
      </c>
      <c r="AC61">
        <v>50</v>
      </c>
      <c r="AD61">
        <v>0.83414116013934403</v>
      </c>
      <c r="AE61">
        <v>0.29232502745935401</v>
      </c>
      <c r="AF61">
        <v>0.28736882857159102</v>
      </c>
      <c r="AG61">
        <v>0.254447304108397</v>
      </c>
      <c r="AI61">
        <f t="shared" si="4"/>
        <v>1.275E-11</v>
      </c>
      <c r="AJ61">
        <v>50</v>
      </c>
      <c r="AK61">
        <v>1.0683813822972299</v>
      </c>
      <c r="AL61">
        <v>0.32204020869329802</v>
      </c>
      <c r="AM61">
        <v>0.35518515342748003</v>
      </c>
      <c r="AN61">
        <v>0.39115602017645501</v>
      </c>
    </row>
    <row r="62" spans="1:40">
      <c r="A62">
        <f t="shared" si="0"/>
        <v>1.3E-11</v>
      </c>
      <c r="B62">
        <v>51</v>
      </c>
      <c r="C62">
        <v>1.18845858048094</v>
      </c>
      <c r="D62">
        <v>0.29817766283116498</v>
      </c>
      <c r="E62">
        <v>0.42779133050825602</v>
      </c>
      <c r="F62">
        <v>0.46248958714152699</v>
      </c>
      <c r="I62">
        <f t="shared" si="5"/>
        <v>1.3E-11</v>
      </c>
      <c r="J62">
        <v>51</v>
      </c>
      <c r="K62">
        <v>1.11985039383969</v>
      </c>
      <c r="L62">
        <v>0.291095191014202</v>
      </c>
      <c r="M62">
        <v>0.50545222527843503</v>
      </c>
      <c r="N62">
        <v>0.323302977547061</v>
      </c>
      <c r="Q62">
        <f t="shared" si="2"/>
        <v>1.3E-11</v>
      </c>
      <c r="R62">
        <v>51</v>
      </c>
      <c r="S62">
        <v>1.09177569397985</v>
      </c>
      <c r="T62">
        <v>0.407408989475675</v>
      </c>
      <c r="U62">
        <v>0.322637950076472</v>
      </c>
      <c r="V62">
        <v>0.36172875442770902</v>
      </c>
      <c r="AB62">
        <f t="shared" si="3"/>
        <v>1.3E-11</v>
      </c>
      <c r="AC62">
        <v>51</v>
      </c>
      <c r="AD62">
        <v>0.89161691406806098</v>
      </c>
      <c r="AE62">
        <v>0.307336035971154</v>
      </c>
      <c r="AF62">
        <v>0.28790176331815698</v>
      </c>
      <c r="AG62">
        <v>0.29637911477874901</v>
      </c>
      <c r="AI62">
        <f t="shared" si="4"/>
        <v>1.3E-11</v>
      </c>
      <c r="AJ62">
        <v>51</v>
      </c>
      <c r="AK62">
        <v>1.1907627999188299</v>
      </c>
      <c r="AL62">
        <v>0.35920271850248497</v>
      </c>
      <c r="AM62">
        <v>0.437837445533098</v>
      </c>
      <c r="AN62">
        <v>0.39372263588325301</v>
      </c>
    </row>
    <row r="63" spans="1:40">
      <c r="A63">
        <f t="shared" si="0"/>
        <v>1.3249999999999999E-11</v>
      </c>
      <c r="B63">
        <v>52</v>
      </c>
      <c r="C63">
        <v>1.1545669975086901</v>
      </c>
      <c r="D63">
        <v>0.31993113492688402</v>
      </c>
      <c r="E63">
        <v>0.41338056142660801</v>
      </c>
      <c r="F63">
        <v>0.42125530115520499</v>
      </c>
      <c r="I63">
        <f t="shared" si="5"/>
        <v>1.3249999999999999E-11</v>
      </c>
      <c r="J63">
        <v>52</v>
      </c>
      <c r="K63">
        <v>1.07052828508829</v>
      </c>
      <c r="L63">
        <v>0.27591003865741298</v>
      </c>
      <c r="M63">
        <v>0.51447311758995495</v>
      </c>
      <c r="N63">
        <v>0.28014512884092102</v>
      </c>
      <c r="Q63">
        <f t="shared" si="2"/>
        <v>1.3249999999999999E-11</v>
      </c>
      <c r="R63">
        <v>52</v>
      </c>
      <c r="S63">
        <v>1.1701141027997199</v>
      </c>
      <c r="T63">
        <v>0.42729726955862002</v>
      </c>
      <c r="U63">
        <v>0.35241870544944698</v>
      </c>
      <c r="V63">
        <v>0.390398127791654</v>
      </c>
      <c r="AB63">
        <f t="shared" si="3"/>
        <v>1.3249999999999999E-11</v>
      </c>
      <c r="AC63">
        <v>52</v>
      </c>
      <c r="AD63">
        <v>0.92583521130268398</v>
      </c>
      <c r="AE63">
        <v>0.28006691808518103</v>
      </c>
      <c r="AF63">
        <v>0.30215820327282</v>
      </c>
      <c r="AG63">
        <v>0.34361008994468101</v>
      </c>
      <c r="AI63">
        <f t="shared" si="4"/>
        <v>1.3249999999999999E-11</v>
      </c>
      <c r="AJ63">
        <v>52</v>
      </c>
      <c r="AK63">
        <v>1.1246887446332401</v>
      </c>
      <c r="AL63">
        <v>0.33768564959765601</v>
      </c>
      <c r="AM63">
        <v>0.40737654331669398</v>
      </c>
      <c r="AN63">
        <v>0.37962655171889598</v>
      </c>
    </row>
    <row r="64" spans="1:40">
      <c r="A64">
        <f t="shared" si="0"/>
        <v>1.35E-11</v>
      </c>
      <c r="B64">
        <v>53</v>
      </c>
      <c r="C64">
        <v>1.19303188860383</v>
      </c>
      <c r="D64">
        <v>0.32712894362146799</v>
      </c>
      <c r="E64">
        <v>0.47226669892416401</v>
      </c>
      <c r="F64">
        <v>0.39363624605820202</v>
      </c>
      <c r="I64">
        <f t="shared" si="5"/>
        <v>1.35E-11</v>
      </c>
      <c r="J64">
        <v>53</v>
      </c>
      <c r="K64">
        <v>0.82230533201503198</v>
      </c>
      <c r="L64">
        <v>0.208366613006565</v>
      </c>
      <c r="M64">
        <v>0.40185623957598599</v>
      </c>
      <c r="N64">
        <v>0.21208247943247999</v>
      </c>
      <c r="Q64">
        <f t="shared" si="2"/>
        <v>1.35E-11</v>
      </c>
      <c r="R64">
        <v>53</v>
      </c>
      <c r="S64">
        <v>1.1681275399466</v>
      </c>
      <c r="T64">
        <v>0.38329145361662698</v>
      </c>
      <c r="U64">
        <v>0.36889097553690497</v>
      </c>
      <c r="V64">
        <v>0.415945110793076</v>
      </c>
      <c r="AB64">
        <f t="shared" si="3"/>
        <v>1.35E-11</v>
      </c>
      <c r="AC64">
        <v>53</v>
      </c>
      <c r="AD64">
        <v>0.89915635631900304</v>
      </c>
      <c r="AE64">
        <v>0.23096402825200499</v>
      </c>
      <c r="AF64">
        <v>0.31853613163614197</v>
      </c>
      <c r="AG64">
        <v>0.34965619643085499</v>
      </c>
      <c r="AI64">
        <f t="shared" si="4"/>
        <v>1.35E-11</v>
      </c>
      <c r="AJ64">
        <v>53</v>
      </c>
      <c r="AK64">
        <v>1.15178114425767</v>
      </c>
      <c r="AL64">
        <v>0.312645096542989</v>
      </c>
      <c r="AM64">
        <v>0.40557605373843703</v>
      </c>
      <c r="AN64">
        <v>0.43355999397624601</v>
      </c>
    </row>
    <row r="65" spans="1:40">
      <c r="A65">
        <f t="shared" si="0"/>
        <v>1.3749999999999999E-11</v>
      </c>
      <c r="B65">
        <v>54</v>
      </c>
      <c r="C65">
        <v>1.1307644393544201</v>
      </c>
      <c r="D65">
        <v>0.34751722635402499</v>
      </c>
      <c r="E65">
        <v>0.45236326941210298</v>
      </c>
      <c r="F65">
        <v>0.33088394358829298</v>
      </c>
      <c r="I65">
        <f t="shared" si="5"/>
        <v>1.3749999999999999E-11</v>
      </c>
      <c r="J65">
        <v>54</v>
      </c>
      <c r="K65">
        <v>0.85552450848740003</v>
      </c>
      <c r="L65">
        <v>0.205555287820436</v>
      </c>
      <c r="M65">
        <v>0.42049500638402298</v>
      </c>
      <c r="N65">
        <v>0.22947421428293999</v>
      </c>
      <c r="Q65">
        <f t="shared" si="2"/>
        <v>1.3749999999999999E-11</v>
      </c>
      <c r="R65">
        <v>54</v>
      </c>
      <c r="S65">
        <v>1.2026550950777899</v>
      </c>
      <c r="T65">
        <v>0.406547342962646</v>
      </c>
      <c r="U65">
        <v>0.350920889915322</v>
      </c>
      <c r="V65">
        <v>0.44518686219982201</v>
      </c>
      <c r="AB65">
        <f t="shared" si="3"/>
        <v>1.3749999999999999E-11</v>
      </c>
      <c r="AC65">
        <v>54</v>
      </c>
      <c r="AD65">
        <v>0.93516927713621301</v>
      </c>
      <c r="AE65">
        <v>0.25271457251040302</v>
      </c>
      <c r="AF65">
        <v>0.32456057121090498</v>
      </c>
      <c r="AG65">
        <v>0.357894133414904</v>
      </c>
      <c r="AI65">
        <f t="shared" si="4"/>
        <v>1.3749999999999999E-11</v>
      </c>
      <c r="AJ65">
        <v>54</v>
      </c>
      <c r="AK65">
        <v>1.1658757228940799</v>
      </c>
      <c r="AL65">
        <v>0.3566090772728</v>
      </c>
      <c r="AM65">
        <v>0.40065985534286902</v>
      </c>
      <c r="AN65">
        <v>0.40860679027841001</v>
      </c>
    </row>
    <row r="66" spans="1:40">
      <c r="A66">
        <f t="shared" si="0"/>
        <v>1.4E-11</v>
      </c>
      <c r="B66">
        <v>55</v>
      </c>
      <c r="C66">
        <v>1.22088879662434</v>
      </c>
      <c r="D66">
        <v>0.34150994799609702</v>
      </c>
      <c r="E66">
        <v>0.47847587095294403</v>
      </c>
      <c r="F66">
        <v>0.40090297767530098</v>
      </c>
      <c r="I66">
        <f t="shared" si="5"/>
        <v>1.4E-11</v>
      </c>
      <c r="J66">
        <v>55</v>
      </c>
      <c r="K66">
        <v>0.895609065541914</v>
      </c>
      <c r="L66">
        <v>0.208225489564029</v>
      </c>
      <c r="M66">
        <v>0.43716100765305899</v>
      </c>
      <c r="N66">
        <v>0.25022256832482598</v>
      </c>
      <c r="Q66">
        <f t="shared" si="2"/>
        <v>1.4E-11</v>
      </c>
      <c r="R66">
        <v>55</v>
      </c>
      <c r="S66">
        <v>1.3006977493794001</v>
      </c>
      <c r="T66">
        <v>0.50765102286248498</v>
      </c>
      <c r="U66">
        <v>0.36184897805866401</v>
      </c>
      <c r="V66">
        <v>0.43119774845825298</v>
      </c>
      <c r="AB66">
        <f t="shared" si="3"/>
        <v>1.4E-11</v>
      </c>
      <c r="AC66">
        <v>55</v>
      </c>
      <c r="AD66">
        <v>0.90985712292813103</v>
      </c>
      <c r="AE66">
        <v>0.27961787068768001</v>
      </c>
      <c r="AF66">
        <v>0.28227049865755099</v>
      </c>
      <c r="AG66">
        <v>0.34796875358289903</v>
      </c>
      <c r="AI66">
        <f t="shared" si="4"/>
        <v>1.4E-11</v>
      </c>
      <c r="AJ66">
        <v>55</v>
      </c>
      <c r="AK66">
        <v>1.0718829103029801</v>
      </c>
      <c r="AL66">
        <v>0.28740765744915198</v>
      </c>
      <c r="AM66">
        <v>0.43560200895625201</v>
      </c>
      <c r="AN66">
        <v>0.34887324389757701</v>
      </c>
    </row>
    <row r="67" spans="1:40">
      <c r="A67">
        <f t="shared" si="0"/>
        <v>1.4249999999999999E-11</v>
      </c>
      <c r="B67">
        <v>56</v>
      </c>
      <c r="C67">
        <v>1.1640798673108801</v>
      </c>
      <c r="D67">
        <v>0.31867974346817002</v>
      </c>
      <c r="E67">
        <v>0.43125127115531497</v>
      </c>
      <c r="F67">
        <v>0.41414885268739798</v>
      </c>
      <c r="I67">
        <f t="shared" si="5"/>
        <v>1.4249999999999999E-11</v>
      </c>
      <c r="J67">
        <v>56</v>
      </c>
      <c r="K67">
        <v>0.94079010963105303</v>
      </c>
      <c r="L67">
        <v>0.22005817063271299</v>
      </c>
      <c r="M67">
        <v>0.47958029226528698</v>
      </c>
      <c r="N67">
        <v>0.241151646733053</v>
      </c>
      <c r="Q67">
        <f t="shared" si="2"/>
        <v>1.4249999999999999E-11</v>
      </c>
      <c r="R67">
        <v>56</v>
      </c>
      <c r="S67">
        <v>1.2802060655902301</v>
      </c>
      <c r="T67">
        <v>0.47478762171656302</v>
      </c>
      <c r="U67">
        <v>0.37837063902449503</v>
      </c>
      <c r="V67">
        <v>0.42704780484917698</v>
      </c>
      <c r="AB67">
        <f t="shared" si="3"/>
        <v>1.4249999999999999E-11</v>
      </c>
      <c r="AC67">
        <v>56</v>
      </c>
      <c r="AD67">
        <v>1.0142240440466399</v>
      </c>
      <c r="AE67">
        <v>0.30529629171852501</v>
      </c>
      <c r="AF67">
        <v>0.31214341099221599</v>
      </c>
      <c r="AG67">
        <v>0.39678434133590601</v>
      </c>
      <c r="AI67">
        <f t="shared" si="4"/>
        <v>1.4249999999999999E-11</v>
      </c>
      <c r="AJ67">
        <v>56</v>
      </c>
      <c r="AK67">
        <v>1.0289999409981401</v>
      </c>
      <c r="AL67">
        <v>0.29829031278805701</v>
      </c>
      <c r="AM67">
        <v>0.412342831359647</v>
      </c>
      <c r="AN67">
        <v>0.31836679685043701</v>
      </c>
    </row>
    <row r="68" spans="1:40">
      <c r="A68">
        <f t="shared" si="0"/>
        <v>1.45E-11</v>
      </c>
      <c r="B68">
        <v>57</v>
      </c>
      <c r="C68">
        <v>1.1396159982339999</v>
      </c>
      <c r="D68">
        <v>0.29687748792624302</v>
      </c>
      <c r="E68">
        <v>0.41268791955635298</v>
      </c>
      <c r="F68">
        <v>0.430050590751409</v>
      </c>
      <c r="I68">
        <f t="shared" si="5"/>
        <v>1.45E-11</v>
      </c>
      <c r="J68">
        <v>57</v>
      </c>
      <c r="K68">
        <v>1.1448161334153899</v>
      </c>
      <c r="L68">
        <v>0.28455797954665801</v>
      </c>
      <c r="M68">
        <v>0.56565174016956399</v>
      </c>
      <c r="N68">
        <v>0.29460641369916801</v>
      </c>
      <c r="Q68">
        <f t="shared" si="2"/>
        <v>1.45E-11</v>
      </c>
      <c r="R68">
        <v>57</v>
      </c>
      <c r="S68">
        <v>1.3122969384293599</v>
      </c>
      <c r="T68">
        <v>0.46997154375478201</v>
      </c>
      <c r="U68">
        <v>0.37071172041477202</v>
      </c>
      <c r="V68">
        <v>0.47161367425981399</v>
      </c>
      <c r="AB68">
        <f t="shared" si="3"/>
        <v>1.45E-11</v>
      </c>
      <c r="AC68">
        <v>57</v>
      </c>
      <c r="AD68">
        <v>0.88391276060292201</v>
      </c>
      <c r="AE68">
        <v>0.25979869454154803</v>
      </c>
      <c r="AF68">
        <v>0.305801524899938</v>
      </c>
      <c r="AG68">
        <v>0.31831254116143498</v>
      </c>
      <c r="AI68">
        <f t="shared" si="4"/>
        <v>1.45E-11</v>
      </c>
      <c r="AJ68">
        <v>57</v>
      </c>
      <c r="AK68">
        <v>1.0307189719930301</v>
      </c>
      <c r="AL68">
        <v>0.27616179346660202</v>
      </c>
      <c r="AM68">
        <v>0.385165182340789</v>
      </c>
      <c r="AN68">
        <v>0.369391996185639</v>
      </c>
    </row>
    <row r="69" spans="1:40">
      <c r="A69">
        <f t="shared" si="0"/>
        <v>1.4750000000000001E-11</v>
      </c>
      <c r="B69">
        <v>58</v>
      </c>
      <c r="C69">
        <v>1.1538417344354399</v>
      </c>
      <c r="D69">
        <v>0.30995851933699198</v>
      </c>
      <c r="E69">
        <v>0.46031195252122897</v>
      </c>
      <c r="F69">
        <v>0.38357126257722202</v>
      </c>
      <c r="I69">
        <f t="shared" si="5"/>
        <v>1.4750000000000001E-11</v>
      </c>
      <c r="J69">
        <v>58</v>
      </c>
      <c r="K69">
        <v>1.11871732504613</v>
      </c>
      <c r="L69">
        <v>0.296535843101353</v>
      </c>
      <c r="M69">
        <v>0.47098229193465702</v>
      </c>
      <c r="N69">
        <v>0.35119919001012401</v>
      </c>
      <c r="Q69">
        <f t="shared" si="2"/>
        <v>1.4750000000000001E-11</v>
      </c>
      <c r="R69">
        <v>58</v>
      </c>
      <c r="S69">
        <v>1.2906068289114401</v>
      </c>
      <c r="T69">
        <v>0.43920837201753499</v>
      </c>
      <c r="U69">
        <v>0.40131994406933502</v>
      </c>
      <c r="V69">
        <v>0.450078512824577</v>
      </c>
      <c r="AB69">
        <f t="shared" si="3"/>
        <v>1.4750000000000001E-11</v>
      </c>
      <c r="AC69">
        <v>58</v>
      </c>
      <c r="AD69">
        <v>0.91183993401578001</v>
      </c>
      <c r="AE69">
        <v>0.25220582476151698</v>
      </c>
      <c r="AF69">
        <v>0.31916579636584902</v>
      </c>
      <c r="AG69">
        <v>0.34046831288841301</v>
      </c>
      <c r="AI69">
        <f t="shared" si="4"/>
        <v>1.4750000000000001E-11</v>
      </c>
      <c r="AJ69">
        <v>58</v>
      </c>
      <c r="AK69">
        <v>1.0755923999443699</v>
      </c>
      <c r="AL69">
        <v>0.29148392318113098</v>
      </c>
      <c r="AM69">
        <v>0.437010549882479</v>
      </c>
      <c r="AN69">
        <v>0.34709792688075902</v>
      </c>
    </row>
    <row r="70" spans="1:40">
      <c r="A70">
        <f t="shared" si="0"/>
        <v>1.5E-11</v>
      </c>
      <c r="B70">
        <v>59</v>
      </c>
      <c r="C70">
        <v>1.1533952405059</v>
      </c>
      <c r="D70">
        <v>0.33042325760404301</v>
      </c>
      <c r="E70">
        <v>0.40098659871072001</v>
      </c>
      <c r="F70">
        <v>0.42198538419114201</v>
      </c>
      <c r="I70">
        <f t="shared" si="5"/>
        <v>1.5E-11</v>
      </c>
      <c r="J70">
        <v>59</v>
      </c>
      <c r="K70">
        <v>0.89652421880938304</v>
      </c>
      <c r="L70">
        <v>0.24339313647541</v>
      </c>
      <c r="M70">
        <v>0.37779538986344802</v>
      </c>
      <c r="N70">
        <v>0.27533569247052397</v>
      </c>
      <c r="Q70">
        <f t="shared" si="2"/>
        <v>1.5E-11</v>
      </c>
      <c r="R70">
        <v>59</v>
      </c>
      <c r="S70">
        <v>1.3689997688123701</v>
      </c>
      <c r="T70">
        <v>0.50171329663620301</v>
      </c>
      <c r="U70">
        <v>0.43207275833652298</v>
      </c>
      <c r="V70">
        <v>0.43521371383964502</v>
      </c>
      <c r="AB70">
        <f t="shared" si="3"/>
        <v>1.5E-11</v>
      </c>
      <c r="AC70">
        <v>59</v>
      </c>
      <c r="AD70">
        <v>0.87262229557978299</v>
      </c>
      <c r="AE70">
        <v>0.26181031519220399</v>
      </c>
      <c r="AF70">
        <v>0.29591576931303898</v>
      </c>
      <c r="AG70">
        <v>0.31489621107453802</v>
      </c>
      <c r="AI70">
        <f t="shared" si="4"/>
        <v>1.5E-11</v>
      </c>
      <c r="AJ70">
        <v>59</v>
      </c>
      <c r="AK70">
        <v>1.0274549519820699</v>
      </c>
      <c r="AL70">
        <v>0.277449395066237</v>
      </c>
      <c r="AM70">
        <v>0.44760302495016902</v>
      </c>
      <c r="AN70">
        <v>0.30240253196566502</v>
      </c>
    </row>
    <row r="71" spans="1:40">
      <c r="A71">
        <f t="shared" si="0"/>
        <v>1.5249999999999999E-11</v>
      </c>
      <c r="B71">
        <v>60</v>
      </c>
      <c r="C71">
        <v>1.12717370357611</v>
      </c>
      <c r="D71">
        <v>0.31402452809846998</v>
      </c>
      <c r="E71">
        <v>0.41191739237103497</v>
      </c>
      <c r="F71">
        <v>0.40123178310661101</v>
      </c>
      <c r="I71">
        <f t="shared" si="5"/>
        <v>1.5249999999999999E-11</v>
      </c>
      <c r="J71">
        <v>60</v>
      </c>
      <c r="K71">
        <v>0.99303671502642998</v>
      </c>
      <c r="L71">
        <v>0.27994385153179502</v>
      </c>
      <c r="M71">
        <v>0.44965454424621398</v>
      </c>
      <c r="N71">
        <v>0.26343831924841998</v>
      </c>
      <c r="Q71">
        <f t="shared" si="2"/>
        <v>1.5249999999999999E-11</v>
      </c>
      <c r="R71">
        <v>60</v>
      </c>
      <c r="S71">
        <v>1.2792002906745801</v>
      </c>
      <c r="T71">
        <v>0.46432387459819502</v>
      </c>
      <c r="U71">
        <v>0.38399014279718902</v>
      </c>
      <c r="V71">
        <v>0.43088627327919699</v>
      </c>
      <c r="AB71">
        <f t="shared" si="3"/>
        <v>1.5249999999999999E-11</v>
      </c>
      <c r="AC71">
        <v>60</v>
      </c>
      <c r="AD71">
        <v>0.97732837047212295</v>
      </c>
      <c r="AE71">
        <v>0.29503191557111602</v>
      </c>
      <c r="AF71">
        <v>0.35012645909391998</v>
      </c>
      <c r="AG71">
        <v>0.332169995807086</v>
      </c>
      <c r="AI71">
        <f t="shared" si="4"/>
        <v>1.5249999999999999E-11</v>
      </c>
      <c r="AJ71">
        <v>60</v>
      </c>
      <c r="AK71">
        <v>1.0456817715511899</v>
      </c>
      <c r="AL71">
        <v>0.30238458758726899</v>
      </c>
      <c r="AM71">
        <v>0.39497920390790697</v>
      </c>
      <c r="AN71">
        <v>0.348317980056015</v>
      </c>
    </row>
    <row r="72" spans="1:40">
      <c r="A72">
        <f t="shared" si="0"/>
        <v>1.5500000000000001E-11</v>
      </c>
      <c r="B72">
        <v>61</v>
      </c>
      <c r="C72">
        <v>1.2365301371963799</v>
      </c>
      <c r="D72">
        <v>0.343075666117654</v>
      </c>
      <c r="E72">
        <v>0.436503191814889</v>
      </c>
      <c r="F72">
        <v>0.45695127926384499</v>
      </c>
      <c r="I72">
        <f t="shared" si="5"/>
        <v>1.5500000000000001E-11</v>
      </c>
      <c r="J72">
        <v>61</v>
      </c>
      <c r="K72">
        <v>1.2319600249884399</v>
      </c>
      <c r="L72">
        <v>0.31444132134097302</v>
      </c>
      <c r="M72">
        <v>0.59833200291563404</v>
      </c>
      <c r="N72">
        <v>0.31918670073183603</v>
      </c>
      <c r="Q72">
        <f t="shared" si="2"/>
        <v>1.5500000000000001E-11</v>
      </c>
      <c r="R72">
        <v>61</v>
      </c>
      <c r="S72">
        <v>1.2809859965710899</v>
      </c>
      <c r="T72">
        <v>0.44855283544143099</v>
      </c>
      <c r="U72">
        <v>0.34487022367809</v>
      </c>
      <c r="V72">
        <v>0.48756293745157703</v>
      </c>
      <c r="AB72">
        <f t="shared" si="3"/>
        <v>1.5500000000000001E-11</v>
      </c>
      <c r="AC72">
        <v>61</v>
      </c>
      <c r="AD72">
        <v>0.93956285673136597</v>
      </c>
      <c r="AE72">
        <v>0.278377412647833</v>
      </c>
      <c r="AF72">
        <v>0.36231131162438301</v>
      </c>
      <c r="AG72">
        <v>0.29887413245914901</v>
      </c>
      <c r="AI72">
        <f t="shared" si="4"/>
        <v>1.5500000000000001E-11</v>
      </c>
      <c r="AJ72">
        <v>61</v>
      </c>
      <c r="AK72">
        <v>0.946395420164727</v>
      </c>
      <c r="AL72">
        <v>0.27227920485713902</v>
      </c>
      <c r="AM72">
        <v>0.34729777992267602</v>
      </c>
      <c r="AN72">
        <v>0.32681843538491201</v>
      </c>
    </row>
    <row r="73" spans="1:40">
      <c r="A73">
        <f t="shared" si="0"/>
        <v>1.5750000000000001E-11</v>
      </c>
      <c r="B73">
        <v>62</v>
      </c>
      <c r="C73">
        <v>1.39139152457997</v>
      </c>
      <c r="D73">
        <v>0.35370237766878299</v>
      </c>
      <c r="E73">
        <v>0.56873722172734198</v>
      </c>
      <c r="F73">
        <v>0.46895192518384399</v>
      </c>
      <c r="I73">
        <f t="shared" si="5"/>
        <v>1.5750000000000001E-11</v>
      </c>
      <c r="J73">
        <v>62</v>
      </c>
      <c r="K73">
        <v>1.26139060073746</v>
      </c>
      <c r="L73">
        <v>0.36670681151520801</v>
      </c>
      <c r="M73">
        <v>0.53476042126896906</v>
      </c>
      <c r="N73">
        <v>0.359923367953286</v>
      </c>
      <c r="Q73">
        <f t="shared" si="2"/>
        <v>1.5750000000000001E-11</v>
      </c>
      <c r="R73">
        <v>62</v>
      </c>
      <c r="S73">
        <v>1.22041794642551</v>
      </c>
      <c r="T73">
        <v>0.460158996180067</v>
      </c>
      <c r="U73">
        <v>0.33756236545972801</v>
      </c>
      <c r="V73">
        <v>0.42269658478572097</v>
      </c>
      <c r="AB73">
        <f t="shared" si="3"/>
        <v>1.5750000000000001E-11</v>
      </c>
      <c r="AC73">
        <v>62</v>
      </c>
      <c r="AD73">
        <v>0.89540325588384995</v>
      </c>
      <c r="AE73">
        <v>0.29329923305414901</v>
      </c>
      <c r="AF73">
        <v>0.34311264045054302</v>
      </c>
      <c r="AG73">
        <v>0.25899138237915598</v>
      </c>
      <c r="AI73">
        <f t="shared" si="4"/>
        <v>1.5750000000000001E-11</v>
      </c>
      <c r="AJ73">
        <v>62</v>
      </c>
      <c r="AK73">
        <v>0.95609688472875698</v>
      </c>
      <c r="AL73">
        <v>0.26501763674669099</v>
      </c>
      <c r="AM73">
        <v>0.366361709508505</v>
      </c>
      <c r="AN73">
        <v>0.32471753847356</v>
      </c>
    </row>
    <row r="74" spans="1:40">
      <c r="A74">
        <f t="shared" si="0"/>
        <v>1.6E-11</v>
      </c>
      <c r="B74">
        <v>63</v>
      </c>
      <c r="C74">
        <v>1.30610281933659</v>
      </c>
      <c r="D74">
        <v>0.365404723605533</v>
      </c>
      <c r="E74">
        <v>0.498310833404076</v>
      </c>
      <c r="F74">
        <v>0.442387262326988</v>
      </c>
      <c r="I74">
        <f t="shared" si="5"/>
        <v>1.6E-11</v>
      </c>
      <c r="J74">
        <v>63</v>
      </c>
      <c r="K74">
        <v>1.26801115852441</v>
      </c>
      <c r="L74">
        <v>0.34228383394405998</v>
      </c>
      <c r="M74">
        <v>0.56292756993908</v>
      </c>
      <c r="N74">
        <v>0.362799754641279</v>
      </c>
      <c r="Q74">
        <f t="shared" si="2"/>
        <v>1.6E-11</v>
      </c>
      <c r="R74">
        <v>63</v>
      </c>
      <c r="S74">
        <v>1.1956155881032899</v>
      </c>
      <c r="T74">
        <v>0.48369160080274298</v>
      </c>
      <c r="U74">
        <v>0.320835885701445</v>
      </c>
      <c r="V74">
        <v>0.39108810159910101</v>
      </c>
      <c r="AB74">
        <f t="shared" si="3"/>
        <v>1.6E-11</v>
      </c>
      <c r="AC74">
        <v>63</v>
      </c>
      <c r="AD74">
        <v>0.91390025043026901</v>
      </c>
      <c r="AE74">
        <v>0.307321171652229</v>
      </c>
      <c r="AF74">
        <v>0.32839887822095198</v>
      </c>
      <c r="AG74">
        <v>0.27818020055708698</v>
      </c>
      <c r="AI74">
        <f t="shared" si="4"/>
        <v>1.6E-11</v>
      </c>
      <c r="AJ74">
        <v>63</v>
      </c>
      <c r="AK74">
        <v>1.0188828360873099</v>
      </c>
      <c r="AL74">
        <v>0.29009584538699701</v>
      </c>
      <c r="AM74">
        <v>0.355934206364168</v>
      </c>
      <c r="AN74">
        <v>0.37285278433615199</v>
      </c>
    </row>
    <row r="75" spans="1:40">
      <c r="A75">
        <f t="shared" si="0"/>
        <v>1.6249999999999999E-11</v>
      </c>
      <c r="B75">
        <v>64</v>
      </c>
      <c r="C75">
        <v>1.2491749694937</v>
      </c>
      <c r="D75">
        <v>0.31618500746554801</v>
      </c>
      <c r="E75">
        <v>0.47264346750583103</v>
      </c>
      <c r="F75">
        <v>0.46034649452232401</v>
      </c>
      <c r="I75">
        <f t="shared" si="5"/>
        <v>1.6249999999999999E-11</v>
      </c>
      <c r="J75">
        <v>64</v>
      </c>
      <c r="K75">
        <v>1.1367523105536801</v>
      </c>
      <c r="L75">
        <v>0.32053400675175597</v>
      </c>
      <c r="M75">
        <v>0.48437759768702199</v>
      </c>
      <c r="N75">
        <v>0.33184070611490901</v>
      </c>
      <c r="Q75">
        <f t="shared" si="2"/>
        <v>1.6249999999999999E-11</v>
      </c>
      <c r="R75">
        <v>64</v>
      </c>
      <c r="S75">
        <v>1.19256334166122</v>
      </c>
      <c r="T75">
        <v>0.422168356307277</v>
      </c>
      <c r="U75">
        <v>0.346582861915254</v>
      </c>
      <c r="V75">
        <v>0.42381212343868802</v>
      </c>
      <c r="AB75">
        <f t="shared" si="3"/>
        <v>1.6249999999999999E-11</v>
      </c>
      <c r="AC75">
        <v>64</v>
      </c>
      <c r="AD75">
        <v>0.83777083290994703</v>
      </c>
      <c r="AE75">
        <v>0.300843763818821</v>
      </c>
      <c r="AF75">
        <v>0.28617339286884202</v>
      </c>
      <c r="AG75">
        <v>0.25075367622228301</v>
      </c>
      <c r="AI75">
        <f t="shared" si="4"/>
        <v>1.6249999999999999E-11</v>
      </c>
      <c r="AJ75">
        <v>64</v>
      </c>
      <c r="AK75">
        <v>0.877632432578905</v>
      </c>
      <c r="AL75">
        <v>0.26941940153183902</v>
      </c>
      <c r="AM75">
        <v>0.303420058576444</v>
      </c>
      <c r="AN75">
        <v>0.30479297247062198</v>
      </c>
    </row>
    <row r="76" spans="1:40">
      <c r="A76">
        <f t="shared" si="0"/>
        <v>1.6500000000000001E-11</v>
      </c>
      <c r="B76">
        <v>65</v>
      </c>
      <c r="C76">
        <v>1.2717936305735</v>
      </c>
      <c r="D76">
        <v>0.31373798518495899</v>
      </c>
      <c r="E76">
        <v>0.47036177499054999</v>
      </c>
      <c r="F76">
        <v>0.487693870397998</v>
      </c>
      <c r="I76">
        <f t="shared" si="5"/>
        <v>1.6500000000000001E-11</v>
      </c>
      <c r="J76">
        <v>65</v>
      </c>
      <c r="K76">
        <v>1.19986996418074</v>
      </c>
      <c r="L76">
        <v>0.350410452939039</v>
      </c>
      <c r="M76">
        <v>0.48050361020095</v>
      </c>
      <c r="N76">
        <v>0.36895590104075798</v>
      </c>
      <c r="Q76">
        <f t="shared" si="2"/>
        <v>1.6500000000000001E-11</v>
      </c>
      <c r="R76">
        <v>65</v>
      </c>
      <c r="S76">
        <v>1.1330035864103201</v>
      </c>
      <c r="T76">
        <v>0.34483384222157198</v>
      </c>
      <c r="U76">
        <v>0.33869670966318999</v>
      </c>
      <c r="V76">
        <v>0.44947303452556397</v>
      </c>
      <c r="AB76">
        <f t="shared" si="3"/>
        <v>1.6500000000000001E-11</v>
      </c>
      <c r="AC76">
        <v>65</v>
      </c>
      <c r="AD76">
        <v>0.81708921637874798</v>
      </c>
      <c r="AE76">
        <v>0.27272753620035201</v>
      </c>
      <c r="AF76">
        <v>0.28640137027707102</v>
      </c>
      <c r="AG76">
        <v>0.25796030990132401</v>
      </c>
      <c r="AI76">
        <f t="shared" si="4"/>
        <v>1.6500000000000001E-11</v>
      </c>
      <c r="AJ76">
        <v>65</v>
      </c>
      <c r="AK76">
        <v>0.93211368132289296</v>
      </c>
      <c r="AL76">
        <v>0.26020898243385898</v>
      </c>
      <c r="AM76">
        <v>0.390340346722163</v>
      </c>
      <c r="AN76">
        <v>0.28156435216686998</v>
      </c>
    </row>
    <row r="77" spans="1:40">
      <c r="A77">
        <f t="shared" ref="A77:A110" si="6">(1+B77)*100*0.0000000000000025</f>
        <v>1.675E-11</v>
      </c>
      <c r="B77">
        <v>66</v>
      </c>
      <c r="C77">
        <v>1.27289827466884</v>
      </c>
      <c r="D77">
        <v>0.32152735367200402</v>
      </c>
      <c r="E77">
        <v>0.481356808647948</v>
      </c>
      <c r="F77">
        <v>0.47001411234889301</v>
      </c>
      <c r="I77">
        <f t="shared" si="5"/>
        <v>1.675E-11</v>
      </c>
      <c r="J77">
        <v>66</v>
      </c>
      <c r="K77">
        <v>1.25974807942806</v>
      </c>
      <c r="L77">
        <v>0.34715241775724498</v>
      </c>
      <c r="M77">
        <v>0.52648132775013901</v>
      </c>
      <c r="N77">
        <v>0.38611433392067901</v>
      </c>
      <c r="Q77">
        <f t="shared" ref="Q77:Q110" si="7">(1+R77)*100*0.0000000000000025</f>
        <v>1.675E-11</v>
      </c>
      <c r="R77">
        <v>66</v>
      </c>
      <c r="S77">
        <v>1.2033035862604</v>
      </c>
      <c r="T77">
        <v>0.41584783842572798</v>
      </c>
      <c r="U77">
        <v>0.35365226966049201</v>
      </c>
      <c r="V77">
        <v>0.43380347817418602</v>
      </c>
      <c r="AB77">
        <f t="shared" ref="AB77:AB110" si="8">(1+AC77)*100*0.0000000000000025</f>
        <v>1.675E-11</v>
      </c>
      <c r="AC77">
        <v>66</v>
      </c>
      <c r="AD77">
        <v>0.96815863524727597</v>
      </c>
      <c r="AE77">
        <v>0.27530933598246499</v>
      </c>
      <c r="AF77">
        <v>0.37430633878045599</v>
      </c>
      <c r="AG77">
        <v>0.31854296048435299</v>
      </c>
      <c r="AI77">
        <f t="shared" ref="AI77:AI110" si="9">(1+AJ77)*100*0.0000000000000025</f>
        <v>1.675E-11</v>
      </c>
      <c r="AJ77">
        <v>66</v>
      </c>
      <c r="AK77">
        <v>0.95093244864411097</v>
      </c>
      <c r="AL77">
        <v>0.25937515692665303</v>
      </c>
      <c r="AM77">
        <v>0.38210746793158401</v>
      </c>
      <c r="AN77">
        <v>0.30944982378587299</v>
      </c>
    </row>
    <row r="78" spans="1:40">
      <c r="A78">
        <f t="shared" si="6"/>
        <v>1.6999999999999999E-11</v>
      </c>
      <c r="B78">
        <v>67</v>
      </c>
      <c r="C78">
        <v>1.4276629176137201</v>
      </c>
      <c r="D78">
        <v>0.39622424487218499</v>
      </c>
      <c r="E78">
        <v>0.53108360101552299</v>
      </c>
      <c r="F78">
        <v>0.50035507172601201</v>
      </c>
      <c r="I78">
        <f t="shared" si="5"/>
        <v>1.6999999999999999E-11</v>
      </c>
      <c r="J78">
        <v>67</v>
      </c>
      <c r="K78">
        <v>1.1989245875321899</v>
      </c>
      <c r="L78">
        <v>0.29407418251837703</v>
      </c>
      <c r="M78">
        <v>0.49836900231056802</v>
      </c>
      <c r="N78">
        <v>0.40648140270325001</v>
      </c>
      <c r="Q78">
        <f t="shared" si="7"/>
        <v>1.6999999999999999E-11</v>
      </c>
      <c r="R78">
        <v>67</v>
      </c>
      <c r="S78">
        <v>1.2016168736255599</v>
      </c>
      <c r="T78">
        <v>0.43033850823946801</v>
      </c>
      <c r="U78">
        <v>0.35439604938029001</v>
      </c>
      <c r="V78">
        <v>0.416882316005802</v>
      </c>
      <c r="AB78">
        <f t="shared" si="8"/>
        <v>1.6999999999999999E-11</v>
      </c>
      <c r="AC78">
        <v>67</v>
      </c>
      <c r="AD78">
        <v>0.87490120251167502</v>
      </c>
      <c r="AE78">
        <v>0.28317951769802002</v>
      </c>
      <c r="AF78">
        <v>0.280198458280004</v>
      </c>
      <c r="AG78">
        <v>0.311523226533649</v>
      </c>
      <c r="AI78">
        <f t="shared" si="9"/>
        <v>1.6999999999999999E-11</v>
      </c>
      <c r="AJ78">
        <v>67</v>
      </c>
      <c r="AK78">
        <v>0.934699287184523</v>
      </c>
      <c r="AL78">
        <v>0.26411357501794502</v>
      </c>
      <c r="AM78">
        <v>0.33683343803765597</v>
      </c>
      <c r="AN78">
        <v>0.333752274128921</v>
      </c>
    </row>
    <row r="79" spans="1:40">
      <c r="A79">
        <f t="shared" si="6"/>
        <v>1.7249999999999999E-11</v>
      </c>
      <c r="B79">
        <v>68</v>
      </c>
      <c r="C79">
        <v>1.4606151278644099</v>
      </c>
      <c r="D79">
        <v>0.411394462969709</v>
      </c>
      <c r="E79">
        <v>0.58009347761358099</v>
      </c>
      <c r="F79">
        <v>0.46912718728112102</v>
      </c>
      <c r="I79">
        <f t="shared" si="5"/>
        <v>1.7249999999999999E-11</v>
      </c>
      <c r="J79">
        <v>68</v>
      </c>
      <c r="K79">
        <v>1.2623232308140599</v>
      </c>
      <c r="L79">
        <v>0.30884283451746097</v>
      </c>
      <c r="M79">
        <v>0.579419730534116</v>
      </c>
      <c r="N79">
        <v>0.37406066576248098</v>
      </c>
      <c r="Q79">
        <f t="shared" si="7"/>
        <v>1.7249999999999999E-11</v>
      </c>
      <c r="R79">
        <v>68</v>
      </c>
      <c r="S79">
        <v>1.2265878105325501</v>
      </c>
      <c r="T79">
        <v>0.45008323523951699</v>
      </c>
      <c r="U79">
        <v>0.34660426104914599</v>
      </c>
      <c r="V79">
        <v>0.42990031424389502</v>
      </c>
      <c r="AB79">
        <f t="shared" si="8"/>
        <v>1.7249999999999999E-11</v>
      </c>
      <c r="AC79">
        <v>68</v>
      </c>
      <c r="AD79">
        <v>0.926396249822799</v>
      </c>
      <c r="AE79">
        <v>0.31253712776648102</v>
      </c>
      <c r="AF79">
        <v>0.28376931466113903</v>
      </c>
      <c r="AG79">
        <v>0.33008980739517702</v>
      </c>
      <c r="AI79">
        <f t="shared" si="9"/>
        <v>1.7249999999999999E-11</v>
      </c>
      <c r="AJ79">
        <v>68</v>
      </c>
      <c r="AK79">
        <v>0.899962737527084</v>
      </c>
      <c r="AL79">
        <v>0.25355303058434198</v>
      </c>
      <c r="AM79">
        <v>0.33478776781145902</v>
      </c>
      <c r="AN79">
        <v>0.311621939131284</v>
      </c>
    </row>
    <row r="80" spans="1:40">
      <c r="A80">
        <f t="shared" si="6"/>
        <v>1.7500000000000001E-11</v>
      </c>
      <c r="B80">
        <v>69</v>
      </c>
      <c r="C80">
        <v>1.40671702490898</v>
      </c>
      <c r="D80">
        <v>0.41763032384702697</v>
      </c>
      <c r="E80">
        <v>0.50978318016191304</v>
      </c>
      <c r="F80">
        <v>0.47930352090004902</v>
      </c>
      <c r="I80">
        <f t="shared" ref="I80:I110" si="10">(1+J80)*100*0.0000000000000025</f>
        <v>1.7500000000000001E-11</v>
      </c>
      <c r="J80">
        <v>69</v>
      </c>
      <c r="K80">
        <v>1.36332701806545</v>
      </c>
      <c r="L80">
        <v>0.35352393417700401</v>
      </c>
      <c r="M80">
        <v>0.58013523331533601</v>
      </c>
      <c r="N80">
        <v>0.42966785057311202</v>
      </c>
      <c r="Q80">
        <f t="shared" si="7"/>
        <v>1.7500000000000001E-11</v>
      </c>
      <c r="R80">
        <v>69</v>
      </c>
      <c r="S80">
        <v>1.3196244115095399</v>
      </c>
      <c r="T80">
        <v>0.41362908551671701</v>
      </c>
      <c r="U80">
        <v>0.40474671538144802</v>
      </c>
      <c r="V80">
        <v>0.50124861061138004</v>
      </c>
      <c r="AB80">
        <f t="shared" si="8"/>
        <v>1.7500000000000001E-11</v>
      </c>
      <c r="AC80">
        <v>69</v>
      </c>
      <c r="AD80">
        <v>0.96084169476980297</v>
      </c>
      <c r="AE80">
        <v>0.249299028972475</v>
      </c>
      <c r="AF80">
        <v>0.40724521428899302</v>
      </c>
      <c r="AG80">
        <v>0.30429745150833398</v>
      </c>
      <c r="AI80">
        <f t="shared" si="9"/>
        <v>1.7500000000000001E-11</v>
      </c>
      <c r="AJ80">
        <v>69</v>
      </c>
      <c r="AK80">
        <v>0.88499870187232998</v>
      </c>
      <c r="AL80">
        <v>0.25560489462987501</v>
      </c>
      <c r="AM80">
        <v>0.30759209331537002</v>
      </c>
      <c r="AN80">
        <v>0.32180171392708401</v>
      </c>
    </row>
    <row r="81" spans="1:40">
      <c r="A81">
        <f t="shared" si="6"/>
        <v>1.775E-11</v>
      </c>
      <c r="B81">
        <v>70</v>
      </c>
      <c r="C81">
        <v>1.2797039573150899</v>
      </c>
      <c r="D81">
        <v>0.37708753795886202</v>
      </c>
      <c r="E81">
        <v>0.47296932375436201</v>
      </c>
      <c r="F81">
        <v>0.42964709560186698</v>
      </c>
      <c r="I81">
        <f t="shared" si="10"/>
        <v>1.775E-11</v>
      </c>
      <c r="J81">
        <v>70</v>
      </c>
      <c r="K81">
        <v>1.31918571488462</v>
      </c>
      <c r="L81">
        <v>0.31029423200883999</v>
      </c>
      <c r="M81">
        <v>0.52161484723052298</v>
      </c>
      <c r="N81">
        <v>0.48727663564526003</v>
      </c>
      <c r="Q81">
        <f t="shared" si="7"/>
        <v>1.775E-11</v>
      </c>
      <c r="R81">
        <v>70</v>
      </c>
      <c r="S81">
        <v>1.42102431604869</v>
      </c>
      <c r="T81">
        <v>0.47133573166359199</v>
      </c>
      <c r="U81">
        <v>0.45577296911743398</v>
      </c>
      <c r="V81">
        <v>0.49391561526767203</v>
      </c>
      <c r="AB81">
        <f t="shared" si="8"/>
        <v>1.775E-11</v>
      </c>
      <c r="AC81">
        <v>70</v>
      </c>
      <c r="AD81">
        <v>0.98002825480615896</v>
      </c>
      <c r="AE81">
        <v>0.30978161289744299</v>
      </c>
      <c r="AF81">
        <v>0.398996807194822</v>
      </c>
      <c r="AG81">
        <v>0.27124983471389302</v>
      </c>
      <c r="AI81">
        <f t="shared" si="9"/>
        <v>1.775E-11</v>
      </c>
      <c r="AJ81">
        <v>70</v>
      </c>
      <c r="AK81">
        <v>0.89395612964974902</v>
      </c>
      <c r="AL81">
        <v>0.24009391490089599</v>
      </c>
      <c r="AM81">
        <v>0.33615863584488498</v>
      </c>
      <c r="AN81">
        <v>0.317703578903968</v>
      </c>
    </row>
    <row r="82" spans="1:40">
      <c r="A82">
        <f t="shared" si="6"/>
        <v>1.7999999999999999E-11</v>
      </c>
      <c r="B82">
        <v>71</v>
      </c>
      <c r="C82">
        <v>1.2059083122282599</v>
      </c>
      <c r="D82">
        <v>0.32465981740168298</v>
      </c>
      <c r="E82">
        <v>0.4313698487996</v>
      </c>
      <c r="F82">
        <v>0.44987864602698502</v>
      </c>
      <c r="I82">
        <f t="shared" si="10"/>
        <v>1.7999999999999999E-11</v>
      </c>
      <c r="J82">
        <v>71</v>
      </c>
      <c r="K82">
        <v>1.27894986614982</v>
      </c>
      <c r="L82">
        <v>0.34630114279457702</v>
      </c>
      <c r="M82">
        <v>0.53313722609363101</v>
      </c>
      <c r="N82">
        <v>0.399511497261613</v>
      </c>
      <c r="Q82">
        <f t="shared" si="7"/>
        <v>1.7999999999999999E-11</v>
      </c>
      <c r="R82">
        <v>71</v>
      </c>
      <c r="S82">
        <v>1.3132368410739499</v>
      </c>
      <c r="T82">
        <v>0.42074750913960302</v>
      </c>
      <c r="U82">
        <v>0.40687259522362001</v>
      </c>
      <c r="V82">
        <v>0.48561673671073302</v>
      </c>
      <c r="AB82">
        <f t="shared" si="8"/>
        <v>1.7999999999999999E-11</v>
      </c>
      <c r="AC82">
        <v>71</v>
      </c>
      <c r="AD82">
        <v>0.95826902995211105</v>
      </c>
      <c r="AE82">
        <v>0.29808983494498698</v>
      </c>
      <c r="AF82">
        <v>0.40885809380870503</v>
      </c>
      <c r="AG82">
        <v>0.251321101198418</v>
      </c>
      <c r="AI82">
        <f t="shared" si="9"/>
        <v>1.7999999999999999E-11</v>
      </c>
      <c r="AJ82">
        <v>71</v>
      </c>
      <c r="AK82">
        <v>0.945671310460658</v>
      </c>
      <c r="AL82">
        <v>0.248233189418576</v>
      </c>
      <c r="AM82">
        <v>0.34793830935213299</v>
      </c>
      <c r="AN82">
        <v>0.34949981168994798</v>
      </c>
    </row>
    <row r="83" spans="1:40">
      <c r="A83">
        <f t="shared" si="6"/>
        <v>1.8249999999999998E-11</v>
      </c>
      <c r="B83">
        <v>72</v>
      </c>
      <c r="C83">
        <v>1.2883512818334499</v>
      </c>
      <c r="D83">
        <v>0.35598752726310301</v>
      </c>
      <c r="E83">
        <v>0.47949346151377897</v>
      </c>
      <c r="F83">
        <v>0.45287029305656901</v>
      </c>
      <c r="I83">
        <f t="shared" si="10"/>
        <v>1.8249999999999998E-11</v>
      </c>
      <c r="J83">
        <v>72</v>
      </c>
      <c r="K83">
        <v>1.2450253550739001</v>
      </c>
      <c r="L83">
        <v>0.30641326107480699</v>
      </c>
      <c r="M83">
        <v>0.556615553332104</v>
      </c>
      <c r="N83">
        <v>0.38199654066699201</v>
      </c>
      <c r="Q83">
        <f t="shared" si="7"/>
        <v>1.8249999999999998E-11</v>
      </c>
      <c r="R83">
        <v>72</v>
      </c>
      <c r="S83">
        <v>1.2673089230311501</v>
      </c>
      <c r="T83">
        <v>0.43285062789158901</v>
      </c>
      <c r="U83">
        <v>0.34502746485048003</v>
      </c>
      <c r="V83">
        <v>0.48943083028908302</v>
      </c>
      <c r="AB83">
        <f t="shared" si="8"/>
        <v>1.8249999999999998E-11</v>
      </c>
      <c r="AC83">
        <v>72</v>
      </c>
      <c r="AD83">
        <v>0.98171332182736704</v>
      </c>
      <c r="AE83">
        <v>0.29617153091451398</v>
      </c>
      <c r="AF83">
        <v>0.425102458359644</v>
      </c>
      <c r="AG83">
        <v>0.260439332553209</v>
      </c>
      <c r="AI83">
        <f t="shared" si="9"/>
        <v>1.8249999999999998E-11</v>
      </c>
      <c r="AJ83">
        <v>72</v>
      </c>
      <c r="AK83">
        <v>0.90116831435530798</v>
      </c>
      <c r="AL83">
        <v>0.246857134339696</v>
      </c>
      <c r="AM83">
        <v>0.34471669006122602</v>
      </c>
      <c r="AN83">
        <v>0.30959448995438499</v>
      </c>
    </row>
    <row r="84" spans="1:40">
      <c r="A84">
        <f t="shared" si="6"/>
        <v>1.8500000000000001E-11</v>
      </c>
      <c r="B84">
        <v>73</v>
      </c>
      <c r="C84">
        <v>1.3148030478282999</v>
      </c>
      <c r="D84">
        <v>0.36076309040775201</v>
      </c>
      <c r="E84">
        <v>0.45359794086668198</v>
      </c>
      <c r="F84">
        <v>0.500442016553869</v>
      </c>
      <c r="I84">
        <f t="shared" si="10"/>
        <v>1.8500000000000001E-11</v>
      </c>
      <c r="J84">
        <v>73</v>
      </c>
      <c r="K84">
        <v>1.2717580145016101</v>
      </c>
      <c r="L84">
        <v>0.31268562878224998</v>
      </c>
      <c r="M84">
        <v>0.60908379913158295</v>
      </c>
      <c r="N84">
        <v>0.34998858658777898</v>
      </c>
      <c r="Q84">
        <f t="shared" si="7"/>
        <v>1.8500000000000001E-11</v>
      </c>
      <c r="R84">
        <v>73</v>
      </c>
      <c r="S84">
        <v>1.3547206141629899</v>
      </c>
      <c r="T84">
        <v>0.475681764960181</v>
      </c>
      <c r="U84">
        <v>0.39888524582006102</v>
      </c>
      <c r="V84">
        <v>0.48015360338274898</v>
      </c>
      <c r="AB84">
        <f t="shared" si="8"/>
        <v>1.8500000000000001E-11</v>
      </c>
      <c r="AC84">
        <v>73</v>
      </c>
      <c r="AD84">
        <v>0.93650137935781996</v>
      </c>
      <c r="AE84">
        <v>0.29078361872589498</v>
      </c>
      <c r="AF84">
        <v>0.366025915629697</v>
      </c>
      <c r="AG84">
        <v>0.27969184500222699</v>
      </c>
      <c r="AI84">
        <f t="shared" si="9"/>
        <v>1.8500000000000001E-11</v>
      </c>
      <c r="AJ84">
        <v>73</v>
      </c>
      <c r="AK84">
        <v>0.88321986124278595</v>
      </c>
      <c r="AL84">
        <v>0.244625414449016</v>
      </c>
      <c r="AM84">
        <v>0.37191185462023302</v>
      </c>
      <c r="AN84">
        <v>0.26668259217353601</v>
      </c>
    </row>
    <row r="85" spans="1:40">
      <c r="A85">
        <f t="shared" si="6"/>
        <v>1.875E-11</v>
      </c>
      <c r="B85">
        <v>74</v>
      </c>
      <c r="C85">
        <v>1.34752404282103</v>
      </c>
      <c r="D85">
        <v>0.37666526018035901</v>
      </c>
      <c r="E85">
        <v>0.48201317454783599</v>
      </c>
      <c r="F85">
        <v>0.488845608092835</v>
      </c>
      <c r="I85">
        <f t="shared" si="10"/>
        <v>1.875E-11</v>
      </c>
      <c r="J85">
        <v>74</v>
      </c>
      <c r="K85">
        <v>1.34716003985761</v>
      </c>
      <c r="L85">
        <v>0.37332996595720602</v>
      </c>
      <c r="M85">
        <v>0.57857112514190001</v>
      </c>
      <c r="N85">
        <v>0.39525894875850398</v>
      </c>
      <c r="Q85">
        <f t="shared" si="7"/>
        <v>1.875E-11</v>
      </c>
      <c r="R85">
        <v>74</v>
      </c>
      <c r="S85">
        <v>1.32386059067318</v>
      </c>
      <c r="T85">
        <v>0.39692144660294298</v>
      </c>
      <c r="U85">
        <v>0.39600159574743798</v>
      </c>
      <c r="V85">
        <v>0.53093754832280704</v>
      </c>
      <c r="AB85">
        <f t="shared" si="8"/>
        <v>1.875E-11</v>
      </c>
      <c r="AC85">
        <v>74</v>
      </c>
      <c r="AD85">
        <v>0.90287919053201804</v>
      </c>
      <c r="AE85">
        <v>0.2848249633878</v>
      </c>
      <c r="AF85">
        <v>0.37161393219042699</v>
      </c>
      <c r="AG85">
        <v>0.24644029495379</v>
      </c>
      <c r="AI85">
        <f t="shared" si="9"/>
        <v>1.875E-11</v>
      </c>
      <c r="AJ85">
        <v>74</v>
      </c>
      <c r="AK85">
        <v>0.85089092078731698</v>
      </c>
      <c r="AL85">
        <v>0.224562792022591</v>
      </c>
      <c r="AM85">
        <v>0.32613223207141601</v>
      </c>
      <c r="AN85">
        <v>0.30019589669330998</v>
      </c>
    </row>
    <row r="86" spans="1:40">
      <c r="A86">
        <f t="shared" si="6"/>
        <v>1.8999999999999999E-11</v>
      </c>
      <c r="B86">
        <v>75</v>
      </c>
      <c r="C86">
        <v>1.4405320267161199</v>
      </c>
      <c r="D86">
        <v>0.39135892413138001</v>
      </c>
      <c r="E86">
        <v>0.551356061672024</v>
      </c>
      <c r="F86">
        <v>0.497817040912717</v>
      </c>
      <c r="I86">
        <f t="shared" si="10"/>
        <v>1.8999999999999999E-11</v>
      </c>
      <c r="J86">
        <v>75</v>
      </c>
      <c r="K86">
        <v>1.2941427344385501</v>
      </c>
      <c r="L86">
        <v>0.36517186228888399</v>
      </c>
      <c r="M86">
        <v>0.51202865943032805</v>
      </c>
      <c r="N86">
        <v>0.41694221271934701</v>
      </c>
      <c r="Q86">
        <f t="shared" si="7"/>
        <v>1.8999999999999999E-11</v>
      </c>
      <c r="R86">
        <v>75</v>
      </c>
      <c r="S86">
        <v>1.3245382581223899</v>
      </c>
      <c r="T86">
        <v>0.434464718368681</v>
      </c>
      <c r="U86">
        <v>0.42080446952384398</v>
      </c>
      <c r="V86">
        <v>0.46926907022986902</v>
      </c>
      <c r="AB86">
        <f t="shared" si="8"/>
        <v>1.8999999999999999E-11</v>
      </c>
      <c r="AC86">
        <v>75</v>
      </c>
      <c r="AD86">
        <v>0.92785889553277501</v>
      </c>
      <c r="AE86">
        <v>0.263906477250129</v>
      </c>
      <c r="AF86">
        <v>0.41342801985114103</v>
      </c>
      <c r="AG86">
        <v>0.25052439843150398</v>
      </c>
      <c r="AI86">
        <f t="shared" si="9"/>
        <v>1.8999999999999999E-11</v>
      </c>
      <c r="AJ86">
        <v>75</v>
      </c>
      <c r="AK86">
        <v>0.85148573695243601</v>
      </c>
      <c r="AL86">
        <v>0.29001312545728503</v>
      </c>
      <c r="AM86">
        <v>0.29105767334376897</v>
      </c>
      <c r="AN86">
        <v>0.27041493815138101</v>
      </c>
    </row>
    <row r="87" spans="1:40">
      <c r="A87">
        <f t="shared" si="6"/>
        <v>1.9250000000000001E-11</v>
      </c>
      <c r="B87">
        <v>76</v>
      </c>
      <c r="C87">
        <v>1.34322323036146</v>
      </c>
      <c r="D87">
        <v>0.35710216680707302</v>
      </c>
      <c r="E87">
        <v>0.54393231533207698</v>
      </c>
      <c r="F87">
        <v>0.44218874822231302</v>
      </c>
      <c r="I87">
        <f t="shared" si="10"/>
        <v>1.9250000000000001E-11</v>
      </c>
      <c r="J87">
        <v>76</v>
      </c>
      <c r="K87">
        <v>1.24762239498929</v>
      </c>
      <c r="L87">
        <v>0.38088788009282598</v>
      </c>
      <c r="M87">
        <v>0.50541081025852397</v>
      </c>
      <c r="N87">
        <v>0.361323704637946</v>
      </c>
      <c r="Q87">
        <f t="shared" si="7"/>
        <v>1.9250000000000001E-11</v>
      </c>
      <c r="R87">
        <v>76</v>
      </c>
      <c r="S87">
        <v>1.2448533437697999</v>
      </c>
      <c r="T87">
        <v>0.42250394097649202</v>
      </c>
      <c r="U87">
        <v>0.41183596326741201</v>
      </c>
      <c r="V87">
        <v>0.41051343952590202</v>
      </c>
      <c r="AB87">
        <f t="shared" si="8"/>
        <v>1.9250000000000001E-11</v>
      </c>
      <c r="AC87">
        <v>76</v>
      </c>
      <c r="AD87">
        <v>1.06355178533784</v>
      </c>
      <c r="AE87">
        <v>0.34120099663638798</v>
      </c>
      <c r="AF87">
        <v>0.43593612880353499</v>
      </c>
      <c r="AG87">
        <v>0.28641465989792297</v>
      </c>
      <c r="AI87">
        <f t="shared" si="9"/>
        <v>1.9250000000000001E-11</v>
      </c>
      <c r="AJ87">
        <v>76</v>
      </c>
      <c r="AK87">
        <v>0.97931878721605803</v>
      </c>
      <c r="AL87">
        <v>0.33036703946795398</v>
      </c>
      <c r="AM87">
        <v>0.339148590223942</v>
      </c>
      <c r="AN87">
        <v>0.30980315752415999</v>
      </c>
    </row>
    <row r="88" spans="1:40">
      <c r="A88">
        <f t="shared" si="6"/>
        <v>1.9500000000000001E-11</v>
      </c>
      <c r="B88">
        <v>77</v>
      </c>
      <c r="C88">
        <v>1.3397257902387201</v>
      </c>
      <c r="D88">
        <v>0.36137733890300899</v>
      </c>
      <c r="E88">
        <v>0.56472079820952203</v>
      </c>
      <c r="F88">
        <v>0.41362765312618899</v>
      </c>
      <c r="I88">
        <f t="shared" si="10"/>
        <v>1.9500000000000001E-11</v>
      </c>
      <c r="J88">
        <v>77</v>
      </c>
      <c r="K88">
        <v>1.2346633915281</v>
      </c>
      <c r="L88">
        <v>0.32701387913413199</v>
      </c>
      <c r="M88">
        <v>0.54764543286526202</v>
      </c>
      <c r="N88">
        <v>0.360004079528712</v>
      </c>
      <c r="Q88">
        <f t="shared" si="7"/>
        <v>1.9500000000000001E-11</v>
      </c>
      <c r="R88">
        <v>77</v>
      </c>
      <c r="S88">
        <v>1.3820710158851</v>
      </c>
      <c r="T88">
        <v>0.47767631089975998</v>
      </c>
      <c r="U88">
        <v>0.46778009311761898</v>
      </c>
      <c r="V88">
        <v>0.43661461186771999</v>
      </c>
      <c r="AB88">
        <f t="shared" si="8"/>
        <v>1.9500000000000001E-11</v>
      </c>
      <c r="AC88">
        <v>77</v>
      </c>
      <c r="AD88">
        <v>1.1374718536778901</v>
      </c>
      <c r="AE88">
        <v>0.372430832878276</v>
      </c>
      <c r="AF88">
        <v>0.44250919534261701</v>
      </c>
      <c r="AG88">
        <v>0.32253182545699699</v>
      </c>
      <c r="AI88">
        <f t="shared" si="9"/>
        <v>1.9500000000000001E-11</v>
      </c>
      <c r="AJ88">
        <v>77</v>
      </c>
      <c r="AK88">
        <v>1.00342975165604</v>
      </c>
      <c r="AL88">
        <v>0.32178830979572798</v>
      </c>
      <c r="AM88">
        <v>0.36054693298429202</v>
      </c>
      <c r="AN88">
        <v>0.32109450887602597</v>
      </c>
    </row>
    <row r="89" spans="1:40">
      <c r="A89">
        <f t="shared" si="6"/>
        <v>1.975E-11</v>
      </c>
      <c r="B89">
        <v>78</v>
      </c>
      <c r="C89">
        <v>1.3537300181515199</v>
      </c>
      <c r="D89">
        <v>0.35941102145836301</v>
      </c>
      <c r="E89">
        <v>0.50353576316909299</v>
      </c>
      <c r="F89">
        <v>0.490783233524067</v>
      </c>
      <c r="I89">
        <f t="shared" si="10"/>
        <v>1.975E-11</v>
      </c>
      <c r="J89">
        <v>78</v>
      </c>
      <c r="K89">
        <v>1.3153438570167999</v>
      </c>
      <c r="L89">
        <v>0.36568156564478999</v>
      </c>
      <c r="M89">
        <v>0.53069054851244402</v>
      </c>
      <c r="N89">
        <v>0.41897174285957001</v>
      </c>
      <c r="Q89">
        <f t="shared" si="7"/>
        <v>1.975E-11</v>
      </c>
      <c r="R89">
        <v>78</v>
      </c>
      <c r="S89">
        <v>1.34402923425964</v>
      </c>
      <c r="T89">
        <v>0.40174039310727</v>
      </c>
      <c r="U89">
        <v>0.44493328529008103</v>
      </c>
      <c r="V89">
        <v>0.49735555586229402</v>
      </c>
      <c r="AB89">
        <f t="shared" si="8"/>
        <v>1.975E-11</v>
      </c>
      <c r="AC89">
        <v>78</v>
      </c>
      <c r="AD89">
        <v>1.15475294086819</v>
      </c>
      <c r="AE89">
        <v>0.37198252710157598</v>
      </c>
      <c r="AF89">
        <v>0.48311760078026</v>
      </c>
      <c r="AG89">
        <v>0.29965281298635199</v>
      </c>
      <c r="AI89">
        <f t="shared" si="9"/>
        <v>1.975E-11</v>
      </c>
      <c r="AJ89">
        <v>78</v>
      </c>
      <c r="AK89">
        <v>0.99530034651830801</v>
      </c>
      <c r="AL89">
        <v>0.33039855794124101</v>
      </c>
      <c r="AM89">
        <v>0.32762430579496998</v>
      </c>
      <c r="AN89">
        <v>0.33727748278209602</v>
      </c>
    </row>
    <row r="90" spans="1:40">
      <c r="A90">
        <f t="shared" si="6"/>
        <v>1.9999999999999999E-11</v>
      </c>
      <c r="B90">
        <v>79</v>
      </c>
      <c r="C90">
        <v>1.32555162721008</v>
      </c>
      <c r="D90">
        <v>0.397572315251432</v>
      </c>
      <c r="E90">
        <v>0.45873289484333901</v>
      </c>
      <c r="F90">
        <v>0.46924641711530901</v>
      </c>
      <c r="I90">
        <f t="shared" si="10"/>
        <v>1.9999999999999999E-11</v>
      </c>
      <c r="J90">
        <v>79</v>
      </c>
      <c r="K90">
        <v>1.38046415195336</v>
      </c>
      <c r="L90">
        <v>0.44376440384169502</v>
      </c>
      <c r="M90">
        <v>0.56993471463161005</v>
      </c>
      <c r="N90">
        <v>0.36676503348005701</v>
      </c>
      <c r="Q90">
        <f t="shared" si="7"/>
        <v>1.9999999999999999E-11</v>
      </c>
      <c r="R90">
        <v>79</v>
      </c>
      <c r="S90">
        <v>1.2862971749893699</v>
      </c>
      <c r="T90">
        <v>0.38521005991792501</v>
      </c>
      <c r="U90">
        <v>0.41639895302379898</v>
      </c>
      <c r="V90">
        <v>0.48468816204765203</v>
      </c>
      <c r="AB90">
        <f t="shared" si="8"/>
        <v>1.9999999999999999E-11</v>
      </c>
      <c r="AC90">
        <v>79</v>
      </c>
      <c r="AD90">
        <v>1.10514508545228</v>
      </c>
      <c r="AE90">
        <v>0.327285843736423</v>
      </c>
      <c r="AF90">
        <v>0.45910817411344401</v>
      </c>
      <c r="AG90">
        <v>0.318751067602417</v>
      </c>
      <c r="AI90">
        <f t="shared" si="9"/>
        <v>1.9999999999999999E-11</v>
      </c>
      <c r="AJ90">
        <v>79</v>
      </c>
      <c r="AK90">
        <v>1.01604866316873</v>
      </c>
      <c r="AL90">
        <v>0.28659291299196099</v>
      </c>
      <c r="AM90">
        <v>0.33409504905037601</v>
      </c>
      <c r="AN90">
        <v>0.39536070112639998</v>
      </c>
    </row>
    <row r="91" spans="1:40">
      <c r="A91">
        <f t="shared" si="6"/>
        <v>2.0250000000000001E-11</v>
      </c>
      <c r="B91">
        <v>80</v>
      </c>
      <c r="C91">
        <v>1.3192106848676599</v>
      </c>
      <c r="D91">
        <v>0.36899576246239701</v>
      </c>
      <c r="E91">
        <v>0.52414653254088595</v>
      </c>
      <c r="F91">
        <v>0.426068389864381</v>
      </c>
      <c r="I91">
        <f t="shared" si="10"/>
        <v>2.0250000000000001E-11</v>
      </c>
      <c r="J91">
        <v>80</v>
      </c>
      <c r="K91">
        <v>1.32415264252849</v>
      </c>
      <c r="L91">
        <v>0.38945428433710799</v>
      </c>
      <c r="M91">
        <v>0.57551119534865003</v>
      </c>
      <c r="N91">
        <v>0.359187162842732</v>
      </c>
      <c r="Q91">
        <f t="shared" si="7"/>
        <v>2.0250000000000001E-11</v>
      </c>
      <c r="R91">
        <v>80</v>
      </c>
      <c r="S91">
        <v>1.31796332337825</v>
      </c>
      <c r="T91">
        <v>0.46681493439954602</v>
      </c>
      <c r="U91">
        <v>0.436469413705936</v>
      </c>
      <c r="V91">
        <v>0.41467897527276898</v>
      </c>
      <c r="AB91">
        <f t="shared" si="8"/>
        <v>2.0250000000000001E-11</v>
      </c>
      <c r="AC91">
        <v>80</v>
      </c>
      <c r="AD91">
        <v>0.93367045276548399</v>
      </c>
      <c r="AE91">
        <v>0.30142657789205801</v>
      </c>
      <c r="AF91">
        <v>0.376566768992454</v>
      </c>
      <c r="AG91">
        <v>0.25567710588097098</v>
      </c>
      <c r="AI91">
        <f t="shared" si="9"/>
        <v>2.0250000000000001E-11</v>
      </c>
      <c r="AJ91">
        <v>80</v>
      </c>
      <c r="AK91">
        <v>0.96949753704552</v>
      </c>
      <c r="AL91">
        <v>0.30552766718770702</v>
      </c>
      <c r="AM91">
        <v>0.38472882658907098</v>
      </c>
      <c r="AN91">
        <v>0.279241043268742</v>
      </c>
    </row>
    <row r="92" spans="1:40">
      <c r="A92">
        <f t="shared" si="6"/>
        <v>2.05E-11</v>
      </c>
      <c r="B92">
        <v>81</v>
      </c>
      <c r="C92">
        <v>1.51591338262303</v>
      </c>
      <c r="D92">
        <v>0.41142865235134302</v>
      </c>
      <c r="E92">
        <v>0.58647551734192505</v>
      </c>
      <c r="F92">
        <v>0.51800921292976698</v>
      </c>
      <c r="I92">
        <f t="shared" si="10"/>
        <v>2.05E-11</v>
      </c>
      <c r="J92">
        <v>81</v>
      </c>
      <c r="K92">
        <v>1.2973968097813799</v>
      </c>
      <c r="L92">
        <v>0.30062257902197898</v>
      </c>
      <c r="M92">
        <v>0.63278252635436705</v>
      </c>
      <c r="N92">
        <v>0.36399170440503698</v>
      </c>
      <c r="Q92">
        <f t="shared" si="7"/>
        <v>2.05E-11</v>
      </c>
      <c r="R92">
        <v>81</v>
      </c>
      <c r="S92">
        <v>1.2534182493928201</v>
      </c>
      <c r="T92">
        <v>0.36839705762081099</v>
      </c>
      <c r="U92">
        <v>0.44704213757567701</v>
      </c>
      <c r="V92">
        <v>0.43797905419633099</v>
      </c>
      <c r="AB92">
        <f t="shared" si="8"/>
        <v>2.05E-11</v>
      </c>
      <c r="AC92">
        <v>81</v>
      </c>
      <c r="AD92">
        <v>1.10747291656434</v>
      </c>
      <c r="AE92">
        <v>0.35819756502031003</v>
      </c>
      <c r="AF92">
        <v>0.45116116325001498</v>
      </c>
      <c r="AG92">
        <v>0.29811418829402198</v>
      </c>
      <c r="AI92">
        <f t="shared" si="9"/>
        <v>2.05E-11</v>
      </c>
      <c r="AJ92">
        <v>81</v>
      </c>
      <c r="AK92">
        <v>0.95368085759668497</v>
      </c>
      <c r="AL92">
        <v>0.29000222778331403</v>
      </c>
      <c r="AM92">
        <v>0.371397870148786</v>
      </c>
      <c r="AN92">
        <v>0.292280759664584</v>
      </c>
    </row>
    <row r="93" spans="1:40">
      <c r="A93">
        <f t="shared" si="6"/>
        <v>2.0749999999999999E-11</v>
      </c>
      <c r="B93">
        <v>82</v>
      </c>
      <c r="C93">
        <v>1.5286018744926999</v>
      </c>
      <c r="D93">
        <v>0.45741078246984002</v>
      </c>
      <c r="E93">
        <v>0.51485559387680702</v>
      </c>
      <c r="F93">
        <v>0.55633549814605499</v>
      </c>
      <c r="I93">
        <f t="shared" si="10"/>
        <v>2.0749999999999999E-11</v>
      </c>
      <c r="J93">
        <v>82</v>
      </c>
      <c r="K93">
        <v>1.44857391480006</v>
      </c>
      <c r="L93">
        <v>0.367643203741856</v>
      </c>
      <c r="M93">
        <v>0.64565628655915697</v>
      </c>
      <c r="N93">
        <v>0.43527442449905202</v>
      </c>
      <c r="Q93">
        <f t="shared" si="7"/>
        <v>2.0749999999999999E-11</v>
      </c>
      <c r="R93">
        <v>82</v>
      </c>
      <c r="S93">
        <v>1.3703708808380599</v>
      </c>
      <c r="T93">
        <v>0.41204928504050697</v>
      </c>
      <c r="U93">
        <v>0.48240162655373697</v>
      </c>
      <c r="V93">
        <v>0.47591996924382302</v>
      </c>
      <c r="AB93">
        <f t="shared" si="8"/>
        <v>2.0749999999999999E-11</v>
      </c>
      <c r="AC93">
        <v>82</v>
      </c>
      <c r="AD93">
        <v>1.1663218241675699</v>
      </c>
      <c r="AE93">
        <v>0.36590680869189002</v>
      </c>
      <c r="AF93">
        <v>0.47165949021279102</v>
      </c>
      <c r="AG93">
        <v>0.32875552526289498</v>
      </c>
      <c r="AI93">
        <f t="shared" si="9"/>
        <v>2.0749999999999999E-11</v>
      </c>
      <c r="AJ93">
        <v>82</v>
      </c>
      <c r="AK93">
        <v>1.0619994965295201</v>
      </c>
      <c r="AL93">
        <v>0.36728046794115599</v>
      </c>
      <c r="AM93">
        <v>0.36463954735992798</v>
      </c>
      <c r="AN93">
        <v>0.330079481228441</v>
      </c>
    </row>
    <row r="94" spans="1:40">
      <c r="A94">
        <f t="shared" si="6"/>
        <v>2.0999999999999999E-11</v>
      </c>
      <c r="B94">
        <v>83</v>
      </c>
      <c r="C94">
        <v>1.43704229290445</v>
      </c>
      <c r="D94">
        <v>0.43344477839624601</v>
      </c>
      <c r="E94">
        <v>0.49635025765695001</v>
      </c>
      <c r="F94">
        <v>0.50724725685126104</v>
      </c>
      <c r="I94">
        <f t="shared" si="10"/>
        <v>2.0999999999999999E-11</v>
      </c>
      <c r="J94">
        <v>83</v>
      </c>
      <c r="K94">
        <v>1.61853374137807</v>
      </c>
      <c r="L94">
        <v>0.46429180020310101</v>
      </c>
      <c r="M94">
        <v>0.64760092570906203</v>
      </c>
      <c r="N94">
        <v>0.50664101546590801</v>
      </c>
      <c r="Q94">
        <f t="shared" si="7"/>
        <v>2.0999999999999999E-11</v>
      </c>
      <c r="R94">
        <v>83</v>
      </c>
      <c r="S94">
        <v>1.52729776071228</v>
      </c>
      <c r="T94">
        <v>0.465555809599982</v>
      </c>
      <c r="U94">
        <v>0.56361198536026702</v>
      </c>
      <c r="V94">
        <v>0.498129965752038</v>
      </c>
      <c r="AB94">
        <f t="shared" si="8"/>
        <v>2.0999999999999999E-11</v>
      </c>
      <c r="AC94">
        <v>83</v>
      </c>
      <c r="AD94">
        <v>1.13344616426978</v>
      </c>
      <c r="AE94">
        <v>0.33243179723535798</v>
      </c>
      <c r="AF94">
        <v>0.42358763853548198</v>
      </c>
      <c r="AG94">
        <v>0.37742672849894698</v>
      </c>
      <c r="AI94">
        <f t="shared" si="9"/>
        <v>2.0999999999999999E-11</v>
      </c>
      <c r="AJ94">
        <v>83</v>
      </c>
      <c r="AK94">
        <v>1.0872571241678499</v>
      </c>
      <c r="AL94">
        <v>0.37435705662997898</v>
      </c>
      <c r="AM94">
        <v>0.33476179445229398</v>
      </c>
      <c r="AN94">
        <v>0.37813827308557801</v>
      </c>
    </row>
    <row r="95" spans="1:40">
      <c r="A95">
        <f t="shared" si="6"/>
        <v>2.1250000000000001E-11</v>
      </c>
      <c r="B95">
        <v>84</v>
      </c>
      <c r="C95">
        <v>1.3790445670189899</v>
      </c>
      <c r="D95">
        <v>0.38100100640748802</v>
      </c>
      <c r="E95">
        <v>0.488942024893188</v>
      </c>
      <c r="F95">
        <v>0.50910153571831296</v>
      </c>
      <c r="I95">
        <f t="shared" si="10"/>
        <v>2.1250000000000001E-11</v>
      </c>
      <c r="J95">
        <v>84</v>
      </c>
      <c r="K95">
        <v>1.4630294991386601</v>
      </c>
      <c r="L95">
        <v>0.44706963662176902</v>
      </c>
      <c r="M95">
        <v>0.62533894007970203</v>
      </c>
      <c r="N95">
        <v>0.39062092243719398</v>
      </c>
      <c r="Q95">
        <f t="shared" si="7"/>
        <v>2.1250000000000001E-11</v>
      </c>
      <c r="R95">
        <v>84</v>
      </c>
      <c r="S95">
        <v>1.49710142469614</v>
      </c>
      <c r="T95">
        <v>0.47626200914915801</v>
      </c>
      <c r="U95">
        <v>0.55038905900324697</v>
      </c>
      <c r="V95">
        <v>0.47045035654374101</v>
      </c>
      <c r="AB95">
        <f t="shared" si="8"/>
        <v>2.1250000000000001E-11</v>
      </c>
      <c r="AC95">
        <v>84</v>
      </c>
      <c r="AD95">
        <v>1.05906019624737</v>
      </c>
      <c r="AE95">
        <v>0.29883606355423298</v>
      </c>
      <c r="AF95">
        <v>0.40810554216887901</v>
      </c>
      <c r="AG95">
        <v>0.35211859052426098</v>
      </c>
      <c r="AI95">
        <f t="shared" si="9"/>
        <v>2.1250000000000001E-11</v>
      </c>
      <c r="AJ95">
        <v>84</v>
      </c>
      <c r="AK95">
        <v>1.2387053601294999</v>
      </c>
      <c r="AL95">
        <v>0.39805005563276802</v>
      </c>
      <c r="AM95">
        <v>0.37469184039770398</v>
      </c>
      <c r="AN95">
        <v>0.465963464099033</v>
      </c>
    </row>
    <row r="96" spans="1:40">
      <c r="A96">
        <f t="shared" si="6"/>
        <v>2.15E-11</v>
      </c>
      <c r="B96">
        <v>85</v>
      </c>
      <c r="C96">
        <v>1.47226277076498</v>
      </c>
      <c r="D96">
        <v>0.450575959603086</v>
      </c>
      <c r="E96">
        <v>0.46071977208215598</v>
      </c>
      <c r="F96">
        <v>0.56096703907973799</v>
      </c>
      <c r="I96">
        <f t="shared" si="10"/>
        <v>2.15E-11</v>
      </c>
      <c r="J96">
        <v>85</v>
      </c>
      <c r="K96">
        <v>1.39379934011464</v>
      </c>
      <c r="L96">
        <v>0.38517950306729598</v>
      </c>
      <c r="M96">
        <v>0.60762358838022701</v>
      </c>
      <c r="N96">
        <v>0.40099624866712202</v>
      </c>
      <c r="Q96">
        <f t="shared" si="7"/>
        <v>2.15E-11</v>
      </c>
      <c r="R96">
        <v>85</v>
      </c>
      <c r="S96">
        <v>1.4683706657536799</v>
      </c>
      <c r="T96">
        <v>0.461352044022733</v>
      </c>
      <c r="U96">
        <v>0.52828493981529401</v>
      </c>
      <c r="V96">
        <v>0.47873368191565602</v>
      </c>
      <c r="AB96">
        <f t="shared" si="8"/>
        <v>2.15E-11</v>
      </c>
      <c r="AC96">
        <v>85</v>
      </c>
      <c r="AD96">
        <v>1.07360248184531</v>
      </c>
      <c r="AE96">
        <v>0.300837774452963</v>
      </c>
      <c r="AF96">
        <v>0.42552487082153401</v>
      </c>
      <c r="AG96">
        <v>0.34723983657082003</v>
      </c>
      <c r="AI96">
        <f t="shared" si="9"/>
        <v>2.15E-11</v>
      </c>
      <c r="AJ96">
        <v>85</v>
      </c>
      <c r="AK96">
        <v>1.2810167059622499</v>
      </c>
      <c r="AL96">
        <v>0.42715805036729299</v>
      </c>
      <c r="AM96">
        <v>0.375454277741403</v>
      </c>
      <c r="AN96">
        <v>0.478404377853556</v>
      </c>
    </row>
    <row r="97" spans="1:40">
      <c r="A97">
        <f t="shared" si="6"/>
        <v>2.1749999999999999E-11</v>
      </c>
      <c r="B97">
        <v>86</v>
      </c>
      <c r="C97">
        <v>1.62953931666592</v>
      </c>
      <c r="D97">
        <v>0.44597169809598702</v>
      </c>
      <c r="E97">
        <v>0.56036904679602295</v>
      </c>
      <c r="F97">
        <v>0.62319857177391103</v>
      </c>
      <c r="I97">
        <f t="shared" si="10"/>
        <v>2.1749999999999999E-11</v>
      </c>
      <c r="J97">
        <v>86</v>
      </c>
      <c r="K97">
        <v>1.46465659615993</v>
      </c>
      <c r="L97">
        <v>0.35007798863805101</v>
      </c>
      <c r="M97">
        <v>0.65900731710193206</v>
      </c>
      <c r="N97">
        <v>0.45557129041994698</v>
      </c>
      <c r="Q97">
        <f t="shared" si="7"/>
        <v>2.1749999999999999E-11</v>
      </c>
      <c r="R97">
        <v>86</v>
      </c>
      <c r="S97">
        <v>1.4406626213998901</v>
      </c>
      <c r="T97">
        <v>0.47967181497454803</v>
      </c>
      <c r="U97">
        <v>0.51727352133365501</v>
      </c>
      <c r="V97">
        <v>0.44371728509168801</v>
      </c>
      <c r="AB97">
        <f t="shared" si="8"/>
        <v>2.1749999999999999E-11</v>
      </c>
      <c r="AC97">
        <v>86</v>
      </c>
      <c r="AD97">
        <v>1.05679350052855</v>
      </c>
      <c r="AE97">
        <v>0.32580972459218199</v>
      </c>
      <c r="AF97">
        <v>0.40841171672534998</v>
      </c>
      <c r="AG97">
        <v>0.322572059211017</v>
      </c>
      <c r="AI97">
        <f t="shared" si="9"/>
        <v>2.1749999999999999E-11</v>
      </c>
      <c r="AJ97">
        <v>86</v>
      </c>
      <c r="AK97">
        <v>1.2860113136948399</v>
      </c>
      <c r="AL97">
        <v>0.431234811562756</v>
      </c>
      <c r="AM97">
        <v>0.42036344501959699</v>
      </c>
      <c r="AN97">
        <v>0.43441305711248701</v>
      </c>
    </row>
    <row r="98" spans="1:40">
      <c r="A98">
        <f t="shared" si="6"/>
        <v>2.2000000000000002E-11</v>
      </c>
      <c r="B98">
        <v>87</v>
      </c>
      <c r="C98">
        <v>1.5278187717392699</v>
      </c>
      <c r="D98">
        <v>0.43352770308847399</v>
      </c>
      <c r="E98">
        <v>0.53610012967666099</v>
      </c>
      <c r="F98">
        <v>0.55819093897414196</v>
      </c>
      <c r="I98">
        <f t="shared" si="10"/>
        <v>2.2000000000000002E-11</v>
      </c>
      <c r="J98">
        <v>87</v>
      </c>
      <c r="K98">
        <v>1.4668863746544001</v>
      </c>
      <c r="L98">
        <v>0.31542851569083502</v>
      </c>
      <c r="M98">
        <v>0.64934624447964695</v>
      </c>
      <c r="N98">
        <v>0.50211161448392205</v>
      </c>
      <c r="Q98">
        <f t="shared" si="7"/>
        <v>2.2000000000000002E-11</v>
      </c>
      <c r="R98">
        <v>87</v>
      </c>
      <c r="S98">
        <v>1.4407775201794599</v>
      </c>
      <c r="T98">
        <v>0.44831462597164901</v>
      </c>
      <c r="U98">
        <v>0.56108953746905399</v>
      </c>
      <c r="V98">
        <v>0.43137335673875798</v>
      </c>
      <c r="AB98">
        <f t="shared" si="8"/>
        <v>2.2000000000000002E-11</v>
      </c>
      <c r="AC98">
        <v>87</v>
      </c>
      <c r="AD98">
        <v>1.0551841187776301</v>
      </c>
      <c r="AE98">
        <v>0.35308120482265898</v>
      </c>
      <c r="AF98">
        <v>0.43709818490276497</v>
      </c>
      <c r="AG98">
        <v>0.26500472905220601</v>
      </c>
      <c r="AI98">
        <f t="shared" si="9"/>
        <v>2.2000000000000002E-11</v>
      </c>
      <c r="AJ98">
        <v>87</v>
      </c>
      <c r="AK98">
        <v>1.2227134961038899</v>
      </c>
      <c r="AL98">
        <v>0.35535739965479701</v>
      </c>
      <c r="AM98">
        <v>0.43711914837436899</v>
      </c>
      <c r="AN98">
        <v>0.43023694807472301</v>
      </c>
    </row>
    <row r="99" spans="1:40">
      <c r="A99">
        <f t="shared" si="6"/>
        <v>2.2250000000000001E-11</v>
      </c>
      <c r="B99">
        <v>88</v>
      </c>
      <c r="C99">
        <v>1.2303801520815101</v>
      </c>
      <c r="D99">
        <v>0.34915787411829402</v>
      </c>
      <c r="E99">
        <v>0.41095655589646002</v>
      </c>
      <c r="F99">
        <v>0.47026572206676398</v>
      </c>
      <c r="I99">
        <f t="shared" si="10"/>
        <v>2.2250000000000001E-11</v>
      </c>
      <c r="J99">
        <v>88</v>
      </c>
      <c r="K99">
        <v>1.4828927612831799</v>
      </c>
      <c r="L99">
        <v>0.37733355857026202</v>
      </c>
      <c r="M99">
        <v>0.65215181856742299</v>
      </c>
      <c r="N99">
        <v>0.45340738414549597</v>
      </c>
      <c r="Q99">
        <f t="shared" si="7"/>
        <v>2.2250000000000001E-11</v>
      </c>
      <c r="R99">
        <v>88</v>
      </c>
      <c r="S99">
        <v>1.42243207328188</v>
      </c>
      <c r="T99">
        <v>0.45187196736333302</v>
      </c>
      <c r="U99">
        <v>0.51312546594335295</v>
      </c>
      <c r="V99">
        <v>0.45743463997519601</v>
      </c>
      <c r="AB99">
        <f t="shared" si="8"/>
        <v>2.2250000000000001E-11</v>
      </c>
      <c r="AC99">
        <v>88</v>
      </c>
      <c r="AD99">
        <v>1.06261327238213</v>
      </c>
      <c r="AE99">
        <v>0.34961118627242799</v>
      </c>
      <c r="AF99">
        <v>0.45438474064387402</v>
      </c>
      <c r="AG99">
        <v>0.25861734546582699</v>
      </c>
      <c r="AI99">
        <f t="shared" si="9"/>
        <v>2.2250000000000001E-11</v>
      </c>
      <c r="AJ99">
        <v>88</v>
      </c>
      <c r="AK99">
        <v>1.24854483358837</v>
      </c>
      <c r="AL99">
        <v>0.35027863785310498</v>
      </c>
      <c r="AM99">
        <v>0.457197639980712</v>
      </c>
      <c r="AN99">
        <v>0.44106855575455201</v>
      </c>
    </row>
    <row r="100" spans="1:40">
      <c r="A100">
        <f t="shared" si="6"/>
        <v>2.25E-11</v>
      </c>
      <c r="B100">
        <v>89</v>
      </c>
      <c r="C100">
        <v>1.28952644771186</v>
      </c>
      <c r="D100">
        <v>0.35262186932029699</v>
      </c>
      <c r="E100">
        <v>0.47320320745421202</v>
      </c>
      <c r="F100">
        <v>0.46370137093735397</v>
      </c>
      <c r="I100">
        <f t="shared" si="10"/>
        <v>2.25E-11</v>
      </c>
      <c r="J100">
        <v>89</v>
      </c>
      <c r="K100">
        <v>1.5897957935954601</v>
      </c>
      <c r="L100">
        <v>0.43310896472008098</v>
      </c>
      <c r="M100">
        <v>0.65676016310568697</v>
      </c>
      <c r="N100">
        <v>0.49992666576969302</v>
      </c>
      <c r="Q100">
        <f t="shared" si="7"/>
        <v>2.25E-11</v>
      </c>
      <c r="R100">
        <v>89</v>
      </c>
      <c r="S100">
        <v>1.3896466712366999</v>
      </c>
      <c r="T100">
        <v>0.39967393921493899</v>
      </c>
      <c r="U100">
        <v>0.47597021797136801</v>
      </c>
      <c r="V100">
        <v>0.51400251405039898</v>
      </c>
      <c r="AB100">
        <f t="shared" si="8"/>
        <v>2.25E-11</v>
      </c>
      <c r="AC100">
        <v>89</v>
      </c>
      <c r="AD100">
        <v>1.0426491929766999</v>
      </c>
      <c r="AE100">
        <v>0.31374078251440701</v>
      </c>
      <c r="AF100">
        <v>0.44447560672962999</v>
      </c>
      <c r="AG100">
        <v>0.28443280373266799</v>
      </c>
      <c r="AI100">
        <f t="shared" si="9"/>
        <v>2.25E-11</v>
      </c>
      <c r="AJ100">
        <v>89</v>
      </c>
      <c r="AK100">
        <v>1.32868924211619</v>
      </c>
      <c r="AL100">
        <v>0.42930559903410898</v>
      </c>
      <c r="AM100">
        <v>0.47373333305221799</v>
      </c>
      <c r="AN100">
        <v>0.42565031002986198</v>
      </c>
    </row>
    <row r="101" spans="1:40">
      <c r="A101">
        <f t="shared" si="6"/>
        <v>2.2749999999999999E-11</v>
      </c>
      <c r="B101">
        <v>90</v>
      </c>
      <c r="C101">
        <v>1.3708682709864799</v>
      </c>
      <c r="D101">
        <v>0.36991112504539098</v>
      </c>
      <c r="E101">
        <v>0.54241924865634406</v>
      </c>
      <c r="F101">
        <v>0.45853789728474298</v>
      </c>
      <c r="I101">
        <f t="shared" si="10"/>
        <v>2.2749999999999999E-11</v>
      </c>
      <c r="J101">
        <v>90</v>
      </c>
      <c r="K101">
        <v>1.5508357912597399</v>
      </c>
      <c r="L101">
        <v>0.45742982090877499</v>
      </c>
      <c r="M101">
        <v>0.57341077948613195</v>
      </c>
      <c r="N101">
        <v>0.51999519086483303</v>
      </c>
      <c r="Q101">
        <f t="shared" si="7"/>
        <v>2.2749999999999999E-11</v>
      </c>
      <c r="R101">
        <v>90</v>
      </c>
      <c r="S101">
        <v>1.4685757455958699</v>
      </c>
      <c r="T101">
        <v>0.47600940665491898</v>
      </c>
      <c r="U101">
        <v>0.46902753437592898</v>
      </c>
      <c r="V101">
        <v>0.523538804565022</v>
      </c>
      <c r="AB101">
        <f t="shared" si="8"/>
        <v>2.2749999999999999E-11</v>
      </c>
      <c r="AC101">
        <v>90</v>
      </c>
      <c r="AD101">
        <v>1.1376803221629099</v>
      </c>
      <c r="AE101">
        <v>0.36332130203430202</v>
      </c>
      <c r="AF101">
        <v>0.459803366734365</v>
      </c>
      <c r="AG101">
        <v>0.31455565339424701</v>
      </c>
      <c r="AI101">
        <f t="shared" si="9"/>
        <v>2.2749999999999999E-11</v>
      </c>
      <c r="AJ101">
        <v>90</v>
      </c>
      <c r="AK101">
        <v>1.2622369681116701</v>
      </c>
      <c r="AL101">
        <v>0.43286465835882798</v>
      </c>
      <c r="AM101">
        <v>0.42784283635222098</v>
      </c>
      <c r="AN101">
        <v>0.40152947340062201</v>
      </c>
    </row>
    <row r="102" spans="1:40">
      <c r="A102">
        <f t="shared" si="6"/>
        <v>2.3000000000000001E-11</v>
      </c>
      <c r="B102">
        <v>91</v>
      </c>
      <c r="C102">
        <v>1.4806361349972801</v>
      </c>
      <c r="D102">
        <v>0.44071459013167702</v>
      </c>
      <c r="E102">
        <v>0.54809851502727103</v>
      </c>
      <c r="F102">
        <v>0.49182302983833798</v>
      </c>
      <c r="I102">
        <f t="shared" si="10"/>
        <v>2.3000000000000001E-11</v>
      </c>
      <c r="J102">
        <v>91</v>
      </c>
      <c r="K102">
        <v>1.5154374019546499</v>
      </c>
      <c r="L102">
        <v>0.488251181338266</v>
      </c>
      <c r="M102">
        <v>0.58742934744157704</v>
      </c>
      <c r="N102">
        <v>0.43975687317481299</v>
      </c>
      <c r="Q102">
        <f t="shared" si="7"/>
        <v>2.3000000000000001E-11</v>
      </c>
      <c r="R102">
        <v>91</v>
      </c>
      <c r="S102">
        <v>1.4434294875293401</v>
      </c>
      <c r="T102">
        <v>0.45555524125646302</v>
      </c>
      <c r="U102">
        <v>0.50010180131021598</v>
      </c>
      <c r="V102">
        <v>0.48777244496266298</v>
      </c>
      <c r="AB102">
        <f t="shared" si="8"/>
        <v>2.3000000000000001E-11</v>
      </c>
      <c r="AC102">
        <v>91</v>
      </c>
      <c r="AD102">
        <v>1.2543585841784299</v>
      </c>
      <c r="AE102">
        <v>0.36682994037745997</v>
      </c>
      <c r="AF102">
        <v>0.51561654709293103</v>
      </c>
      <c r="AG102">
        <v>0.37191209670804498</v>
      </c>
      <c r="AI102">
        <f t="shared" si="9"/>
        <v>2.3000000000000001E-11</v>
      </c>
      <c r="AJ102">
        <v>91</v>
      </c>
      <c r="AK102">
        <v>1.34271596280919</v>
      </c>
      <c r="AL102">
        <v>0.48359619198051401</v>
      </c>
      <c r="AM102">
        <v>0.43740572844513698</v>
      </c>
      <c r="AN102">
        <v>0.42171404238354199</v>
      </c>
    </row>
    <row r="103" spans="1:40">
      <c r="A103">
        <f t="shared" si="6"/>
        <v>2.325E-11</v>
      </c>
      <c r="B103">
        <v>92</v>
      </c>
      <c r="C103">
        <v>1.4363341398718099</v>
      </c>
      <c r="D103">
        <v>0.45506515755047899</v>
      </c>
      <c r="E103">
        <v>0.52716302143942795</v>
      </c>
      <c r="F103">
        <v>0.45410596088190702</v>
      </c>
      <c r="I103">
        <f t="shared" si="10"/>
        <v>2.325E-11</v>
      </c>
      <c r="J103">
        <v>92</v>
      </c>
      <c r="K103">
        <v>1.4761774663284299</v>
      </c>
      <c r="L103">
        <v>0.41023363023157999</v>
      </c>
      <c r="M103">
        <v>0.61304285293831295</v>
      </c>
      <c r="N103">
        <v>0.452900983158536</v>
      </c>
      <c r="Q103">
        <f t="shared" si="7"/>
        <v>2.325E-11</v>
      </c>
      <c r="R103">
        <v>92</v>
      </c>
      <c r="S103">
        <v>1.52878231198774</v>
      </c>
      <c r="T103">
        <v>0.44874876317134199</v>
      </c>
      <c r="U103">
        <v>0.53765426942654604</v>
      </c>
      <c r="V103">
        <v>0.54237927938985198</v>
      </c>
      <c r="AB103">
        <f t="shared" si="8"/>
        <v>2.325E-11</v>
      </c>
      <c r="AC103">
        <v>92</v>
      </c>
      <c r="AD103">
        <v>1.2839925725017001</v>
      </c>
      <c r="AE103">
        <v>0.34556262532858001</v>
      </c>
      <c r="AF103">
        <v>0.54457269064478397</v>
      </c>
      <c r="AG103">
        <v>0.39385725652834203</v>
      </c>
      <c r="AI103">
        <f t="shared" si="9"/>
        <v>2.325E-11</v>
      </c>
      <c r="AJ103">
        <v>92</v>
      </c>
      <c r="AK103">
        <v>1.2798947493254</v>
      </c>
      <c r="AL103">
        <v>0.42405818614780599</v>
      </c>
      <c r="AM103">
        <v>0.48050187837063202</v>
      </c>
      <c r="AN103">
        <v>0.37533468480696902</v>
      </c>
    </row>
    <row r="104" spans="1:40">
      <c r="A104">
        <f t="shared" si="6"/>
        <v>2.35E-11</v>
      </c>
      <c r="B104">
        <v>93</v>
      </c>
      <c r="C104">
        <v>1.3115749260932801</v>
      </c>
      <c r="D104">
        <v>0.42212199541282802</v>
      </c>
      <c r="E104">
        <v>0.50733324252316603</v>
      </c>
      <c r="F104">
        <v>0.38211968815728597</v>
      </c>
      <c r="I104">
        <f t="shared" si="10"/>
        <v>2.35E-11</v>
      </c>
      <c r="J104">
        <v>93</v>
      </c>
      <c r="K104">
        <v>1.5508809931263401</v>
      </c>
      <c r="L104">
        <v>0.408102382646994</v>
      </c>
      <c r="M104">
        <v>0.70231186107571197</v>
      </c>
      <c r="N104">
        <v>0.440466749403639</v>
      </c>
      <c r="Q104">
        <f t="shared" si="7"/>
        <v>2.35E-11</v>
      </c>
      <c r="R104">
        <v>93</v>
      </c>
      <c r="S104">
        <v>1.60287050356941</v>
      </c>
      <c r="T104">
        <v>0.52094869210975603</v>
      </c>
      <c r="U104">
        <v>0.56975184488007102</v>
      </c>
      <c r="V104">
        <v>0.51216996657958402</v>
      </c>
      <c r="AB104">
        <f t="shared" si="8"/>
        <v>2.35E-11</v>
      </c>
      <c r="AC104">
        <v>93</v>
      </c>
      <c r="AD104">
        <v>1.1276577425248999</v>
      </c>
      <c r="AE104">
        <v>0.27367927741838199</v>
      </c>
      <c r="AF104">
        <v>0.503432857308721</v>
      </c>
      <c r="AG104">
        <v>0.35054560779779798</v>
      </c>
      <c r="AI104">
        <f t="shared" si="9"/>
        <v>2.35E-11</v>
      </c>
      <c r="AJ104">
        <v>93</v>
      </c>
      <c r="AK104">
        <v>1.52209007075308</v>
      </c>
      <c r="AL104">
        <v>0.53993604800564898</v>
      </c>
      <c r="AM104">
        <v>0.50032086459901504</v>
      </c>
      <c r="AN104">
        <v>0.48183315814842498</v>
      </c>
    </row>
    <row r="105" spans="1:40">
      <c r="A105">
        <f t="shared" si="6"/>
        <v>2.3749999999999999E-11</v>
      </c>
      <c r="B105">
        <v>94</v>
      </c>
      <c r="C105">
        <v>1.53742143401259</v>
      </c>
      <c r="D105">
        <v>0.47509652453078399</v>
      </c>
      <c r="E105">
        <v>0.56716693045199695</v>
      </c>
      <c r="F105">
        <v>0.49515797902981501</v>
      </c>
      <c r="I105">
        <f t="shared" si="10"/>
        <v>2.3749999999999999E-11</v>
      </c>
      <c r="J105">
        <v>94</v>
      </c>
      <c r="K105">
        <v>1.5856979285512101</v>
      </c>
      <c r="L105">
        <v>0.43861724180971901</v>
      </c>
      <c r="M105">
        <v>0.69925945512733101</v>
      </c>
      <c r="N105">
        <v>0.44782123161415999</v>
      </c>
      <c r="Q105">
        <f t="shared" si="7"/>
        <v>2.3749999999999999E-11</v>
      </c>
      <c r="R105">
        <v>94</v>
      </c>
      <c r="S105">
        <v>1.5347608639036501</v>
      </c>
      <c r="T105">
        <v>0.48740259816327702</v>
      </c>
      <c r="U105">
        <v>0.53726853296235999</v>
      </c>
      <c r="V105">
        <v>0.51008973277801695</v>
      </c>
      <c r="AB105">
        <f t="shared" si="8"/>
        <v>2.3749999999999999E-11</v>
      </c>
      <c r="AC105">
        <v>94</v>
      </c>
      <c r="AD105">
        <v>1.0470011207272201</v>
      </c>
      <c r="AE105">
        <v>0.28468387195634398</v>
      </c>
      <c r="AF105">
        <v>0.48430047292355199</v>
      </c>
      <c r="AG105">
        <v>0.27801677584732998</v>
      </c>
      <c r="AI105">
        <f t="shared" si="9"/>
        <v>2.3749999999999999E-11</v>
      </c>
      <c r="AJ105">
        <v>94</v>
      </c>
      <c r="AK105">
        <v>1.5139199923864199</v>
      </c>
      <c r="AL105">
        <v>0.47952872792364198</v>
      </c>
      <c r="AM105">
        <v>0.55131854347070897</v>
      </c>
      <c r="AN105">
        <v>0.48307272099206899</v>
      </c>
    </row>
    <row r="106" spans="1:40">
      <c r="A106">
        <f t="shared" si="6"/>
        <v>2.4000000000000001E-11</v>
      </c>
      <c r="B106">
        <v>95</v>
      </c>
      <c r="C106">
        <v>1.52621149122749</v>
      </c>
      <c r="D106">
        <v>0.41749329918625899</v>
      </c>
      <c r="E106">
        <v>0.55449116422380296</v>
      </c>
      <c r="F106">
        <v>0.55422702781743105</v>
      </c>
      <c r="I106">
        <f t="shared" si="10"/>
        <v>2.4000000000000001E-11</v>
      </c>
      <c r="J106">
        <v>95</v>
      </c>
      <c r="K106">
        <v>1.57560178859995</v>
      </c>
      <c r="L106">
        <v>0.39461367070714598</v>
      </c>
      <c r="M106">
        <v>0.700160954007227</v>
      </c>
      <c r="N106">
        <v>0.480827163885575</v>
      </c>
      <c r="Q106">
        <f t="shared" si="7"/>
        <v>2.4000000000000001E-11</v>
      </c>
      <c r="R106">
        <v>95</v>
      </c>
      <c r="S106">
        <v>1.5302579490327901</v>
      </c>
      <c r="T106">
        <v>0.50626627391213996</v>
      </c>
      <c r="U106">
        <v>0.49889974688157401</v>
      </c>
      <c r="V106">
        <v>0.52509192823907702</v>
      </c>
      <c r="AB106">
        <f t="shared" si="8"/>
        <v>2.4000000000000001E-11</v>
      </c>
      <c r="AC106">
        <v>95</v>
      </c>
      <c r="AD106">
        <v>1.03685284100885</v>
      </c>
      <c r="AE106">
        <v>0.32129081014994398</v>
      </c>
      <c r="AF106">
        <v>0.43562423493601499</v>
      </c>
      <c r="AG106">
        <v>0.27993779592289603</v>
      </c>
      <c r="AI106">
        <f t="shared" si="9"/>
        <v>2.4000000000000001E-11</v>
      </c>
      <c r="AJ106">
        <v>95</v>
      </c>
      <c r="AK106">
        <v>1.4525744146128601</v>
      </c>
      <c r="AL106">
        <v>0.44752965936123101</v>
      </c>
      <c r="AM106">
        <v>0.52403284656225402</v>
      </c>
      <c r="AN106">
        <v>0.48101190868937999</v>
      </c>
    </row>
    <row r="107" spans="1:40">
      <c r="A107">
        <f t="shared" si="6"/>
        <v>2.425E-11</v>
      </c>
      <c r="B107">
        <v>96</v>
      </c>
      <c r="C107">
        <v>1.4203371028218801</v>
      </c>
      <c r="D107">
        <v>0.38538606165502298</v>
      </c>
      <c r="E107">
        <v>0.52782039435643102</v>
      </c>
      <c r="F107">
        <v>0.50713064681043296</v>
      </c>
      <c r="I107">
        <f t="shared" si="10"/>
        <v>2.425E-11</v>
      </c>
      <c r="J107">
        <v>96</v>
      </c>
      <c r="K107">
        <v>1.5911005239914999</v>
      </c>
      <c r="L107">
        <v>0.46390181311975498</v>
      </c>
      <c r="M107">
        <v>0.63655844513267601</v>
      </c>
      <c r="N107">
        <v>0.49064026573906899</v>
      </c>
      <c r="Q107">
        <f t="shared" si="7"/>
        <v>2.425E-11</v>
      </c>
      <c r="R107">
        <v>96</v>
      </c>
      <c r="S107">
        <v>1.5848504017400999</v>
      </c>
      <c r="T107">
        <v>0.51014545246550003</v>
      </c>
      <c r="U107">
        <v>0.53796921317161295</v>
      </c>
      <c r="V107">
        <v>0.53673573610299496</v>
      </c>
      <c r="AB107">
        <f t="shared" si="8"/>
        <v>2.425E-11</v>
      </c>
      <c r="AC107">
        <v>96</v>
      </c>
      <c r="AD107">
        <v>1.1095101321068099</v>
      </c>
      <c r="AE107">
        <v>0.34746650866427298</v>
      </c>
      <c r="AF107">
        <v>0.46634047003935603</v>
      </c>
      <c r="AG107">
        <v>0.29570315340318698</v>
      </c>
      <c r="AI107">
        <f t="shared" si="9"/>
        <v>2.425E-11</v>
      </c>
      <c r="AJ107">
        <v>96</v>
      </c>
      <c r="AK107">
        <v>1.40977209496009</v>
      </c>
      <c r="AL107">
        <v>0.45248226597160102</v>
      </c>
      <c r="AM107">
        <v>0.53407519200535003</v>
      </c>
      <c r="AN107">
        <v>0.42321463698313999</v>
      </c>
    </row>
    <row r="108" spans="1:40">
      <c r="A108">
        <f t="shared" si="6"/>
        <v>2.4499999999999999E-11</v>
      </c>
      <c r="B108">
        <v>97</v>
      </c>
      <c r="C108">
        <v>1.39378778234607</v>
      </c>
      <c r="D108">
        <v>0.37847387936203503</v>
      </c>
      <c r="E108">
        <v>0.53166765033466301</v>
      </c>
      <c r="F108">
        <v>0.483646252649377</v>
      </c>
      <c r="I108">
        <f t="shared" si="10"/>
        <v>2.4499999999999999E-11</v>
      </c>
      <c r="J108">
        <v>97</v>
      </c>
      <c r="K108">
        <v>1.69322146313777</v>
      </c>
      <c r="L108">
        <v>0.55350454553676898</v>
      </c>
      <c r="M108">
        <v>0.66310785369154202</v>
      </c>
      <c r="N108">
        <v>0.476609063909463</v>
      </c>
      <c r="Q108">
        <f t="shared" si="7"/>
        <v>2.4499999999999999E-11</v>
      </c>
      <c r="R108">
        <v>97</v>
      </c>
      <c r="S108">
        <v>1.5855770000732601</v>
      </c>
      <c r="T108">
        <v>0.479418714871858</v>
      </c>
      <c r="U108">
        <v>0.60455154849663895</v>
      </c>
      <c r="V108">
        <v>0.50160673670476197</v>
      </c>
      <c r="AB108">
        <f t="shared" si="8"/>
        <v>2.4499999999999999E-11</v>
      </c>
      <c r="AC108">
        <v>97</v>
      </c>
      <c r="AD108">
        <v>1.15884912719318</v>
      </c>
      <c r="AE108">
        <v>0.35613244644512698</v>
      </c>
      <c r="AF108">
        <v>0.50469871835668001</v>
      </c>
      <c r="AG108">
        <v>0.29801796239137401</v>
      </c>
      <c r="AI108">
        <f t="shared" si="9"/>
        <v>2.4499999999999999E-11</v>
      </c>
      <c r="AJ108">
        <v>97</v>
      </c>
      <c r="AK108">
        <v>1.5584770584088301</v>
      </c>
      <c r="AL108">
        <v>0.50739614638380504</v>
      </c>
      <c r="AM108">
        <v>0.60873591566846197</v>
      </c>
      <c r="AN108">
        <v>0.44234499635656999</v>
      </c>
    </row>
    <row r="109" spans="1:40">
      <c r="A109">
        <f t="shared" si="6"/>
        <v>2.4749999999999999E-11</v>
      </c>
      <c r="B109">
        <v>98</v>
      </c>
      <c r="C109">
        <v>1.3731614442287401</v>
      </c>
      <c r="D109">
        <v>0.33775553453377799</v>
      </c>
      <c r="E109">
        <v>0.54485563115072999</v>
      </c>
      <c r="F109">
        <v>0.490550278544234</v>
      </c>
      <c r="I109">
        <f t="shared" si="10"/>
        <v>2.4749999999999999E-11</v>
      </c>
      <c r="J109">
        <v>98</v>
      </c>
      <c r="K109">
        <v>1.77467871809262</v>
      </c>
      <c r="L109">
        <v>0.49314279640351699</v>
      </c>
      <c r="M109">
        <v>0.77386955396175705</v>
      </c>
      <c r="N109">
        <v>0.50766636772735096</v>
      </c>
      <c r="Q109">
        <f t="shared" si="7"/>
        <v>2.4749999999999999E-11</v>
      </c>
      <c r="R109">
        <v>98</v>
      </c>
      <c r="S109">
        <v>1.5780091820648801</v>
      </c>
      <c r="T109">
        <v>0.48788553579958099</v>
      </c>
      <c r="U109">
        <v>0.59556243203304704</v>
      </c>
      <c r="V109">
        <v>0.49456121423225602</v>
      </c>
      <c r="AB109">
        <f t="shared" si="8"/>
        <v>2.4749999999999999E-11</v>
      </c>
      <c r="AC109">
        <v>98</v>
      </c>
      <c r="AD109">
        <v>1.2501199604437501</v>
      </c>
      <c r="AE109">
        <v>0.39288619222036503</v>
      </c>
      <c r="AF109">
        <v>0.52911558974504302</v>
      </c>
      <c r="AG109">
        <v>0.32811817847834102</v>
      </c>
      <c r="AI109">
        <f t="shared" si="9"/>
        <v>2.4749999999999999E-11</v>
      </c>
      <c r="AJ109">
        <v>98</v>
      </c>
      <c r="AK109">
        <v>1.45932211411899</v>
      </c>
      <c r="AL109">
        <v>0.42859620243954899</v>
      </c>
      <c r="AM109">
        <v>0.56791762024950598</v>
      </c>
      <c r="AN109">
        <v>0.46280829142994201</v>
      </c>
    </row>
    <row r="110" spans="1:40">
      <c r="A110">
        <f t="shared" si="6"/>
        <v>2.5000000000000001E-11</v>
      </c>
      <c r="B110">
        <v>99</v>
      </c>
      <c r="C110">
        <v>1.2839879964989001</v>
      </c>
      <c r="D110">
        <v>0.34293687599383998</v>
      </c>
      <c r="E110">
        <v>0.52581417820496701</v>
      </c>
      <c r="F110">
        <v>0.415236942300094</v>
      </c>
      <c r="I110">
        <f t="shared" si="10"/>
        <v>2.5000000000000001E-11</v>
      </c>
      <c r="J110">
        <v>99</v>
      </c>
      <c r="K110">
        <v>1.7999857360212901</v>
      </c>
      <c r="L110">
        <v>0.51658062712260899</v>
      </c>
      <c r="M110">
        <v>0.79873765349640502</v>
      </c>
      <c r="N110">
        <v>0.48466745540227901</v>
      </c>
      <c r="Q110">
        <f t="shared" si="7"/>
        <v>2.5000000000000001E-11</v>
      </c>
      <c r="R110">
        <v>99</v>
      </c>
      <c r="S110">
        <v>1.5273376427149401</v>
      </c>
      <c r="T110">
        <v>0.37750250310767902</v>
      </c>
      <c r="U110">
        <v>0.57568351167837895</v>
      </c>
      <c r="V110">
        <v>0.57415162792888297</v>
      </c>
      <c r="AB110">
        <f t="shared" si="8"/>
        <v>2.5000000000000001E-11</v>
      </c>
      <c r="AC110">
        <v>99</v>
      </c>
      <c r="AD110">
        <v>1.3206621933321601</v>
      </c>
      <c r="AE110">
        <v>0.41743474090685501</v>
      </c>
      <c r="AF110">
        <v>0.55532828931817502</v>
      </c>
      <c r="AG110">
        <v>0.34789916310713598</v>
      </c>
      <c r="AI110">
        <f t="shared" si="9"/>
        <v>2.5000000000000001E-11</v>
      </c>
      <c r="AJ110">
        <v>99</v>
      </c>
      <c r="AK110">
        <v>1.3515298308235599</v>
      </c>
      <c r="AL110">
        <v>0.42143940874036101</v>
      </c>
      <c r="AM110">
        <v>0.51159225664312002</v>
      </c>
      <c r="AN110">
        <v>0.418498165440086</v>
      </c>
    </row>
    <row r="113" spans="1:40">
      <c r="B113" t="s">
        <v>13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</row>
    <row r="116" spans="1:40">
      <c r="A116">
        <f>(1+B116)*100*0.0000000000000025</f>
        <v>4.9999999999999999E-13</v>
      </c>
      <c r="B116">
        <v>1</v>
      </c>
      <c r="C116">
        <v>0.39895425183980299</v>
      </c>
      <c r="D116">
        <v>0.113219564815739</v>
      </c>
      <c r="E116">
        <v>0.13968231537913001</v>
      </c>
      <c r="F116">
        <v>0.14605237164493301</v>
      </c>
      <c r="I116">
        <f>(1+J116)*100*0.0000000000000025</f>
        <v>4.9999999999999999E-13</v>
      </c>
      <c r="J116">
        <v>1</v>
      </c>
      <c r="K116">
        <v>0.40545246406984797</v>
      </c>
      <c r="L116">
        <v>0.14462613752612</v>
      </c>
      <c r="M116">
        <v>0.128070801425859</v>
      </c>
      <c r="N116">
        <v>0.13275552511786701</v>
      </c>
      <c r="Q116">
        <f>(1+R116)*100*0.0000000000000025</f>
        <v>4.9999999999999999E-13</v>
      </c>
      <c r="R116">
        <v>1</v>
      </c>
      <c r="S116">
        <v>0.39982479196972898</v>
      </c>
      <c r="T116">
        <v>0.139159064532271</v>
      </c>
      <c r="U116">
        <v>0.14098482706781801</v>
      </c>
      <c r="V116">
        <v>0.11968090036963901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0.41684476874251503</v>
      </c>
      <c r="AE116">
        <v>0.117906367662928</v>
      </c>
      <c r="AF116">
        <v>0.15953756882106901</v>
      </c>
      <c r="AG116">
        <v>0.13940083225851699</v>
      </c>
      <c r="AI116">
        <f t="shared" ref="AI116:AI179" si="12">(1+AJ116)*100*0.0000000000000025</f>
        <v>4.9999999999999999E-13</v>
      </c>
      <c r="AJ116">
        <v>1</v>
      </c>
      <c r="AK116">
        <v>0.39212164953423501</v>
      </c>
      <c r="AL116">
        <v>0.14249324130473401</v>
      </c>
      <c r="AM116">
        <v>0.138013034823978</v>
      </c>
      <c r="AN116">
        <v>0.111615373405521</v>
      </c>
    </row>
    <row r="117" spans="1:40">
      <c r="A117">
        <f t="shared" ref="A117:A180" si="13">(1+B117)*100*0.0000000000000025</f>
        <v>7.5000000000000004E-13</v>
      </c>
      <c r="B117">
        <v>2</v>
      </c>
      <c r="C117">
        <v>0.68212343088970595</v>
      </c>
      <c r="D117">
        <v>0.19076688889861401</v>
      </c>
      <c r="E117">
        <v>0.25904908574079699</v>
      </c>
      <c r="F117">
        <v>0.232307456250294</v>
      </c>
      <c r="I117">
        <f t="shared" ref="I117:I118" si="14">(1+J117)*100*0.0000000000000025</f>
        <v>7.5000000000000004E-13</v>
      </c>
      <c r="J117">
        <v>2</v>
      </c>
      <c r="K117">
        <v>0.53896504777611398</v>
      </c>
      <c r="L117">
        <v>0.21125672598571699</v>
      </c>
      <c r="M117">
        <v>0.167362469365431</v>
      </c>
      <c r="N117">
        <v>0.16034585242496499</v>
      </c>
      <c r="Q117">
        <f t="shared" ref="Q117:Q180" si="15">(1+R117)*100*0.0000000000000025</f>
        <v>7.5000000000000004E-13</v>
      </c>
      <c r="R117">
        <v>2</v>
      </c>
      <c r="S117">
        <v>0.60154063091536603</v>
      </c>
      <c r="T117">
        <v>0.183886016047837</v>
      </c>
      <c r="U117">
        <v>0.2236234038206</v>
      </c>
      <c r="V117">
        <v>0.194031211046928</v>
      </c>
      <c r="Y117" t="s">
        <v>5</v>
      </c>
      <c r="Z117" s="1">
        <v>65300000000</v>
      </c>
      <c r="AB117">
        <f t="shared" si="11"/>
        <v>7.5000000000000004E-13</v>
      </c>
      <c r="AC117">
        <v>2</v>
      </c>
      <c r="AD117">
        <v>0.60807234732418003</v>
      </c>
      <c r="AE117">
        <v>0.18162569134980799</v>
      </c>
      <c r="AF117">
        <v>0.214291843545801</v>
      </c>
      <c r="AG117">
        <v>0.21215481242857101</v>
      </c>
      <c r="AI117">
        <f t="shared" si="12"/>
        <v>7.5000000000000004E-13</v>
      </c>
      <c r="AJ117">
        <v>2</v>
      </c>
      <c r="AK117">
        <v>0.53536389451650501</v>
      </c>
      <c r="AL117">
        <v>0.21625098057418601</v>
      </c>
      <c r="AM117">
        <v>0.16504511436241801</v>
      </c>
      <c r="AN117">
        <v>0.15406779957989999</v>
      </c>
    </row>
    <row r="118" spans="1:40">
      <c r="A118">
        <f t="shared" si="13"/>
        <v>9.9999999999999998E-13</v>
      </c>
      <c r="B118">
        <v>3</v>
      </c>
      <c r="C118">
        <v>0.73303657275620904</v>
      </c>
      <c r="D118">
        <v>0.21022178236845901</v>
      </c>
      <c r="E118">
        <v>0.24783957291789499</v>
      </c>
      <c r="F118">
        <v>0.27497521746985298</v>
      </c>
      <c r="I118">
        <f t="shared" si="14"/>
        <v>9.9999999999999998E-13</v>
      </c>
      <c r="J118">
        <v>3</v>
      </c>
      <c r="K118">
        <v>0.57866991130327095</v>
      </c>
      <c r="L118">
        <v>0.18440091264243</v>
      </c>
      <c r="M118">
        <v>0.208489320472001</v>
      </c>
      <c r="N118">
        <v>0.185779678188839</v>
      </c>
      <c r="Q118">
        <f t="shared" si="15"/>
        <v>9.9999999999999998E-13</v>
      </c>
      <c r="R118">
        <v>3</v>
      </c>
      <c r="S118">
        <v>0.65978998062893901</v>
      </c>
      <c r="T118">
        <v>0.21225545256093301</v>
      </c>
      <c r="U118">
        <v>0.23440452887852301</v>
      </c>
      <c r="V118">
        <v>0.213129999189482</v>
      </c>
      <c r="Y118" t="s">
        <v>11</v>
      </c>
      <c r="Z118" s="1">
        <v>21800000000</v>
      </c>
      <c r="AB118">
        <f t="shared" si="11"/>
        <v>9.9999999999999998E-13</v>
      </c>
      <c r="AC118">
        <v>3</v>
      </c>
      <c r="AD118">
        <v>0.62193461026091301</v>
      </c>
      <c r="AE118">
        <v>0.206897936284798</v>
      </c>
      <c r="AF118">
        <v>0.19797355817472301</v>
      </c>
      <c r="AG118">
        <v>0.21706311580139101</v>
      </c>
      <c r="AI118">
        <f t="shared" si="12"/>
        <v>9.9999999999999998E-13</v>
      </c>
      <c r="AJ118">
        <v>3</v>
      </c>
      <c r="AK118">
        <v>0.61612508895780405</v>
      </c>
      <c r="AL118">
        <v>0.210498203865808</v>
      </c>
      <c r="AM118">
        <v>0.24735197345145099</v>
      </c>
      <c r="AN118">
        <v>0.158274911640545</v>
      </c>
    </row>
    <row r="119" spans="1:40">
      <c r="A119">
        <f t="shared" si="13"/>
        <v>1.2499999999999999E-12</v>
      </c>
      <c r="B119">
        <v>4</v>
      </c>
      <c r="C119">
        <v>0.68992856360370702</v>
      </c>
      <c r="D119">
        <v>0.22175050884105699</v>
      </c>
      <c r="E119">
        <v>0.200213771728249</v>
      </c>
      <c r="F119">
        <v>0.26796428303439901</v>
      </c>
      <c r="I119">
        <f>(1+J119)*100*0.0000000000000025</f>
        <v>1.2499999999999999E-12</v>
      </c>
      <c r="J119">
        <v>4</v>
      </c>
      <c r="K119">
        <v>0.52528836243877097</v>
      </c>
      <c r="L119">
        <v>0.15897830423640599</v>
      </c>
      <c r="M119">
        <v>0.19546578675898299</v>
      </c>
      <c r="N119">
        <v>0.17084427144337999</v>
      </c>
      <c r="Q119">
        <f t="shared" si="15"/>
        <v>1.2499999999999999E-12</v>
      </c>
      <c r="R119">
        <v>4</v>
      </c>
      <c r="S119">
        <v>0.56860094202864597</v>
      </c>
      <c r="T119">
        <v>0.22634339532140299</v>
      </c>
      <c r="U119">
        <v>0.15077035622488399</v>
      </c>
      <c r="V119">
        <v>0.19148719048235799</v>
      </c>
      <c r="Y119" t="s">
        <v>12</v>
      </c>
      <c r="Z119" s="1">
        <v>3540000000</v>
      </c>
      <c r="AB119">
        <f t="shared" si="11"/>
        <v>1.2499999999999999E-12</v>
      </c>
      <c r="AC119">
        <v>4</v>
      </c>
      <c r="AD119">
        <v>0.62670548002203597</v>
      </c>
      <c r="AE119">
        <v>0.19689195817629501</v>
      </c>
      <c r="AF119">
        <v>0.19978661264292699</v>
      </c>
      <c r="AG119">
        <v>0.23002690920281199</v>
      </c>
      <c r="AI119">
        <f t="shared" si="12"/>
        <v>1.2499999999999999E-12</v>
      </c>
      <c r="AJ119">
        <v>4</v>
      </c>
      <c r="AK119">
        <v>0.61622789105754905</v>
      </c>
      <c r="AL119">
        <v>0.20319012826018801</v>
      </c>
      <c r="AM119">
        <v>0.23556230890323401</v>
      </c>
      <c r="AN119">
        <v>0.177475453894126</v>
      </c>
    </row>
    <row r="120" spans="1:40">
      <c r="A120">
        <f t="shared" si="13"/>
        <v>1.5000000000000001E-12</v>
      </c>
      <c r="B120">
        <v>5</v>
      </c>
      <c r="C120">
        <v>0.72004397298633904</v>
      </c>
      <c r="D120">
        <v>0.216583830637532</v>
      </c>
      <c r="E120">
        <v>0.24585400512922601</v>
      </c>
      <c r="F120">
        <v>0.25760613721957998</v>
      </c>
      <c r="I120">
        <f t="shared" ref="I120:I183" si="16">(1+J120)*100*0.0000000000000025</f>
        <v>1.5000000000000001E-12</v>
      </c>
      <c r="J120">
        <v>5</v>
      </c>
      <c r="K120">
        <v>0.51115362568476297</v>
      </c>
      <c r="L120">
        <v>0.15828512101695899</v>
      </c>
      <c r="M120">
        <v>0.18193321946763899</v>
      </c>
      <c r="N120">
        <v>0.17093528520016399</v>
      </c>
      <c r="Q120">
        <f t="shared" si="15"/>
        <v>1.5000000000000001E-12</v>
      </c>
      <c r="R120">
        <v>5</v>
      </c>
      <c r="S120">
        <v>0.55433851601198003</v>
      </c>
      <c r="T120">
        <v>0.21509244343124401</v>
      </c>
      <c r="U120">
        <v>0.16155495151061</v>
      </c>
      <c r="V120">
        <v>0.177691121070126</v>
      </c>
      <c r="Y120" t="s">
        <v>37</v>
      </c>
      <c r="Z120" s="1">
        <v>50700000000</v>
      </c>
      <c r="AB120">
        <f t="shared" si="11"/>
        <v>1.5000000000000001E-12</v>
      </c>
      <c r="AC120">
        <v>5</v>
      </c>
      <c r="AD120">
        <v>0.58126001994031296</v>
      </c>
      <c r="AE120">
        <v>0.19148635898462599</v>
      </c>
      <c r="AF120">
        <v>0.18499511827488699</v>
      </c>
      <c r="AG120">
        <v>0.20477854268079901</v>
      </c>
      <c r="AI120">
        <f t="shared" si="12"/>
        <v>1.5000000000000001E-12</v>
      </c>
      <c r="AJ120">
        <v>5</v>
      </c>
      <c r="AK120">
        <v>0.596749800393098</v>
      </c>
      <c r="AL120">
        <v>0.21189716842594</v>
      </c>
      <c r="AM120">
        <v>0.216385564270553</v>
      </c>
      <c r="AN120">
        <v>0.16846706769660399</v>
      </c>
    </row>
    <row r="121" spans="1:40">
      <c r="A121">
        <f t="shared" si="13"/>
        <v>1.75E-12</v>
      </c>
      <c r="B121">
        <v>6</v>
      </c>
      <c r="C121">
        <v>0.65186131435254202</v>
      </c>
      <c r="D121">
        <v>0.20388324985689901</v>
      </c>
      <c r="E121">
        <v>0.22446414840363299</v>
      </c>
      <c r="F121">
        <v>0.22351391609200899</v>
      </c>
      <c r="I121">
        <f t="shared" si="16"/>
        <v>1.75E-12</v>
      </c>
      <c r="J121">
        <v>6</v>
      </c>
      <c r="K121">
        <v>0.549086156736874</v>
      </c>
      <c r="L121">
        <v>0.170222456442746</v>
      </c>
      <c r="M121">
        <v>0.18882819753326599</v>
      </c>
      <c r="N121">
        <v>0.19003550276086101</v>
      </c>
      <c r="Q121">
        <f t="shared" si="15"/>
        <v>1.75E-12</v>
      </c>
      <c r="R121">
        <v>6</v>
      </c>
      <c r="S121">
        <v>0.61711260680616098</v>
      </c>
      <c r="T121">
        <v>0.241501446717548</v>
      </c>
      <c r="U121">
        <v>0.191971134503095</v>
      </c>
      <c r="V121">
        <v>0.18364002558551701</v>
      </c>
      <c r="Y121" t="s">
        <v>38</v>
      </c>
      <c r="Z121" s="1">
        <v>69700000000</v>
      </c>
      <c r="AB121">
        <f t="shared" si="11"/>
        <v>1.75E-12</v>
      </c>
      <c r="AC121">
        <v>6</v>
      </c>
      <c r="AD121">
        <v>0.54394616439763999</v>
      </c>
      <c r="AE121">
        <v>0.16414292709693601</v>
      </c>
      <c r="AF121">
        <v>0.19112502519574501</v>
      </c>
      <c r="AG121">
        <v>0.188678212104958</v>
      </c>
      <c r="AI121">
        <f t="shared" si="12"/>
        <v>1.75E-12</v>
      </c>
      <c r="AJ121">
        <v>6</v>
      </c>
      <c r="AK121">
        <v>0.64185651258216103</v>
      </c>
      <c r="AL121">
        <v>0.23962762212717101</v>
      </c>
      <c r="AM121">
        <v>0.227936221396498</v>
      </c>
      <c r="AN121">
        <v>0.17429266905849</v>
      </c>
    </row>
    <row r="122" spans="1:40">
      <c r="A122">
        <f t="shared" si="13"/>
        <v>2E-12</v>
      </c>
      <c r="B122">
        <v>7</v>
      </c>
      <c r="C122">
        <v>0.76723756868996296</v>
      </c>
      <c r="D122">
        <v>0.22375780326188899</v>
      </c>
      <c r="E122">
        <v>0.244001055231575</v>
      </c>
      <c r="F122">
        <v>0.29947871019649802</v>
      </c>
      <c r="I122">
        <f t="shared" si="16"/>
        <v>2E-12</v>
      </c>
      <c r="J122">
        <v>7</v>
      </c>
      <c r="K122">
        <v>0.55820159092373101</v>
      </c>
      <c r="L122">
        <v>0.20095575343372701</v>
      </c>
      <c r="M122">
        <v>0.16304180409080901</v>
      </c>
      <c r="N122">
        <v>0.19420403339919301</v>
      </c>
      <c r="Q122">
        <f t="shared" si="15"/>
        <v>2E-12</v>
      </c>
      <c r="R122">
        <v>7</v>
      </c>
      <c r="S122">
        <v>0.54306243794466103</v>
      </c>
      <c r="T122">
        <v>0.20651837628713299</v>
      </c>
      <c r="U122">
        <v>0.17094505483630501</v>
      </c>
      <c r="V122">
        <v>0.165599006821221</v>
      </c>
      <c r="AB122">
        <f t="shared" si="11"/>
        <v>2E-12</v>
      </c>
      <c r="AC122">
        <v>7</v>
      </c>
      <c r="AD122">
        <v>0.59580453477986905</v>
      </c>
      <c r="AE122">
        <v>0.21594367327200201</v>
      </c>
      <c r="AF122">
        <v>0.201428652069293</v>
      </c>
      <c r="AG122">
        <v>0.17843220943857399</v>
      </c>
      <c r="AI122">
        <f t="shared" si="12"/>
        <v>2E-12</v>
      </c>
      <c r="AJ122">
        <v>7</v>
      </c>
      <c r="AK122">
        <v>0.66321853959058696</v>
      </c>
      <c r="AL122">
        <v>0.212876768007598</v>
      </c>
      <c r="AM122">
        <v>0.25929084431062399</v>
      </c>
      <c r="AN122">
        <v>0.191050927272364</v>
      </c>
    </row>
    <row r="123" spans="1:40">
      <c r="A123">
        <f t="shared" si="13"/>
        <v>2.2499999999999999E-12</v>
      </c>
      <c r="B123">
        <v>8</v>
      </c>
      <c r="C123">
        <v>0.802637910544588</v>
      </c>
      <c r="D123">
        <v>0.21902409032314801</v>
      </c>
      <c r="E123">
        <v>0.27219187410925899</v>
      </c>
      <c r="F123">
        <v>0.31142194611217999</v>
      </c>
      <c r="I123">
        <f t="shared" si="16"/>
        <v>2.2499999999999999E-12</v>
      </c>
      <c r="J123">
        <v>8</v>
      </c>
      <c r="K123">
        <v>0.57892544078112296</v>
      </c>
      <c r="L123">
        <v>0.19424920900914999</v>
      </c>
      <c r="M123">
        <v>0.20308467364088501</v>
      </c>
      <c r="N123">
        <v>0.18159155813108599</v>
      </c>
      <c r="Q123">
        <f t="shared" si="15"/>
        <v>2.2499999999999999E-12</v>
      </c>
      <c r="R123">
        <v>8</v>
      </c>
      <c r="S123">
        <v>0.55880393870862</v>
      </c>
      <c r="T123">
        <v>0.17409387200434001</v>
      </c>
      <c r="U123">
        <v>0.195032563471914</v>
      </c>
      <c r="V123">
        <v>0.18967750323236501</v>
      </c>
      <c r="Y123" t="s">
        <v>18</v>
      </c>
      <c r="Z123" s="1">
        <f>AVERAGE(Z117:Z121)</f>
        <v>42208000000</v>
      </c>
      <c r="AB123">
        <f t="shared" si="11"/>
        <v>2.2499999999999999E-12</v>
      </c>
      <c r="AC123">
        <v>8</v>
      </c>
      <c r="AD123">
        <v>0.62722588618363295</v>
      </c>
      <c r="AE123">
        <v>0.19439031161540599</v>
      </c>
      <c r="AF123">
        <v>0.226121795295261</v>
      </c>
      <c r="AG123">
        <v>0.206713779272964</v>
      </c>
      <c r="AI123">
        <f t="shared" si="12"/>
        <v>2.2499999999999999E-12</v>
      </c>
      <c r="AJ123">
        <v>8</v>
      </c>
      <c r="AK123">
        <v>0.67336353470232202</v>
      </c>
      <c r="AL123">
        <v>0.200052060678724</v>
      </c>
      <c r="AM123">
        <v>0.25755262662948702</v>
      </c>
      <c r="AN123">
        <v>0.21575884739411</v>
      </c>
    </row>
    <row r="124" spans="1:40">
      <c r="A124">
        <f t="shared" si="13"/>
        <v>2.4999999999999998E-12</v>
      </c>
      <c r="B124">
        <v>9</v>
      </c>
      <c r="C124">
        <v>0.76206739906217502</v>
      </c>
      <c r="D124">
        <v>0.20714975604810301</v>
      </c>
      <c r="E124">
        <v>0.27862590371982399</v>
      </c>
      <c r="F124">
        <v>0.276291739294248</v>
      </c>
      <c r="I124">
        <f t="shared" si="16"/>
        <v>2.4999999999999998E-12</v>
      </c>
      <c r="J124">
        <v>9</v>
      </c>
      <c r="K124">
        <v>0.65059783229593804</v>
      </c>
      <c r="L124">
        <v>0.20911912989644399</v>
      </c>
      <c r="M124">
        <v>0.237223104918245</v>
      </c>
      <c r="N124">
        <v>0.204255597481248</v>
      </c>
      <c r="Q124">
        <f t="shared" si="15"/>
        <v>2.4999999999999998E-12</v>
      </c>
      <c r="R124">
        <v>9</v>
      </c>
      <c r="S124">
        <v>0.53652426384246099</v>
      </c>
      <c r="T124">
        <v>0.16718289989903401</v>
      </c>
      <c r="U124">
        <v>0.17403970918955</v>
      </c>
      <c r="V124">
        <v>0.19530165475387601</v>
      </c>
      <c r="Y124" t="s">
        <v>19</v>
      </c>
      <c r="Z124" s="1">
        <f>STDEV(Z117:Z121)/3</f>
        <v>9534826922.6265736</v>
      </c>
      <c r="AB124">
        <f t="shared" si="11"/>
        <v>2.4999999999999998E-12</v>
      </c>
      <c r="AC124">
        <v>9</v>
      </c>
      <c r="AD124">
        <v>0.63875731253685997</v>
      </c>
      <c r="AE124">
        <v>0.18447783714105301</v>
      </c>
      <c r="AF124">
        <v>0.212839953226103</v>
      </c>
      <c r="AG124">
        <v>0.24143952216970299</v>
      </c>
      <c r="AI124">
        <f t="shared" si="12"/>
        <v>2.4999999999999998E-12</v>
      </c>
      <c r="AJ124">
        <v>9</v>
      </c>
      <c r="AK124">
        <v>0.61738873881578205</v>
      </c>
      <c r="AL124">
        <v>0.216376589553509</v>
      </c>
      <c r="AM124">
        <v>0.211267528711122</v>
      </c>
      <c r="AN124">
        <v>0.18974462055114999</v>
      </c>
    </row>
    <row r="125" spans="1:40">
      <c r="A125">
        <f t="shared" si="13"/>
        <v>2.7500000000000002E-12</v>
      </c>
      <c r="B125">
        <v>10</v>
      </c>
      <c r="C125">
        <v>0.81875111746247697</v>
      </c>
      <c r="D125">
        <v>0.19828367614574399</v>
      </c>
      <c r="E125">
        <v>0.33284481839288299</v>
      </c>
      <c r="F125">
        <v>0.28762262292384999</v>
      </c>
      <c r="I125">
        <f t="shared" si="16"/>
        <v>2.7500000000000002E-12</v>
      </c>
      <c r="J125">
        <v>10</v>
      </c>
      <c r="K125">
        <v>0.73784460494622195</v>
      </c>
      <c r="L125">
        <v>0.26422233536120199</v>
      </c>
      <c r="M125">
        <v>0.246516750666989</v>
      </c>
      <c r="N125">
        <v>0.22710551891802999</v>
      </c>
      <c r="Q125">
        <f t="shared" si="15"/>
        <v>2.7500000000000002E-12</v>
      </c>
      <c r="R125">
        <v>10</v>
      </c>
      <c r="S125">
        <v>0.62128910987851105</v>
      </c>
      <c r="T125">
        <v>0.23284763539832201</v>
      </c>
      <c r="U125">
        <v>0.228266790512932</v>
      </c>
      <c r="V125">
        <v>0.16017468396725701</v>
      </c>
      <c r="AB125">
        <f t="shared" si="11"/>
        <v>2.7500000000000002E-12</v>
      </c>
      <c r="AC125">
        <v>10</v>
      </c>
      <c r="AD125">
        <v>0.68944953207642301</v>
      </c>
      <c r="AE125">
        <v>0.22160445810833701</v>
      </c>
      <c r="AF125">
        <v>0.221121448225258</v>
      </c>
      <c r="AG125">
        <v>0.246723625742827</v>
      </c>
      <c r="AI125">
        <f t="shared" si="12"/>
        <v>2.7500000000000002E-12</v>
      </c>
      <c r="AJ125">
        <v>10</v>
      </c>
      <c r="AK125">
        <v>0.65416687333055101</v>
      </c>
      <c r="AL125">
        <v>0.22815117667169499</v>
      </c>
      <c r="AM125">
        <v>0.23118652383857499</v>
      </c>
      <c r="AN125">
        <v>0.194829172820281</v>
      </c>
    </row>
    <row r="126" spans="1:40">
      <c r="A126">
        <f t="shared" si="13"/>
        <v>3.0000000000000001E-12</v>
      </c>
      <c r="B126">
        <v>11</v>
      </c>
      <c r="C126">
        <v>0.79644232176664198</v>
      </c>
      <c r="D126">
        <v>0.277956991116173</v>
      </c>
      <c r="E126">
        <v>0.24599542982705699</v>
      </c>
      <c r="F126">
        <v>0.27248990082341101</v>
      </c>
      <c r="I126">
        <f t="shared" si="16"/>
        <v>3.0000000000000001E-12</v>
      </c>
      <c r="J126">
        <v>11</v>
      </c>
      <c r="K126">
        <v>0.83257605756505504</v>
      </c>
      <c r="L126">
        <v>0.26437638528178198</v>
      </c>
      <c r="M126">
        <v>0.27164152303044098</v>
      </c>
      <c r="N126">
        <v>0.29655814925282997</v>
      </c>
      <c r="Q126">
        <f t="shared" si="15"/>
        <v>3.0000000000000001E-12</v>
      </c>
      <c r="R126">
        <v>11</v>
      </c>
      <c r="S126">
        <v>0.67853959502622496</v>
      </c>
      <c r="T126">
        <v>0.23580386636622</v>
      </c>
      <c r="U126">
        <v>0.247522655918025</v>
      </c>
      <c r="V126">
        <v>0.19521307274197899</v>
      </c>
      <c r="Y126" t="s">
        <v>20</v>
      </c>
      <c r="Z126">
        <f>(Z123)/6*(0.0000000000000000001)</f>
        <v>7.0346666666666666E-10</v>
      </c>
      <c r="AB126">
        <f t="shared" si="11"/>
        <v>3.0000000000000001E-12</v>
      </c>
      <c r="AC126">
        <v>11</v>
      </c>
      <c r="AD126">
        <v>0.64410330762411305</v>
      </c>
      <c r="AE126">
        <v>0.197163032875661</v>
      </c>
      <c r="AF126">
        <v>0.23100110349257799</v>
      </c>
      <c r="AG126">
        <v>0.215939171255873</v>
      </c>
      <c r="AI126">
        <f t="shared" si="12"/>
        <v>3.0000000000000001E-12</v>
      </c>
      <c r="AJ126">
        <v>11</v>
      </c>
      <c r="AK126">
        <v>0.68260463688383999</v>
      </c>
      <c r="AL126">
        <v>0.25502870363924202</v>
      </c>
      <c r="AM126">
        <v>0.20697275956618499</v>
      </c>
      <c r="AN126">
        <v>0.22060317367841301</v>
      </c>
    </row>
    <row r="127" spans="1:40">
      <c r="A127">
        <f t="shared" si="13"/>
        <v>3.2500000000000001E-12</v>
      </c>
      <c r="B127">
        <v>12</v>
      </c>
      <c r="C127">
        <v>0.87649911619447396</v>
      </c>
      <c r="D127">
        <v>0.302854234440328</v>
      </c>
      <c r="E127">
        <v>0.26239532471719101</v>
      </c>
      <c r="F127">
        <v>0.311249557036955</v>
      </c>
      <c r="I127">
        <f t="shared" si="16"/>
        <v>3.2500000000000001E-12</v>
      </c>
      <c r="J127">
        <v>12</v>
      </c>
      <c r="K127">
        <v>0.77528763050725202</v>
      </c>
      <c r="L127">
        <v>0.22188821700390801</v>
      </c>
      <c r="M127">
        <v>0.24221071341068701</v>
      </c>
      <c r="N127">
        <v>0.31118870009265598</v>
      </c>
      <c r="Q127">
        <f t="shared" si="15"/>
        <v>3.2500000000000001E-12</v>
      </c>
      <c r="R127">
        <v>12</v>
      </c>
      <c r="S127">
        <v>0.68452059706081403</v>
      </c>
      <c r="T127">
        <v>0.21181247302234699</v>
      </c>
      <c r="U127">
        <v>0.24224011533235501</v>
      </c>
      <c r="V127">
        <v>0.230468008706111</v>
      </c>
      <c r="Z127">
        <f>(Z124)/6*(0.0000000000000000001)</f>
        <v>1.5891378204377623E-10</v>
      </c>
      <c r="AB127">
        <f t="shared" si="11"/>
        <v>3.2500000000000001E-12</v>
      </c>
      <c r="AC127">
        <v>12</v>
      </c>
      <c r="AD127">
        <v>0.61614267092295705</v>
      </c>
      <c r="AE127">
        <v>0.173184226841676</v>
      </c>
      <c r="AF127">
        <v>0.21204903753152499</v>
      </c>
      <c r="AG127">
        <v>0.230909406549755</v>
      </c>
      <c r="AI127">
        <f t="shared" si="12"/>
        <v>3.2500000000000001E-12</v>
      </c>
      <c r="AJ127">
        <v>12</v>
      </c>
      <c r="AK127">
        <v>0.66390512536617696</v>
      </c>
      <c r="AL127">
        <v>0.20671873669082899</v>
      </c>
      <c r="AM127">
        <v>0.24365462814436101</v>
      </c>
      <c r="AN127">
        <v>0.21353176053098599</v>
      </c>
    </row>
    <row r="128" spans="1:40">
      <c r="A128">
        <f t="shared" si="13"/>
        <v>3.5E-12</v>
      </c>
      <c r="B128">
        <v>13</v>
      </c>
      <c r="C128">
        <v>0.91944927547087396</v>
      </c>
      <c r="D128">
        <v>0.29314769684576403</v>
      </c>
      <c r="E128">
        <v>0.29667520564421301</v>
      </c>
      <c r="F128">
        <v>0.32962637298089698</v>
      </c>
      <c r="I128">
        <f t="shared" si="16"/>
        <v>3.5E-12</v>
      </c>
      <c r="J128">
        <v>13</v>
      </c>
      <c r="K128">
        <v>0.72060300678240796</v>
      </c>
      <c r="L128">
        <v>0.202570911755138</v>
      </c>
      <c r="M128">
        <v>0.22377282467920201</v>
      </c>
      <c r="N128">
        <v>0.29425927034806798</v>
      </c>
      <c r="Q128">
        <f t="shared" si="15"/>
        <v>3.5E-12</v>
      </c>
      <c r="R128">
        <v>13</v>
      </c>
      <c r="S128">
        <v>0.69102793784155503</v>
      </c>
      <c r="T128">
        <v>0.236613816772244</v>
      </c>
      <c r="U128">
        <v>0.22369941235271801</v>
      </c>
      <c r="V128">
        <v>0.230714708716591</v>
      </c>
      <c r="AB128">
        <f t="shared" si="11"/>
        <v>3.5E-12</v>
      </c>
      <c r="AC128">
        <v>13</v>
      </c>
      <c r="AD128">
        <v>0.64806739127231505</v>
      </c>
      <c r="AE128">
        <v>0.192101991501895</v>
      </c>
      <c r="AF128">
        <v>0.225835905921006</v>
      </c>
      <c r="AG128">
        <v>0.230129493849412</v>
      </c>
      <c r="AI128">
        <f t="shared" si="12"/>
        <v>3.5E-12</v>
      </c>
      <c r="AJ128">
        <v>13</v>
      </c>
      <c r="AK128">
        <v>0.62348929740654202</v>
      </c>
      <c r="AL128">
        <v>0.20727713396012001</v>
      </c>
      <c r="AM128">
        <v>0.20020111056944301</v>
      </c>
      <c r="AN128">
        <v>0.216011052876978</v>
      </c>
    </row>
    <row r="129" spans="1:40">
      <c r="A129">
        <f t="shared" si="13"/>
        <v>3.75E-12</v>
      </c>
      <c r="B129">
        <v>14</v>
      </c>
      <c r="C129">
        <v>0.85469775458484198</v>
      </c>
      <c r="D129">
        <v>0.28016846701499698</v>
      </c>
      <c r="E129">
        <v>0.285787894413087</v>
      </c>
      <c r="F129">
        <v>0.28874139315675701</v>
      </c>
      <c r="I129">
        <f t="shared" si="16"/>
        <v>3.75E-12</v>
      </c>
      <c r="J129">
        <v>14</v>
      </c>
      <c r="K129">
        <v>0.68065294518781105</v>
      </c>
      <c r="L129">
        <v>0.18285005437690199</v>
      </c>
      <c r="M129">
        <v>0.234815062445142</v>
      </c>
      <c r="N129">
        <v>0.26298782836576501</v>
      </c>
      <c r="Q129">
        <f t="shared" si="15"/>
        <v>3.75E-12</v>
      </c>
      <c r="R129">
        <v>14</v>
      </c>
      <c r="S129">
        <v>0.62386957883753602</v>
      </c>
      <c r="T129">
        <v>0.18773223776129799</v>
      </c>
      <c r="U129">
        <v>0.21705154789638301</v>
      </c>
      <c r="V129">
        <v>0.21908579317985499</v>
      </c>
      <c r="AB129">
        <f t="shared" si="11"/>
        <v>3.75E-12</v>
      </c>
      <c r="AC129">
        <v>14</v>
      </c>
      <c r="AD129">
        <v>0.64743208039025202</v>
      </c>
      <c r="AE129">
        <v>0.21077663209762801</v>
      </c>
      <c r="AF129">
        <v>0.19547452350209599</v>
      </c>
      <c r="AG129">
        <v>0.241180924790528</v>
      </c>
      <c r="AI129">
        <f t="shared" si="12"/>
        <v>3.75E-12</v>
      </c>
      <c r="AJ129">
        <v>14</v>
      </c>
      <c r="AK129">
        <v>0.66442803102641501</v>
      </c>
      <c r="AL129">
        <v>0.20588399566701299</v>
      </c>
      <c r="AM129">
        <v>0.24601357943657201</v>
      </c>
      <c r="AN129">
        <v>0.21253045592282899</v>
      </c>
    </row>
    <row r="130" spans="1:40">
      <c r="A130">
        <f t="shared" si="13"/>
        <v>3.9999999999999999E-12</v>
      </c>
      <c r="B130">
        <v>15</v>
      </c>
      <c r="C130">
        <v>0.72751960932862803</v>
      </c>
      <c r="D130">
        <v>0.238318123378849</v>
      </c>
      <c r="E130">
        <v>0.27168829616290902</v>
      </c>
      <c r="F130">
        <v>0.21751318978686901</v>
      </c>
      <c r="I130">
        <f t="shared" si="16"/>
        <v>3.9999999999999999E-12</v>
      </c>
      <c r="J130">
        <v>15</v>
      </c>
      <c r="K130">
        <v>0.71859886128671402</v>
      </c>
      <c r="L130">
        <v>0.23870457295192599</v>
      </c>
      <c r="M130">
        <v>0.23927917988619399</v>
      </c>
      <c r="N130">
        <v>0.24061510844859199</v>
      </c>
      <c r="Q130">
        <f t="shared" si="15"/>
        <v>3.9999999999999999E-12</v>
      </c>
      <c r="R130">
        <v>15</v>
      </c>
      <c r="S130">
        <v>0.68669755605245297</v>
      </c>
      <c r="T130">
        <v>0.22932670405533601</v>
      </c>
      <c r="U130">
        <v>0.25583929393502303</v>
      </c>
      <c r="V130">
        <v>0.201531558062093</v>
      </c>
      <c r="AB130">
        <f t="shared" si="11"/>
        <v>3.9999999999999999E-12</v>
      </c>
      <c r="AC130">
        <v>15</v>
      </c>
      <c r="AD130">
        <v>0.63997366247077603</v>
      </c>
      <c r="AE130">
        <v>0.230102314330104</v>
      </c>
      <c r="AF130">
        <v>0.21151556547012801</v>
      </c>
      <c r="AG130">
        <v>0.19835578267054299</v>
      </c>
      <c r="AI130">
        <f t="shared" si="12"/>
        <v>3.9999999999999999E-12</v>
      </c>
      <c r="AJ130">
        <v>15</v>
      </c>
      <c r="AK130">
        <v>0.55615354304146802</v>
      </c>
      <c r="AL130">
        <v>0.19941271679345099</v>
      </c>
      <c r="AM130">
        <v>0.20755124809316</v>
      </c>
      <c r="AN130">
        <v>0.14918957815485601</v>
      </c>
    </row>
    <row r="131" spans="1:40">
      <c r="A131">
        <f t="shared" si="13"/>
        <v>4.2499999999999999E-12</v>
      </c>
      <c r="B131">
        <v>16</v>
      </c>
      <c r="C131">
        <v>0.84184441723860004</v>
      </c>
      <c r="D131">
        <v>0.27320450440003802</v>
      </c>
      <c r="E131">
        <v>0.294080299288974</v>
      </c>
      <c r="F131">
        <v>0.27455961354958702</v>
      </c>
      <c r="I131">
        <f t="shared" si="16"/>
        <v>4.2499999999999999E-12</v>
      </c>
      <c r="J131">
        <v>16</v>
      </c>
      <c r="K131">
        <v>0.75757028330298903</v>
      </c>
      <c r="L131">
        <v>0.238886553404181</v>
      </c>
      <c r="M131">
        <v>0.24263892857251901</v>
      </c>
      <c r="N131">
        <v>0.276044801326287</v>
      </c>
      <c r="Q131">
        <f t="shared" si="15"/>
        <v>4.2499999999999999E-12</v>
      </c>
      <c r="R131">
        <v>16</v>
      </c>
      <c r="S131">
        <v>0.65737261283669801</v>
      </c>
      <c r="T131">
        <v>0.218485245304121</v>
      </c>
      <c r="U131">
        <v>0.24051905698093801</v>
      </c>
      <c r="V131">
        <v>0.19836831055163801</v>
      </c>
      <c r="AB131">
        <f t="shared" si="11"/>
        <v>4.2499999999999999E-12</v>
      </c>
      <c r="AC131">
        <v>16</v>
      </c>
      <c r="AD131">
        <v>0.73070328625713199</v>
      </c>
      <c r="AE131">
        <v>0.275159063408565</v>
      </c>
      <c r="AF131">
        <v>0.22184832210397601</v>
      </c>
      <c r="AG131">
        <v>0.23369590074458901</v>
      </c>
      <c r="AI131">
        <f t="shared" si="12"/>
        <v>4.2499999999999999E-12</v>
      </c>
      <c r="AJ131">
        <v>16</v>
      </c>
      <c r="AK131">
        <v>0.51126608649465399</v>
      </c>
      <c r="AL131">
        <v>0.18731753252092401</v>
      </c>
      <c r="AM131">
        <v>0.19219820649407701</v>
      </c>
      <c r="AN131">
        <v>0.131750347479652</v>
      </c>
    </row>
    <row r="132" spans="1:40">
      <c r="A132">
        <f t="shared" si="13"/>
        <v>4.4999999999999998E-12</v>
      </c>
      <c r="B132">
        <v>17</v>
      </c>
      <c r="C132">
        <v>0.77497967775783305</v>
      </c>
      <c r="D132">
        <v>0.27403519301221302</v>
      </c>
      <c r="E132">
        <v>0.21045229005985999</v>
      </c>
      <c r="F132">
        <v>0.29049219468575899</v>
      </c>
      <c r="I132">
        <f t="shared" si="16"/>
        <v>4.4999999999999998E-12</v>
      </c>
      <c r="J132">
        <v>17</v>
      </c>
      <c r="K132">
        <v>0.73282890156125902</v>
      </c>
      <c r="L132">
        <v>0.215540827224323</v>
      </c>
      <c r="M132">
        <v>0.24526070072452</v>
      </c>
      <c r="N132">
        <v>0.27202737361241502</v>
      </c>
      <c r="Q132">
        <f t="shared" si="15"/>
        <v>4.4999999999999998E-12</v>
      </c>
      <c r="R132">
        <v>17</v>
      </c>
      <c r="S132">
        <v>0.71977577722076902</v>
      </c>
      <c r="T132">
        <v>0.24770836972773999</v>
      </c>
      <c r="U132">
        <v>0.27519085026849199</v>
      </c>
      <c r="V132">
        <v>0.19687655722453601</v>
      </c>
      <c r="AB132">
        <f t="shared" si="11"/>
        <v>4.4999999999999998E-12</v>
      </c>
      <c r="AC132">
        <v>17</v>
      </c>
      <c r="AD132">
        <v>0.67659795999122396</v>
      </c>
      <c r="AE132">
        <v>0.25030458795879601</v>
      </c>
      <c r="AF132">
        <v>0.18926105319742301</v>
      </c>
      <c r="AG132">
        <v>0.237032318835005</v>
      </c>
      <c r="AI132">
        <f t="shared" si="12"/>
        <v>4.4999999999999998E-12</v>
      </c>
      <c r="AJ132">
        <v>17</v>
      </c>
      <c r="AK132">
        <v>0.610229922752764</v>
      </c>
      <c r="AL132">
        <v>0.21416153797512699</v>
      </c>
      <c r="AM132">
        <v>0.19327805393265901</v>
      </c>
      <c r="AN132">
        <v>0.202790330844978</v>
      </c>
    </row>
    <row r="133" spans="1:40">
      <c r="A133">
        <f t="shared" si="13"/>
        <v>4.7499999999999998E-12</v>
      </c>
      <c r="B133">
        <v>18</v>
      </c>
      <c r="C133">
        <v>0.70051936521878999</v>
      </c>
      <c r="D133">
        <v>0.21372540880713201</v>
      </c>
      <c r="E133">
        <v>0.23416951464419899</v>
      </c>
      <c r="F133">
        <v>0.25262444176745802</v>
      </c>
      <c r="I133">
        <f t="shared" si="16"/>
        <v>4.7499999999999998E-12</v>
      </c>
      <c r="J133">
        <v>18</v>
      </c>
      <c r="K133">
        <v>0.79291897270532197</v>
      </c>
      <c r="L133">
        <v>0.296247132103161</v>
      </c>
      <c r="M133">
        <v>0.25681753759607001</v>
      </c>
      <c r="N133">
        <v>0.23985430300609001</v>
      </c>
      <c r="Q133">
        <f t="shared" si="15"/>
        <v>4.7499999999999998E-12</v>
      </c>
      <c r="R133">
        <v>18</v>
      </c>
      <c r="S133">
        <v>0.63918298686830299</v>
      </c>
      <c r="T133">
        <v>0.22099954138369199</v>
      </c>
      <c r="U133">
        <v>0.21391826795059299</v>
      </c>
      <c r="V133">
        <v>0.20426517753401699</v>
      </c>
      <c r="AB133">
        <f t="shared" si="11"/>
        <v>4.7499999999999998E-12</v>
      </c>
      <c r="AC133">
        <v>18</v>
      </c>
      <c r="AD133">
        <v>0.70805162553914802</v>
      </c>
      <c r="AE133">
        <v>0.21612380778017501</v>
      </c>
      <c r="AF133">
        <v>0.24103140237839299</v>
      </c>
      <c r="AG133">
        <v>0.250896415380579</v>
      </c>
      <c r="AI133">
        <f t="shared" si="12"/>
        <v>4.7499999999999998E-12</v>
      </c>
      <c r="AJ133">
        <v>18</v>
      </c>
      <c r="AK133">
        <v>0.69250376248234602</v>
      </c>
      <c r="AL133">
        <v>0.24136093659421001</v>
      </c>
      <c r="AM133">
        <v>0.24478902654214901</v>
      </c>
      <c r="AN133">
        <v>0.206353799345985</v>
      </c>
    </row>
    <row r="134" spans="1:40">
      <c r="A134">
        <f t="shared" si="13"/>
        <v>4.9999999999999997E-12</v>
      </c>
      <c r="B134">
        <v>19</v>
      </c>
      <c r="C134">
        <v>0.76309217701832499</v>
      </c>
      <c r="D134">
        <v>0.22272196720829099</v>
      </c>
      <c r="E134">
        <v>0.28251350323803098</v>
      </c>
      <c r="F134">
        <v>0.25785670657200199</v>
      </c>
      <c r="I134">
        <f t="shared" si="16"/>
        <v>4.9999999999999997E-12</v>
      </c>
      <c r="J134">
        <v>19</v>
      </c>
      <c r="K134">
        <v>0.65502278694185401</v>
      </c>
      <c r="L134">
        <v>0.239828941588445</v>
      </c>
      <c r="M134">
        <v>0.20345345760920699</v>
      </c>
      <c r="N134">
        <v>0.21174038774420101</v>
      </c>
      <c r="Q134">
        <f t="shared" si="15"/>
        <v>4.9999999999999997E-12</v>
      </c>
      <c r="R134">
        <v>19</v>
      </c>
      <c r="S134">
        <v>0.67158597562035605</v>
      </c>
      <c r="T134">
        <v>0.221929269170486</v>
      </c>
      <c r="U134">
        <v>0.23650911297109301</v>
      </c>
      <c r="V134">
        <v>0.21314759347877599</v>
      </c>
      <c r="AB134">
        <f t="shared" si="11"/>
        <v>4.9999999999999997E-12</v>
      </c>
      <c r="AC134">
        <v>19</v>
      </c>
      <c r="AD134">
        <v>0.64999897605319701</v>
      </c>
      <c r="AE134">
        <v>0.18772725653314201</v>
      </c>
      <c r="AF134">
        <v>0.19773015132140101</v>
      </c>
      <c r="AG134">
        <v>0.26454156819865299</v>
      </c>
      <c r="AI134">
        <f t="shared" si="12"/>
        <v>4.9999999999999997E-12</v>
      </c>
      <c r="AJ134">
        <v>19</v>
      </c>
      <c r="AK134">
        <v>0.70162698044550997</v>
      </c>
      <c r="AL134">
        <v>0.22385938567167901</v>
      </c>
      <c r="AM134">
        <v>0.25216672526275802</v>
      </c>
      <c r="AN134">
        <v>0.225600869511072</v>
      </c>
    </row>
    <row r="135" spans="1:40">
      <c r="A135">
        <f t="shared" si="13"/>
        <v>5.2499999999999996E-12</v>
      </c>
      <c r="B135">
        <v>20</v>
      </c>
      <c r="C135">
        <v>0.76477931949131694</v>
      </c>
      <c r="D135">
        <v>0.21167092082045799</v>
      </c>
      <c r="E135">
        <v>0.28036944876228997</v>
      </c>
      <c r="F135">
        <v>0.27273894990856801</v>
      </c>
      <c r="I135">
        <f t="shared" si="16"/>
        <v>5.2499999999999996E-12</v>
      </c>
      <c r="J135">
        <v>20</v>
      </c>
      <c r="K135">
        <v>0.69393958127300004</v>
      </c>
      <c r="L135">
        <v>0.22839647664873</v>
      </c>
      <c r="M135">
        <v>0.22534713236067599</v>
      </c>
      <c r="N135">
        <v>0.24019597226359299</v>
      </c>
      <c r="Q135">
        <f t="shared" si="15"/>
        <v>5.2499999999999996E-12</v>
      </c>
      <c r="R135">
        <v>20</v>
      </c>
      <c r="S135">
        <v>0.71010961065507305</v>
      </c>
      <c r="T135">
        <v>0.18786686373665001</v>
      </c>
      <c r="U135">
        <v>0.245779125569935</v>
      </c>
      <c r="V135">
        <v>0.27646362134848801</v>
      </c>
      <c r="AB135">
        <f t="shared" si="11"/>
        <v>5.2499999999999996E-12</v>
      </c>
      <c r="AC135">
        <v>20</v>
      </c>
      <c r="AD135">
        <v>0.632520731883912</v>
      </c>
      <c r="AE135">
        <v>0.22895044630401601</v>
      </c>
      <c r="AF135">
        <v>0.20832269240651</v>
      </c>
      <c r="AG135">
        <v>0.195247593173385</v>
      </c>
      <c r="AI135">
        <f t="shared" si="12"/>
        <v>5.2499999999999996E-12</v>
      </c>
      <c r="AJ135">
        <v>20</v>
      </c>
      <c r="AK135">
        <v>0.71418869503377702</v>
      </c>
      <c r="AL135">
        <v>0.26325759755960598</v>
      </c>
      <c r="AM135">
        <v>0.22322396614719001</v>
      </c>
      <c r="AN135">
        <v>0.22770713132698001</v>
      </c>
    </row>
    <row r="136" spans="1:40">
      <c r="A136">
        <f t="shared" si="13"/>
        <v>5.5000000000000004E-12</v>
      </c>
      <c r="B136">
        <v>21</v>
      </c>
      <c r="C136">
        <v>0.84580690730588204</v>
      </c>
      <c r="D136">
        <v>0.239641481336406</v>
      </c>
      <c r="E136">
        <v>0.27435561902101202</v>
      </c>
      <c r="F136">
        <v>0.33180980694846302</v>
      </c>
      <c r="I136">
        <f t="shared" si="16"/>
        <v>5.5000000000000004E-12</v>
      </c>
      <c r="J136">
        <v>21</v>
      </c>
      <c r="K136">
        <v>0.73663968487714204</v>
      </c>
      <c r="L136">
        <v>0.23676825877847299</v>
      </c>
      <c r="M136">
        <v>0.25017371263226201</v>
      </c>
      <c r="N136">
        <v>0.24969771346640701</v>
      </c>
      <c r="Q136">
        <f t="shared" si="15"/>
        <v>5.5000000000000004E-12</v>
      </c>
      <c r="R136">
        <v>21</v>
      </c>
      <c r="S136">
        <v>0.72435977404681295</v>
      </c>
      <c r="T136">
        <v>0.19730385750015</v>
      </c>
      <c r="U136">
        <v>0.25249507510490898</v>
      </c>
      <c r="V136">
        <v>0.27456084144175302</v>
      </c>
      <c r="AB136">
        <f t="shared" si="11"/>
        <v>5.5000000000000004E-12</v>
      </c>
      <c r="AC136">
        <v>21</v>
      </c>
      <c r="AD136">
        <v>0.68921290276916103</v>
      </c>
      <c r="AE136">
        <v>0.246013329398761</v>
      </c>
      <c r="AF136">
        <v>0.238597760409091</v>
      </c>
      <c r="AG136">
        <v>0.204601812961308</v>
      </c>
      <c r="AI136">
        <f t="shared" si="12"/>
        <v>5.5000000000000004E-12</v>
      </c>
      <c r="AJ136">
        <v>21</v>
      </c>
      <c r="AK136">
        <v>0.67580146127565199</v>
      </c>
      <c r="AL136">
        <v>0.23797232815513</v>
      </c>
      <c r="AM136">
        <v>0.225827267225719</v>
      </c>
      <c r="AN136">
        <v>0.21200186589480299</v>
      </c>
    </row>
    <row r="137" spans="1:40">
      <c r="A137">
        <f t="shared" si="13"/>
        <v>5.7500000000000003E-12</v>
      </c>
      <c r="B137">
        <v>22</v>
      </c>
      <c r="C137">
        <v>0.76045975982684899</v>
      </c>
      <c r="D137">
        <v>0.29179395667679298</v>
      </c>
      <c r="E137">
        <v>0.22089452952480501</v>
      </c>
      <c r="F137">
        <v>0.24777127362525</v>
      </c>
      <c r="I137">
        <f t="shared" si="16"/>
        <v>5.7500000000000003E-12</v>
      </c>
      <c r="J137">
        <v>22</v>
      </c>
      <c r="K137">
        <v>0.78112334855086796</v>
      </c>
      <c r="L137">
        <v>0.287190855132617</v>
      </c>
      <c r="M137">
        <v>0.25267741680487599</v>
      </c>
      <c r="N137">
        <v>0.241255076613374</v>
      </c>
      <c r="Q137">
        <f t="shared" si="15"/>
        <v>5.7500000000000003E-12</v>
      </c>
      <c r="R137">
        <v>22</v>
      </c>
      <c r="S137">
        <v>0.66864173077072597</v>
      </c>
      <c r="T137">
        <v>0.23930555552046701</v>
      </c>
      <c r="U137">
        <v>0.2251316991997</v>
      </c>
      <c r="V137">
        <v>0.204204476050558</v>
      </c>
      <c r="AB137">
        <f t="shared" si="11"/>
        <v>5.7500000000000003E-12</v>
      </c>
      <c r="AC137">
        <v>22</v>
      </c>
      <c r="AD137">
        <v>0.70992360737827898</v>
      </c>
      <c r="AE137">
        <v>0.22226183346735301</v>
      </c>
      <c r="AF137">
        <v>0.22248500452704201</v>
      </c>
      <c r="AG137">
        <v>0.26517676938388401</v>
      </c>
      <c r="AI137">
        <f t="shared" si="12"/>
        <v>5.7500000000000003E-12</v>
      </c>
      <c r="AJ137">
        <v>22</v>
      </c>
      <c r="AK137">
        <v>0.73315729049131095</v>
      </c>
      <c r="AL137">
        <v>0.25934455558510999</v>
      </c>
      <c r="AM137">
        <v>0.25550077957425799</v>
      </c>
      <c r="AN137">
        <v>0.218311955331942</v>
      </c>
    </row>
    <row r="138" spans="1:40">
      <c r="A138">
        <f t="shared" si="13"/>
        <v>6.0000000000000003E-12</v>
      </c>
      <c r="B138">
        <v>23</v>
      </c>
      <c r="C138">
        <v>0.768147962085997</v>
      </c>
      <c r="D138">
        <v>0.26276857802375703</v>
      </c>
      <c r="E138">
        <v>0.219316375617088</v>
      </c>
      <c r="F138">
        <v>0.28606300844515098</v>
      </c>
      <c r="I138">
        <f t="shared" si="16"/>
        <v>6.0000000000000003E-12</v>
      </c>
      <c r="J138">
        <v>23</v>
      </c>
      <c r="K138">
        <v>0.76694019721443096</v>
      </c>
      <c r="L138">
        <v>0.236962267145196</v>
      </c>
      <c r="M138">
        <v>0.25981200464644599</v>
      </c>
      <c r="N138">
        <v>0.270165925422789</v>
      </c>
      <c r="Q138">
        <f t="shared" si="15"/>
        <v>6.0000000000000003E-12</v>
      </c>
      <c r="R138">
        <v>23</v>
      </c>
      <c r="S138">
        <v>0.693630345334595</v>
      </c>
      <c r="T138">
        <v>0.247936724400418</v>
      </c>
      <c r="U138">
        <v>0.216866158856657</v>
      </c>
      <c r="V138">
        <v>0.228827462077519</v>
      </c>
      <c r="AB138">
        <f t="shared" si="11"/>
        <v>6.0000000000000003E-12</v>
      </c>
      <c r="AC138">
        <v>23</v>
      </c>
      <c r="AD138">
        <v>0.69871356347663804</v>
      </c>
      <c r="AE138">
        <v>0.24130648870308999</v>
      </c>
      <c r="AF138">
        <v>0.190271152879918</v>
      </c>
      <c r="AG138">
        <v>0.267135921893629</v>
      </c>
      <c r="AI138">
        <f t="shared" si="12"/>
        <v>6.0000000000000003E-12</v>
      </c>
      <c r="AJ138">
        <v>23</v>
      </c>
      <c r="AK138">
        <v>0.73610354374175402</v>
      </c>
      <c r="AL138">
        <v>0.26842395683197001</v>
      </c>
      <c r="AM138">
        <v>0.25019519755731501</v>
      </c>
      <c r="AN138">
        <v>0.217484389352468</v>
      </c>
    </row>
    <row r="139" spans="1:40">
      <c r="A139">
        <f t="shared" si="13"/>
        <v>6.2500000000000002E-12</v>
      </c>
      <c r="B139">
        <v>24</v>
      </c>
      <c r="C139">
        <v>0.78710669540240097</v>
      </c>
      <c r="D139">
        <v>0.26935822726810699</v>
      </c>
      <c r="E139">
        <v>0.238926119071908</v>
      </c>
      <c r="F139">
        <v>0.27882234906238501</v>
      </c>
      <c r="I139">
        <f t="shared" si="16"/>
        <v>6.2500000000000002E-12</v>
      </c>
      <c r="J139">
        <v>24</v>
      </c>
      <c r="K139">
        <v>0.74507224935455096</v>
      </c>
      <c r="L139">
        <v>0.25284500674696098</v>
      </c>
      <c r="M139">
        <v>0.210792224276135</v>
      </c>
      <c r="N139">
        <v>0.28143501833145401</v>
      </c>
      <c r="Q139">
        <f t="shared" si="15"/>
        <v>6.2500000000000002E-12</v>
      </c>
      <c r="R139">
        <v>24</v>
      </c>
      <c r="S139">
        <v>0.63248721039074396</v>
      </c>
      <c r="T139">
        <v>0.197638446646618</v>
      </c>
      <c r="U139">
        <v>0.22360435636884299</v>
      </c>
      <c r="V139">
        <v>0.211244407375282</v>
      </c>
      <c r="AB139">
        <f t="shared" si="11"/>
        <v>6.2500000000000002E-12</v>
      </c>
      <c r="AC139">
        <v>24</v>
      </c>
      <c r="AD139">
        <v>0.70188744170131701</v>
      </c>
      <c r="AE139">
        <v>0.22292109708898999</v>
      </c>
      <c r="AF139">
        <v>0.23958338377197799</v>
      </c>
      <c r="AG139">
        <v>0.23938296084034899</v>
      </c>
      <c r="AI139">
        <f t="shared" si="12"/>
        <v>6.2500000000000002E-12</v>
      </c>
      <c r="AJ139">
        <v>24</v>
      </c>
      <c r="AK139">
        <v>0.759222349126361</v>
      </c>
      <c r="AL139">
        <v>0.28128935281025003</v>
      </c>
      <c r="AM139">
        <v>0.27168064120285601</v>
      </c>
      <c r="AN139">
        <v>0.20625235511325399</v>
      </c>
    </row>
    <row r="140" spans="1:40">
      <c r="A140">
        <f t="shared" si="13"/>
        <v>6.5000000000000002E-12</v>
      </c>
      <c r="B140">
        <v>25</v>
      </c>
      <c r="C140">
        <v>0.70379474642828499</v>
      </c>
      <c r="D140">
        <v>0.222531360067944</v>
      </c>
      <c r="E140">
        <v>0.263315758820035</v>
      </c>
      <c r="F140">
        <v>0.217947627540305</v>
      </c>
      <c r="I140">
        <f t="shared" si="16"/>
        <v>6.5000000000000002E-12</v>
      </c>
      <c r="J140">
        <v>25</v>
      </c>
      <c r="K140">
        <v>0.76559379361846602</v>
      </c>
      <c r="L140">
        <v>0.28163125224921098</v>
      </c>
      <c r="M140">
        <v>0.21894963450243901</v>
      </c>
      <c r="N140">
        <v>0.265012906866815</v>
      </c>
      <c r="Q140">
        <f t="shared" si="15"/>
        <v>6.5000000000000002E-12</v>
      </c>
      <c r="R140">
        <v>25</v>
      </c>
      <c r="S140">
        <v>0.69328582476233402</v>
      </c>
      <c r="T140">
        <v>0.219900491906767</v>
      </c>
      <c r="U140">
        <v>0.23188852481012101</v>
      </c>
      <c r="V140">
        <v>0.24149680804544499</v>
      </c>
      <c r="AB140">
        <f t="shared" si="11"/>
        <v>6.5000000000000002E-12</v>
      </c>
      <c r="AC140">
        <v>25</v>
      </c>
      <c r="AD140">
        <v>0.72529949292260998</v>
      </c>
      <c r="AE140">
        <v>0.22626128042475799</v>
      </c>
      <c r="AF140">
        <v>0.27156026292291502</v>
      </c>
      <c r="AG140">
        <v>0.227477949574937</v>
      </c>
      <c r="AI140">
        <f t="shared" si="12"/>
        <v>6.5000000000000002E-12</v>
      </c>
      <c r="AJ140">
        <v>25</v>
      </c>
      <c r="AK140">
        <v>0.83547428839998195</v>
      </c>
      <c r="AL140">
        <v>0.31312967223792898</v>
      </c>
      <c r="AM140">
        <v>0.27148256018278</v>
      </c>
      <c r="AN140">
        <v>0.25086205597927103</v>
      </c>
    </row>
    <row r="141" spans="1:40">
      <c r="A141">
        <f t="shared" si="13"/>
        <v>6.7500000000000001E-12</v>
      </c>
      <c r="B141">
        <v>26</v>
      </c>
      <c r="C141">
        <v>0.81485011181880096</v>
      </c>
      <c r="D141">
        <v>0.243084585566503</v>
      </c>
      <c r="E141">
        <v>0.263683072094268</v>
      </c>
      <c r="F141">
        <v>0.30808245415802898</v>
      </c>
      <c r="I141">
        <f t="shared" si="16"/>
        <v>6.7500000000000001E-12</v>
      </c>
      <c r="J141">
        <v>26</v>
      </c>
      <c r="K141">
        <v>0.84774996848625095</v>
      </c>
      <c r="L141">
        <v>0.305486001232045</v>
      </c>
      <c r="M141">
        <v>0.237538292816348</v>
      </c>
      <c r="N141">
        <v>0.30472567443785697</v>
      </c>
      <c r="Q141">
        <f t="shared" si="15"/>
        <v>6.7500000000000001E-12</v>
      </c>
      <c r="R141">
        <v>26</v>
      </c>
      <c r="S141">
        <v>0.65393935150736904</v>
      </c>
      <c r="T141">
        <v>0.239967800399425</v>
      </c>
      <c r="U141">
        <v>0.19780264760967001</v>
      </c>
      <c r="V141">
        <v>0.216168903498273</v>
      </c>
      <c r="AB141">
        <f t="shared" si="11"/>
        <v>6.7500000000000001E-12</v>
      </c>
      <c r="AC141">
        <v>26</v>
      </c>
      <c r="AD141">
        <v>0.79585336409638596</v>
      </c>
      <c r="AE141">
        <v>0.25099625781458501</v>
      </c>
      <c r="AF141">
        <v>0.25707246261884498</v>
      </c>
      <c r="AG141">
        <v>0.28778464366295498</v>
      </c>
      <c r="AI141">
        <f t="shared" si="12"/>
        <v>6.7500000000000001E-12</v>
      </c>
      <c r="AJ141">
        <v>26</v>
      </c>
      <c r="AK141">
        <v>0.88457518469462304</v>
      </c>
      <c r="AL141">
        <v>0.30581211064905001</v>
      </c>
      <c r="AM141">
        <v>0.30359442441204698</v>
      </c>
      <c r="AN141">
        <v>0.275168649633526</v>
      </c>
    </row>
    <row r="142" spans="1:40">
      <c r="A142">
        <f t="shared" si="13"/>
        <v>7.0000000000000001E-12</v>
      </c>
      <c r="B142">
        <v>27</v>
      </c>
      <c r="C142">
        <v>0.80936683155852596</v>
      </c>
      <c r="D142">
        <v>0.236374172000654</v>
      </c>
      <c r="E142">
        <v>0.27011743865718402</v>
      </c>
      <c r="F142">
        <v>0.30287522090068703</v>
      </c>
      <c r="I142">
        <f t="shared" si="16"/>
        <v>7.0000000000000001E-12</v>
      </c>
      <c r="J142">
        <v>27</v>
      </c>
      <c r="K142">
        <v>0.78258229694590797</v>
      </c>
      <c r="L142">
        <v>0.29071539544004898</v>
      </c>
      <c r="M142">
        <v>0.19848366845093601</v>
      </c>
      <c r="N142">
        <v>0.29338323305492198</v>
      </c>
      <c r="Q142">
        <f t="shared" si="15"/>
        <v>7.0000000000000001E-12</v>
      </c>
      <c r="R142">
        <v>27</v>
      </c>
      <c r="S142">
        <v>0.65194293297688</v>
      </c>
      <c r="T142">
        <v>0.21889370608380301</v>
      </c>
      <c r="U142">
        <v>0.23613757469198601</v>
      </c>
      <c r="V142">
        <v>0.19691165220109</v>
      </c>
      <c r="AB142">
        <f t="shared" si="11"/>
        <v>7.0000000000000001E-12</v>
      </c>
      <c r="AC142">
        <v>27</v>
      </c>
      <c r="AD142">
        <v>0.84861549865211205</v>
      </c>
      <c r="AE142">
        <v>0.26344441057874102</v>
      </c>
      <c r="AF142">
        <v>0.30602189944677699</v>
      </c>
      <c r="AG142">
        <v>0.27914918862659299</v>
      </c>
      <c r="AI142">
        <f t="shared" si="12"/>
        <v>7.0000000000000001E-12</v>
      </c>
      <c r="AJ142">
        <v>27</v>
      </c>
      <c r="AK142">
        <v>0.92726275801973002</v>
      </c>
      <c r="AL142">
        <v>0.37069137510026201</v>
      </c>
      <c r="AM142">
        <v>0.29718183946758397</v>
      </c>
      <c r="AN142">
        <v>0.25938954345188397</v>
      </c>
    </row>
    <row r="143" spans="1:40">
      <c r="A143">
        <f t="shared" si="13"/>
        <v>7.25E-12</v>
      </c>
      <c r="B143">
        <v>28</v>
      </c>
      <c r="C143">
        <v>0.78676617837344798</v>
      </c>
      <c r="D143">
        <v>0.211316904012601</v>
      </c>
      <c r="E143">
        <v>0.28012094247077701</v>
      </c>
      <c r="F143">
        <v>0.29532833189006902</v>
      </c>
      <c r="I143">
        <f t="shared" si="16"/>
        <v>7.25E-12</v>
      </c>
      <c r="J143">
        <v>28</v>
      </c>
      <c r="K143">
        <v>0.74937239696636504</v>
      </c>
      <c r="L143">
        <v>0.27313281546491103</v>
      </c>
      <c r="M143">
        <v>0.217709497083444</v>
      </c>
      <c r="N143">
        <v>0.25853008441800801</v>
      </c>
      <c r="Q143">
        <f t="shared" si="15"/>
        <v>7.25E-12</v>
      </c>
      <c r="R143">
        <v>28</v>
      </c>
      <c r="S143">
        <v>0.62598482626775098</v>
      </c>
      <c r="T143">
        <v>0.19310540887563099</v>
      </c>
      <c r="U143">
        <v>0.23378534473143001</v>
      </c>
      <c r="V143">
        <v>0.19909407266069001</v>
      </c>
      <c r="AB143">
        <f t="shared" si="11"/>
        <v>7.25E-12</v>
      </c>
      <c r="AC143">
        <v>28</v>
      </c>
      <c r="AD143">
        <v>0.87117729797143095</v>
      </c>
      <c r="AE143">
        <v>0.28803604982596898</v>
      </c>
      <c r="AF143">
        <v>0.300968203925848</v>
      </c>
      <c r="AG143">
        <v>0.28217304421961298</v>
      </c>
      <c r="AI143">
        <f t="shared" si="12"/>
        <v>7.25E-12</v>
      </c>
      <c r="AJ143">
        <v>28</v>
      </c>
      <c r="AK143">
        <v>0.886991975945706</v>
      </c>
      <c r="AL143">
        <v>0.32064053864083403</v>
      </c>
      <c r="AM143">
        <v>0.31406462136629698</v>
      </c>
      <c r="AN143">
        <v>0.25228681593857399</v>
      </c>
    </row>
    <row r="144" spans="1:40">
      <c r="A144">
        <f t="shared" si="13"/>
        <v>7.5E-12</v>
      </c>
      <c r="B144">
        <v>29</v>
      </c>
      <c r="C144">
        <v>0.74847372132554202</v>
      </c>
      <c r="D144">
        <v>0.22473872939515299</v>
      </c>
      <c r="E144">
        <v>0.24500942168088799</v>
      </c>
      <c r="F144">
        <v>0.27872557024950001</v>
      </c>
      <c r="I144">
        <f t="shared" si="16"/>
        <v>7.5E-12</v>
      </c>
      <c r="J144">
        <v>29</v>
      </c>
      <c r="K144">
        <v>0.86117561563049605</v>
      </c>
      <c r="L144">
        <v>0.32227805699470302</v>
      </c>
      <c r="M144">
        <v>0.26769899039358103</v>
      </c>
      <c r="N144">
        <v>0.271198568242212</v>
      </c>
      <c r="Q144">
        <f t="shared" si="15"/>
        <v>7.5E-12</v>
      </c>
      <c r="R144">
        <v>29</v>
      </c>
      <c r="S144">
        <v>0.64539527952979803</v>
      </c>
      <c r="T144">
        <v>0.18851225024924301</v>
      </c>
      <c r="U144">
        <v>0.223705015230207</v>
      </c>
      <c r="V144">
        <v>0.23317801405034599</v>
      </c>
      <c r="AB144">
        <f t="shared" si="11"/>
        <v>7.5E-12</v>
      </c>
      <c r="AC144">
        <v>29</v>
      </c>
      <c r="AD144">
        <v>0.81627129878666604</v>
      </c>
      <c r="AE144">
        <v>0.27341643596091297</v>
      </c>
      <c r="AF144">
        <v>0.28568730479209697</v>
      </c>
      <c r="AG144">
        <v>0.25716755803365499</v>
      </c>
      <c r="AI144">
        <f t="shared" si="12"/>
        <v>7.5E-12</v>
      </c>
      <c r="AJ144">
        <v>29</v>
      </c>
      <c r="AK144">
        <v>0.95622472991910701</v>
      </c>
      <c r="AL144">
        <v>0.35575732484564898</v>
      </c>
      <c r="AM144">
        <v>0.35549554383987902</v>
      </c>
      <c r="AN144">
        <v>0.244971861233579</v>
      </c>
    </row>
    <row r="145" spans="1:40">
      <c r="A145">
        <f t="shared" si="13"/>
        <v>7.7500000000000007E-12</v>
      </c>
      <c r="B145">
        <v>30</v>
      </c>
      <c r="C145">
        <v>0.76995827517958404</v>
      </c>
      <c r="D145">
        <v>0.23029837175940099</v>
      </c>
      <c r="E145">
        <v>0.26567726852107298</v>
      </c>
      <c r="F145">
        <v>0.27398263489910901</v>
      </c>
      <c r="I145">
        <f t="shared" si="16"/>
        <v>7.7500000000000007E-12</v>
      </c>
      <c r="J145">
        <v>30</v>
      </c>
      <c r="K145">
        <v>0.92173725021950703</v>
      </c>
      <c r="L145">
        <v>0.32415925670513202</v>
      </c>
      <c r="M145">
        <v>0.27785484538543798</v>
      </c>
      <c r="N145">
        <v>0.31972314812893599</v>
      </c>
      <c r="Q145">
        <f t="shared" si="15"/>
        <v>7.7500000000000007E-12</v>
      </c>
      <c r="R145">
        <v>30</v>
      </c>
      <c r="S145">
        <v>0.70607032733071895</v>
      </c>
      <c r="T145">
        <v>0.211837243205901</v>
      </c>
      <c r="U145">
        <v>0.24637444880224199</v>
      </c>
      <c r="V145">
        <v>0.24785863532257399</v>
      </c>
      <c r="AB145">
        <f t="shared" si="11"/>
        <v>7.7500000000000007E-12</v>
      </c>
      <c r="AC145">
        <v>30</v>
      </c>
      <c r="AD145">
        <v>0.84408204142972698</v>
      </c>
      <c r="AE145">
        <v>0.24299282752152099</v>
      </c>
      <c r="AF145">
        <v>0.27989437728482403</v>
      </c>
      <c r="AG145">
        <v>0.321194836623381</v>
      </c>
      <c r="AI145">
        <f t="shared" si="12"/>
        <v>7.7500000000000007E-12</v>
      </c>
      <c r="AJ145">
        <v>30</v>
      </c>
      <c r="AK145">
        <v>0.96126373797222697</v>
      </c>
      <c r="AL145">
        <v>0.35781715092700001</v>
      </c>
      <c r="AM145">
        <v>0.342178870400136</v>
      </c>
      <c r="AN145">
        <v>0.26126771664509102</v>
      </c>
    </row>
    <row r="146" spans="1:40">
      <c r="A146">
        <f t="shared" si="13"/>
        <v>7.9999999999999998E-12</v>
      </c>
      <c r="B146">
        <v>31</v>
      </c>
      <c r="C146">
        <v>0.82016229002583896</v>
      </c>
      <c r="D146">
        <v>0.241163199188866</v>
      </c>
      <c r="E146">
        <v>0.28034976744129197</v>
      </c>
      <c r="F146">
        <v>0.29864932339568001</v>
      </c>
      <c r="I146">
        <f t="shared" si="16"/>
        <v>7.9999999999999998E-12</v>
      </c>
      <c r="J146">
        <v>31</v>
      </c>
      <c r="K146">
        <v>0.86883996082662096</v>
      </c>
      <c r="L146">
        <v>0.28407408943510298</v>
      </c>
      <c r="M146">
        <v>0.28826891723617598</v>
      </c>
      <c r="N146">
        <v>0.296496954155341</v>
      </c>
      <c r="Q146">
        <f t="shared" si="15"/>
        <v>7.9999999999999998E-12</v>
      </c>
      <c r="R146">
        <v>31</v>
      </c>
      <c r="S146">
        <v>0.70685651967767005</v>
      </c>
      <c r="T146">
        <v>0.21183772169984599</v>
      </c>
      <c r="U146">
        <v>0.228052692655482</v>
      </c>
      <c r="V146">
        <v>0.266966105322342</v>
      </c>
      <c r="AB146">
        <f t="shared" si="11"/>
        <v>7.9999999999999998E-12</v>
      </c>
      <c r="AC146">
        <v>31</v>
      </c>
      <c r="AD146">
        <v>0.81206523028990496</v>
      </c>
      <c r="AE146">
        <v>0.27460831798783297</v>
      </c>
      <c r="AF146">
        <v>0.28417838669204698</v>
      </c>
      <c r="AG146">
        <v>0.25327852561002301</v>
      </c>
      <c r="AI146">
        <f t="shared" si="12"/>
        <v>7.9999999999999998E-12</v>
      </c>
      <c r="AJ146">
        <v>31</v>
      </c>
      <c r="AK146">
        <v>0.88824120059680201</v>
      </c>
      <c r="AL146">
        <v>0.33043996361296202</v>
      </c>
      <c r="AM146">
        <v>0.29075306345351998</v>
      </c>
      <c r="AN146">
        <v>0.26704817353031801</v>
      </c>
    </row>
    <row r="147" spans="1:40">
      <c r="A147">
        <f t="shared" si="13"/>
        <v>8.2500000000000006E-12</v>
      </c>
      <c r="B147">
        <v>32</v>
      </c>
      <c r="C147">
        <v>0.817544350014484</v>
      </c>
      <c r="D147">
        <v>0.25376320354162002</v>
      </c>
      <c r="E147">
        <v>0.300065391005782</v>
      </c>
      <c r="F147">
        <v>0.26371575546708198</v>
      </c>
      <c r="I147">
        <f t="shared" si="16"/>
        <v>8.2500000000000006E-12</v>
      </c>
      <c r="J147">
        <v>32</v>
      </c>
      <c r="K147">
        <v>0.83118587714774195</v>
      </c>
      <c r="L147">
        <v>0.29420630334844999</v>
      </c>
      <c r="M147">
        <v>0.281950053293133</v>
      </c>
      <c r="N147">
        <v>0.25502952050615801</v>
      </c>
      <c r="Q147">
        <f t="shared" si="15"/>
        <v>8.2500000000000006E-12</v>
      </c>
      <c r="R147">
        <v>32</v>
      </c>
      <c r="S147">
        <v>0.83855961879056196</v>
      </c>
      <c r="T147">
        <v>0.28507353450141298</v>
      </c>
      <c r="U147">
        <v>0.25567444602369599</v>
      </c>
      <c r="V147">
        <v>0.29781163826545298</v>
      </c>
      <c r="AB147">
        <f t="shared" si="11"/>
        <v>8.2500000000000006E-12</v>
      </c>
      <c r="AC147">
        <v>32</v>
      </c>
      <c r="AD147">
        <v>0.86602794556390295</v>
      </c>
      <c r="AE147">
        <v>0.310985442797027</v>
      </c>
      <c r="AF147">
        <v>0.26810052732275702</v>
      </c>
      <c r="AG147">
        <v>0.28694197544411698</v>
      </c>
      <c r="AI147">
        <f t="shared" si="12"/>
        <v>8.2500000000000006E-12</v>
      </c>
      <c r="AJ147">
        <v>32</v>
      </c>
      <c r="AK147">
        <v>0.96497106148463696</v>
      </c>
      <c r="AL147">
        <v>0.30284903988663298</v>
      </c>
      <c r="AM147">
        <v>0.326109040029679</v>
      </c>
      <c r="AN147">
        <v>0.33601298156832399</v>
      </c>
    </row>
    <row r="148" spans="1:40">
      <c r="A148">
        <f t="shared" si="13"/>
        <v>8.4999999999999997E-12</v>
      </c>
      <c r="B148">
        <v>33</v>
      </c>
      <c r="C148">
        <v>0.74914424472142005</v>
      </c>
      <c r="D148">
        <v>0.20265352017650401</v>
      </c>
      <c r="E148">
        <v>0.27372897707285099</v>
      </c>
      <c r="F148">
        <v>0.272761747472066</v>
      </c>
      <c r="I148">
        <f t="shared" si="16"/>
        <v>8.4999999999999997E-12</v>
      </c>
      <c r="J148">
        <v>33</v>
      </c>
      <c r="K148">
        <v>0.815982002549973</v>
      </c>
      <c r="L148">
        <v>0.26758640103187598</v>
      </c>
      <c r="M148">
        <v>0.269943732558386</v>
      </c>
      <c r="N148">
        <v>0.27845186895971002</v>
      </c>
      <c r="Q148">
        <f t="shared" si="15"/>
        <v>8.4999999999999997E-12</v>
      </c>
      <c r="R148">
        <v>33</v>
      </c>
      <c r="S148">
        <v>0.73819580753202396</v>
      </c>
      <c r="T148">
        <v>0.21179625097358001</v>
      </c>
      <c r="U148">
        <v>0.31402904040813501</v>
      </c>
      <c r="V148">
        <v>0.212370516150307</v>
      </c>
      <c r="AB148">
        <f t="shared" si="11"/>
        <v>8.4999999999999997E-12</v>
      </c>
      <c r="AC148">
        <v>33</v>
      </c>
      <c r="AD148">
        <v>0.76610023301595997</v>
      </c>
      <c r="AE148">
        <v>0.26104571550828298</v>
      </c>
      <c r="AF148">
        <v>0.26542384554105403</v>
      </c>
      <c r="AG148">
        <v>0.23963067196662199</v>
      </c>
      <c r="AI148">
        <f t="shared" si="12"/>
        <v>8.4999999999999997E-12</v>
      </c>
      <c r="AJ148">
        <v>33</v>
      </c>
      <c r="AK148">
        <v>0.89753308591234804</v>
      </c>
      <c r="AL148">
        <v>0.300763068394093</v>
      </c>
      <c r="AM148">
        <v>0.299230533664745</v>
      </c>
      <c r="AN148">
        <v>0.29753948385350898</v>
      </c>
    </row>
    <row r="149" spans="1:40">
      <c r="A149">
        <f t="shared" si="13"/>
        <v>8.7500000000000005E-12</v>
      </c>
      <c r="B149">
        <v>34</v>
      </c>
      <c r="C149">
        <v>0.79321031803234199</v>
      </c>
      <c r="D149">
        <v>0.281953194832126</v>
      </c>
      <c r="E149">
        <v>0.24782067859972701</v>
      </c>
      <c r="F149">
        <v>0.26343644460048798</v>
      </c>
      <c r="I149">
        <f t="shared" si="16"/>
        <v>8.7500000000000005E-12</v>
      </c>
      <c r="J149">
        <v>34</v>
      </c>
      <c r="K149">
        <v>0.72832066978605203</v>
      </c>
      <c r="L149">
        <v>0.29741579016003</v>
      </c>
      <c r="M149">
        <v>0.22337348912868199</v>
      </c>
      <c r="N149">
        <v>0.20753139049733901</v>
      </c>
      <c r="Q149">
        <f t="shared" si="15"/>
        <v>8.7500000000000005E-12</v>
      </c>
      <c r="R149">
        <v>34</v>
      </c>
      <c r="S149">
        <v>0.76599539768062297</v>
      </c>
      <c r="T149">
        <v>0.19430986079106</v>
      </c>
      <c r="U149">
        <v>0.34860605675913198</v>
      </c>
      <c r="V149">
        <v>0.223079480130429</v>
      </c>
      <c r="AB149">
        <f t="shared" si="11"/>
        <v>8.7500000000000005E-12</v>
      </c>
      <c r="AC149">
        <v>34</v>
      </c>
      <c r="AD149">
        <v>0.816982574199145</v>
      </c>
      <c r="AE149">
        <v>0.246336039882465</v>
      </c>
      <c r="AF149">
        <v>0.32102914624379902</v>
      </c>
      <c r="AG149">
        <v>0.24961738807288</v>
      </c>
      <c r="AI149">
        <f t="shared" si="12"/>
        <v>8.7500000000000005E-12</v>
      </c>
      <c r="AJ149">
        <v>34</v>
      </c>
      <c r="AK149">
        <v>0.87745239472685199</v>
      </c>
      <c r="AL149">
        <v>0.29166797803876099</v>
      </c>
      <c r="AM149">
        <v>0.32466528083491702</v>
      </c>
      <c r="AN149">
        <v>0.26111913585317298</v>
      </c>
    </row>
    <row r="150" spans="1:40">
      <c r="A150">
        <f t="shared" si="13"/>
        <v>8.9999999999999996E-12</v>
      </c>
      <c r="B150">
        <v>35</v>
      </c>
      <c r="C150">
        <v>0.783699468004736</v>
      </c>
      <c r="D150">
        <v>0.263334352865216</v>
      </c>
      <c r="E150">
        <v>0.24542490844856399</v>
      </c>
      <c r="F150">
        <v>0.27494020669095498</v>
      </c>
      <c r="I150">
        <f t="shared" si="16"/>
        <v>8.9999999999999996E-12</v>
      </c>
      <c r="J150">
        <v>35</v>
      </c>
      <c r="K150">
        <v>0.79845189647654302</v>
      </c>
      <c r="L150">
        <v>0.25965376362244702</v>
      </c>
      <c r="M150">
        <v>0.29950330723054702</v>
      </c>
      <c r="N150">
        <v>0.23929482562354801</v>
      </c>
      <c r="Q150">
        <f t="shared" si="15"/>
        <v>8.9999999999999996E-12</v>
      </c>
      <c r="R150">
        <v>35</v>
      </c>
      <c r="S150">
        <v>0.78653527199510398</v>
      </c>
      <c r="T150">
        <v>0.23258640950538401</v>
      </c>
      <c r="U150">
        <v>0.27935756553208901</v>
      </c>
      <c r="V150">
        <v>0.27459129695763002</v>
      </c>
      <c r="AB150">
        <f t="shared" si="11"/>
        <v>8.9999999999999996E-12</v>
      </c>
      <c r="AC150">
        <v>35</v>
      </c>
      <c r="AD150">
        <v>0.82439200565010795</v>
      </c>
      <c r="AE150">
        <v>0.25522502632466498</v>
      </c>
      <c r="AF150">
        <v>0.29210326694215599</v>
      </c>
      <c r="AG150">
        <v>0.27706371238328698</v>
      </c>
      <c r="AI150">
        <f t="shared" si="12"/>
        <v>8.9999999999999996E-12</v>
      </c>
      <c r="AJ150">
        <v>35</v>
      </c>
      <c r="AK150">
        <v>0.98189150118057</v>
      </c>
      <c r="AL150">
        <v>0.33240739149779602</v>
      </c>
      <c r="AM150">
        <v>0.34646846481521498</v>
      </c>
      <c r="AN150">
        <v>0.303015644867558</v>
      </c>
    </row>
    <row r="151" spans="1:40">
      <c r="A151">
        <f t="shared" si="13"/>
        <v>9.2500000000000004E-12</v>
      </c>
      <c r="B151">
        <v>36</v>
      </c>
      <c r="C151">
        <v>0.72101999882891699</v>
      </c>
      <c r="D151">
        <v>0.230778743174259</v>
      </c>
      <c r="E151">
        <v>0.23687547277814799</v>
      </c>
      <c r="F151">
        <v>0.25336578287651002</v>
      </c>
      <c r="I151">
        <f t="shared" si="16"/>
        <v>9.2500000000000004E-12</v>
      </c>
      <c r="J151">
        <v>36</v>
      </c>
      <c r="K151">
        <v>0.80038021106726498</v>
      </c>
      <c r="L151">
        <v>0.25375205192532901</v>
      </c>
      <c r="M151">
        <v>0.27943799547850801</v>
      </c>
      <c r="N151">
        <v>0.26719016366342602</v>
      </c>
      <c r="Q151">
        <f t="shared" si="15"/>
        <v>9.2500000000000004E-12</v>
      </c>
      <c r="R151">
        <v>36</v>
      </c>
      <c r="S151">
        <v>0.746817165199267</v>
      </c>
      <c r="T151">
        <v>0.21920186399042901</v>
      </c>
      <c r="U151">
        <v>0.27849139038182702</v>
      </c>
      <c r="V151">
        <v>0.24912391082700999</v>
      </c>
      <c r="AB151">
        <f t="shared" si="11"/>
        <v>9.2500000000000004E-12</v>
      </c>
      <c r="AC151">
        <v>36</v>
      </c>
      <c r="AD151">
        <v>1.0122627630310099</v>
      </c>
      <c r="AE151">
        <v>0.28987506284564402</v>
      </c>
      <c r="AF151">
        <v>0.34989765665467498</v>
      </c>
      <c r="AG151">
        <v>0.37249004353069098</v>
      </c>
      <c r="AI151">
        <f t="shared" si="12"/>
        <v>9.2500000000000004E-12</v>
      </c>
      <c r="AJ151">
        <v>36</v>
      </c>
      <c r="AK151">
        <v>0.93149293000443401</v>
      </c>
      <c r="AL151">
        <v>0.36106391189960202</v>
      </c>
      <c r="AM151">
        <v>0.28470873567328903</v>
      </c>
      <c r="AN151">
        <v>0.28572028243154302</v>
      </c>
    </row>
    <row r="152" spans="1:40">
      <c r="A152">
        <f t="shared" si="13"/>
        <v>9.4999999999999995E-12</v>
      </c>
      <c r="B152">
        <v>37</v>
      </c>
      <c r="C152">
        <v>0.774172426197964</v>
      </c>
      <c r="D152">
        <v>0.22002850890324399</v>
      </c>
      <c r="E152">
        <v>0.227339321118705</v>
      </c>
      <c r="F152">
        <v>0.32680459617601398</v>
      </c>
      <c r="I152">
        <f t="shared" si="16"/>
        <v>9.4999999999999995E-12</v>
      </c>
      <c r="J152">
        <v>37</v>
      </c>
      <c r="K152">
        <v>0.85169016119174301</v>
      </c>
      <c r="L152">
        <v>0.307862342008492</v>
      </c>
      <c r="M152">
        <v>0.29404616579989101</v>
      </c>
      <c r="N152">
        <v>0.249781653383359</v>
      </c>
      <c r="Q152">
        <f t="shared" si="15"/>
        <v>9.4999999999999995E-12</v>
      </c>
      <c r="R152">
        <v>37</v>
      </c>
      <c r="S152">
        <v>0.69221626830558003</v>
      </c>
      <c r="T152">
        <v>0.232250196755385</v>
      </c>
      <c r="U152">
        <v>0.26048470594543199</v>
      </c>
      <c r="V152">
        <v>0.19948136560476201</v>
      </c>
      <c r="AB152">
        <f t="shared" si="11"/>
        <v>9.4999999999999995E-12</v>
      </c>
      <c r="AC152">
        <v>37</v>
      </c>
      <c r="AD152">
        <v>1.0280928822964599</v>
      </c>
      <c r="AE152">
        <v>0.32376107997665299</v>
      </c>
      <c r="AF152">
        <v>0.33246932642864102</v>
      </c>
      <c r="AG152">
        <v>0.371862475891167</v>
      </c>
      <c r="AI152">
        <f t="shared" si="12"/>
        <v>9.4999999999999995E-12</v>
      </c>
      <c r="AJ152">
        <v>37</v>
      </c>
      <c r="AK152">
        <v>0.92664403913714899</v>
      </c>
      <c r="AL152">
        <v>0.328229252485913</v>
      </c>
      <c r="AM152">
        <v>0.30815927760533401</v>
      </c>
      <c r="AN152">
        <v>0.29025550904589997</v>
      </c>
    </row>
    <row r="153" spans="1:40">
      <c r="A153">
        <f t="shared" si="13"/>
        <v>9.7500000000000003E-12</v>
      </c>
      <c r="B153">
        <v>38</v>
      </c>
      <c r="C153">
        <v>0.94674835638868104</v>
      </c>
      <c r="D153">
        <v>0.29584633291457701</v>
      </c>
      <c r="E153">
        <v>0.29671847975716698</v>
      </c>
      <c r="F153">
        <v>0.354183543716935</v>
      </c>
      <c r="I153">
        <f t="shared" si="16"/>
        <v>9.7500000000000003E-12</v>
      </c>
      <c r="J153">
        <v>38</v>
      </c>
      <c r="K153">
        <v>0.90711075280048403</v>
      </c>
      <c r="L153">
        <v>0.28797214353947098</v>
      </c>
      <c r="M153">
        <v>0.29542008067201803</v>
      </c>
      <c r="N153">
        <v>0.32371852858899403</v>
      </c>
      <c r="Q153">
        <f t="shared" si="15"/>
        <v>9.7500000000000003E-12</v>
      </c>
      <c r="R153">
        <v>38</v>
      </c>
      <c r="S153">
        <v>0.70814448660315799</v>
      </c>
      <c r="T153">
        <v>0.19745343438558699</v>
      </c>
      <c r="U153">
        <v>0.29457563600921499</v>
      </c>
      <c r="V153">
        <v>0.216115416208355</v>
      </c>
      <c r="AB153">
        <f t="shared" si="11"/>
        <v>9.7500000000000003E-12</v>
      </c>
      <c r="AC153">
        <v>38</v>
      </c>
      <c r="AD153">
        <v>1.1541572591872</v>
      </c>
      <c r="AE153">
        <v>0.33479890250674299</v>
      </c>
      <c r="AF153">
        <v>0.38919570842759399</v>
      </c>
      <c r="AG153">
        <v>0.43016264825286099</v>
      </c>
      <c r="AI153">
        <f t="shared" si="12"/>
        <v>9.7500000000000003E-12</v>
      </c>
      <c r="AJ153">
        <v>38</v>
      </c>
      <c r="AK153">
        <v>0.998135947222063</v>
      </c>
      <c r="AL153">
        <v>0.36929218998609598</v>
      </c>
      <c r="AM153">
        <v>0.28351435089662202</v>
      </c>
      <c r="AN153">
        <v>0.345329406339345</v>
      </c>
    </row>
    <row r="154" spans="1:40">
      <c r="A154">
        <f t="shared" si="13"/>
        <v>9.9999999999999994E-12</v>
      </c>
      <c r="B154">
        <v>39</v>
      </c>
      <c r="C154">
        <v>0.89047282224538604</v>
      </c>
      <c r="D154">
        <v>0.25670022324060099</v>
      </c>
      <c r="E154">
        <v>0.34434814806875202</v>
      </c>
      <c r="F154">
        <v>0.28942445093603197</v>
      </c>
      <c r="I154">
        <f t="shared" si="16"/>
        <v>9.9999999999999994E-12</v>
      </c>
      <c r="J154">
        <v>39</v>
      </c>
      <c r="K154">
        <v>0.95952338643421797</v>
      </c>
      <c r="L154">
        <v>0.28347864212380602</v>
      </c>
      <c r="M154">
        <v>0.29800465207182097</v>
      </c>
      <c r="N154">
        <v>0.37804009223858998</v>
      </c>
      <c r="Q154">
        <f t="shared" si="15"/>
        <v>9.9999999999999994E-12</v>
      </c>
      <c r="R154">
        <v>39</v>
      </c>
      <c r="S154">
        <v>0.62721584697328803</v>
      </c>
      <c r="T154">
        <v>0.18112179841399301</v>
      </c>
      <c r="U154">
        <v>0.25435106621695702</v>
      </c>
      <c r="V154">
        <v>0.191742982342337</v>
      </c>
      <c r="AB154">
        <f t="shared" si="11"/>
        <v>9.9999999999999994E-12</v>
      </c>
      <c r="AC154">
        <v>39</v>
      </c>
      <c r="AD154">
        <v>1.1872484146929501</v>
      </c>
      <c r="AE154">
        <v>0.37057900022870099</v>
      </c>
      <c r="AF154">
        <v>0.41110463830219202</v>
      </c>
      <c r="AG154">
        <v>0.40556477616205899</v>
      </c>
      <c r="AI154">
        <f t="shared" si="12"/>
        <v>9.9999999999999994E-12</v>
      </c>
      <c r="AJ154">
        <v>39</v>
      </c>
      <c r="AK154">
        <v>1.05837600302091</v>
      </c>
      <c r="AL154">
        <v>0.396455646961133</v>
      </c>
      <c r="AM154">
        <v>0.302288776500512</v>
      </c>
      <c r="AN154">
        <v>0.359631579559271</v>
      </c>
    </row>
    <row r="155" spans="1:40">
      <c r="A155">
        <f t="shared" si="13"/>
        <v>1.025E-11</v>
      </c>
      <c r="B155">
        <v>40</v>
      </c>
      <c r="C155">
        <v>0.87816322243945599</v>
      </c>
      <c r="D155">
        <v>0.28178987457192101</v>
      </c>
      <c r="E155">
        <v>0.30636576849927399</v>
      </c>
      <c r="F155">
        <v>0.29000757936825899</v>
      </c>
      <c r="I155">
        <f t="shared" si="16"/>
        <v>1.025E-11</v>
      </c>
      <c r="J155">
        <v>40</v>
      </c>
      <c r="K155">
        <v>1.13176735300958</v>
      </c>
      <c r="L155">
        <v>0.38842286548604499</v>
      </c>
      <c r="M155">
        <v>0.342400807116164</v>
      </c>
      <c r="N155">
        <v>0.40094368040737899</v>
      </c>
      <c r="Q155">
        <f t="shared" si="15"/>
        <v>1.025E-11</v>
      </c>
      <c r="R155">
        <v>40</v>
      </c>
      <c r="S155">
        <v>0.64592984167251</v>
      </c>
      <c r="T155">
        <v>0.20399365703585201</v>
      </c>
      <c r="U155">
        <v>0.24432721658154199</v>
      </c>
      <c r="V155">
        <v>0.19760896805511499</v>
      </c>
      <c r="AB155">
        <f t="shared" si="11"/>
        <v>1.025E-11</v>
      </c>
      <c r="AC155">
        <v>40</v>
      </c>
      <c r="AD155">
        <v>1.2705397704669801</v>
      </c>
      <c r="AE155">
        <v>0.39966051682926301</v>
      </c>
      <c r="AF155">
        <v>0.432895244897058</v>
      </c>
      <c r="AG155">
        <v>0.43798400874065802</v>
      </c>
      <c r="AI155">
        <f t="shared" si="12"/>
        <v>1.025E-11</v>
      </c>
      <c r="AJ155">
        <v>40</v>
      </c>
      <c r="AK155">
        <v>0.90410376855261998</v>
      </c>
      <c r="AL155">
        <v>0.30336055236431497</v>
      </c>
      <c r="AM155">
        <v>0.31180136629073202</v>
      </c>
      <c r="AN155">
        <v>0.28894184989757199</v>
      </c>
    </row>
    <row r="156" spans="1:40">
      <c r="A156">
        <f t="shared" si="13"/>
        <v>1.0499999999999999E-11</v>
      </c>
      <c r="B156">
        <v>41</v>
      </c>
      <c r="C156">
        <v>0.95420970464902299</v>
      </c>
      <c r="D156">
        <v>0.27265491491775001</v>
      </c>
      <c r="E156">
        <v>0.321316215831494</v>
      </c>
      <c r="F156">
        <v>0.36023857389977798</v>
      </c>
      <c r="I156">
        <f t="shared" si="16"/>
        <v>1.0499999999999999E-11</v>
      </c>
      <c r="J156">
        <v>41</v>
      </c>
      <c r="K156">
        <v>1.0851864327592899</v>
      </c>
      <c r="L156">
        <v>0.34300866383203099</v>
      </c>
      <c r="M156">
        <v>0.34087506962296599</v>
      </c>
      <c r="N156">
        <v>0.40130269930430001</v>
      </c>
      <c r="Q156">
        <f t="shared" si="15"/>
        <v>1.0499999999999999E-11</v>
      </c>
      <c r="R156">
        <v>41</v>
      </c>
      <c r="S156">
        <v>0.73689606954901199</v>
      </c>
      <c r="T156">
        <v>0.238115843607202</v>
      </c>
      <c r="U156">
        <v>0.28975017745334503</v>
      </c>
      <c r="V156">
        <v>0.20903004848846399</v>
      </c>
      <c r="AB156">
        <f t="shared" si="11"/>
        <v>1.0499999999999999E-11</v>
      </c>
      <c r="AC156">
        <v>41</v>
      </c>
      <c r="AD156">
        <v>1.1687381709153</v>
      </c>
      <c r="AE156">
        <v>0.36162764197400998</v>
      </c>
      <c r="AF156">
        <v>0.43683698088553702</v>
      </c>
      <c r="AG156">
        <v>0.37027354805575402</v>
      </c>
      <c r="AI156">
        <f t="shared" si="12"/>
        <v>1.0499999999999999E-11</v>
      </c>
      <c r="AJ156">
        <v>41</v>
      </c>
      <c r="AK156">
        <v>0.97684005177681099</v>
      </c>
      <c r="AL156">
        <v>0.31978319547207201</v>
      </c>
      <c r="AM156">
        <v>0.36527508082770299</v>
      </c>
      <c r="AN156">
        <v>0.29178177547703599</v>
      </c>
    </row>
    <row r="157" spans="1:40">
      <c r="A157">
        <f t="shared" si="13"/>
        <v>1.075E-11</v>
      </c>
      <c r="B157">
        <v>42</v>
      </c>
      <c r="C157">
        <v>0.84771125743299203</v>
      </c>
      <c r="D157">
        <v>0.27995306118540197</v>
      </c>
      <c r="E157">
        <v>0.30034867191661302</v>
      </c>
      <c r="F157">
        <v>0.26740952433097698</v>
      </c>
      <c r="I157">
        <f t="shared" si="16"/>
        <v>1.075E-11</v>
      </c>
      <c r="J157">
        <v>42</v>
      </c>
      <c r="K157">
        <v>1.05508234529137</v>
      </c>
      <c r="L157">
        <v>0.32325110360193798</v>
      </c>
      <c r="M157">
        <v>0.30365816867491002</v>
      </c>
      <c r="N157">
        <v>0.42817307301452101</v>
      </c>
      <c r="Q157">
        <f t="shared" si="15"/>
        <v>1.075E-11</v>
      </c>
      <c r="R157">
        <v>42</v>
      </c>
      <c r="S157">
        <v>0.77375444787646797</v>
      </c>
      <c r="T157">
        <v>0.255240516409934</v>
      </c>
      <c r="U157">
        <v>0.30207246398726201</v>
      </c>
      <c r="V157">
        <v>0.21644146747927101</v>
      </c>
      <c r="AB157">
        <f t="shared" si="11"/>
        <v>1.075E-11</v>
      </c>
      <c r="AC157">
        <v>42</v>
      </c>
      <c r="AD157">
        <v>1.2917365931488201</v>
      </c>
      <c r="AE157">
        <v>0.44111015381896501</v>
      </c>
      <c r="AF157">
        <v>0.42102834244779702</v>
      </c>
      <c r="AG157">
        <v>0.42959809688206302</v>
      </c>
      <c r="AI157">
        <f t="shared" si="12"/>
        <v>1.075E-11</v>
      </c>
      <c r="AJ157">
        <v>42</v>
      </c>
      <c r="AK157">
        <v>1.07681533334798</v>
      </c>
      <c r="AL157">
        <v>0.37484777907987199</v>
      </c>
      <c r="AM157">
        <v>0.40309226333116999</v>
      </c>
      <c r="AN157">
        <v>0.29887529093694598</v>
      </c>
    </row>
    <row r="158" spans="1:40">
      <c r="A158">
        <f t="shared" si="13"/>
        <v>1.1000000000000001E-11</v>
      </c>
      <c r="B158">
        <v>43</v>
      </c>
      <c r="C158">
        <v>0.819670665779068</v>
      </c>
      <c r="D158">
        <v>0.309103496542602</v>
      </c>
      <c r="E158">
        <v>0.25934833750992597</v>
      </c>
      <c r="F158">
        <v>0.25121883172653903</v>
      </c>
      <c r="I158">
        <f t="shared" si="16"/>
        <v>1.1000000000000001E-11</v>
      </c>
      <c r="J158">
        <v>43</v>
      </c>
      <c r="K158">
        <v>1.0469820618639001</v>
      </c>
      <c r="L158">
        <v>0.36219857603089201</v>
      </c>
      <c r="M158">
        <v>0.33641149458957598</v>
      </c>
      <c r="N158">
        <v>0.34837199124343299</v>
      </c>
      <c r="Q158">
        <f t="shared" si="15"/>
        <v>1.1000000000000001E-11</v>
      </c>
      <c r="R158">
        <v>43</v>
      </c>
      <c r="S158">
        <v>0.83145754328172305</v>
      </c>
      <c r="T158">
        <v>0.24799239774692799</v>
      </c>
      <c r="U158">
        <v>0.32937668306443402</v>
      </c>
      <c r="V158">
        <v>0.25408846247035899</v>
      </c>
      <c r="AB158">
        <f t="shared" si="11"/>
        <v>1.1000000000000001E-11</v>
      </c>
      <c r="AC158">
        <v>43</v>
      </c>
      <c r="AD158">
        <v>1.2619832846140899</v>
      </c>
      <c r="AE158">
        <v>0.42778397420428099</v>
      </c>
      <c r="AF158">
        <v>0.41031666344842199</v>
      </c>
      <c r="AG158">
        <v>0.423882646961392</v>
      </c>
      <c r="AI158">
        <f t="shared" si="12"/>
        <v>1.1000000000000001E-11</v>
      </c>
      <c r="AJ158">
        <v>43</v>
      </c>
      <c r="AK158">
        <v>1.0545713064305</v>
      </c>
      <c r="AL158">
        <v>0.35734854566943203</v>
      </c>
      <c r="AM158">
        <v>0.38239452961029702</v>
      </c>
      <c r="AN158">
        <v>0.31482823115077502</v>
      </c>
    </row>
    <row r="159" spans="1:40">
      <c r="A159">
        <f t="shared" si="13"/>
        <v>1.125E-11</v>
      </c>
      <c r="B159">
        <v>44</v>
      </c>
      <c r="C159">
        <v>0.90803601634015796</v>
      </c>
      <c r="D159">
        <v>0.29435073550413998</v>
      </c>
      <c r="E159">
        <v>0.29749808970556801</v>
      </c>
      <c r="F159">
        <v>0.31618719113045002</v>
      </c>
      <c r="I159">
        <f t="shared" si="16"/>
        <v>1.125E-11</v>
      </c>
      <c r="J159">
        <v>44</v>
      </c>
      <c r="K159">
        <v>1.07064080056374</v>
      </c>
      <c r="L159">
        <v>0.36966183053011198</v>
      </c>
      <c r="M159">
        <v>0.35944193418828502</v>
      </c>
      <c r="N159">
        <v>0.341537035845347</v>
      </c>
      <c r="Q159">
        <f t="shared" si="15"/>
        <v>1.125E-11</v>
      </c>
      <c r="R159">
        <v>44</v>
      </c>
      <c r="S159">
        <v>0.88943607256260304</v>
      </c>
      <c r="T159">
        <v>0.26822608083099198</v>
      </c>
      <c r="U159">
        <v>0.31604946753354202</v>
      </c>
      <c r="V159">
        <v>0.305160524198067</v>
      </c>
      <c r="AB159">
        <f t="shared" si="11"/>
        <v>1.125E-11</v>
      </c>
      <c r="AC159">
        <v>44</v>
      </c>
      <c r="AD159">
        <v>1.3207959813955501</v>
      </c>
      <c r="AE159">
        <v>0.45554794298727902</v>
      </c>
      <c r="AF159">
        <v>0.423922484446217</v>
      </c>
      <c r="AG159">
        <v>0.44132555396205297</v>
      </c>
      <c r="AI159">
        <f t="shared" si="12"/>
        <v>1.125E-11</v>
      </c>
      <c r="AJ159">
        <v>44</v>
      </c>
      <c r="AK159">
        <v>1.0911326873482301</v>
      </c>
      <c r="AL159">
        <v>0.33684530264448698</v>
      </c>
      <c r="AM159">
        <v>0.37870423734526398</v>
      </c>
      <c r="AN159">
        <v>0.37558314735848403</v>
      </c>
    </row>
    <row r="160" spans="1:40">
      <c r="A160">
        <f t="shared" si="13"/>
        <v>1.1500000000000001E-11</v>
      </c>
      <c r="B160">
        <v>45</v>
      </c>
      <c r="C160">
        <v>0.95503922945320396</v>
      </c>
      <c r="D160">
        <v>0.27939255700404297</v>
      </c>
      <c r="E160">
        <v>0.34487588085078602</v>
      </c>
      <c r="F160">
        <v>0.33077079159837403</v>
      </c>
      <c r="I160">
        <f t="shared" si="16"/>
        <v>1.1500000000000001E-11</v>
      </c>
      <c r="J160">
        <v>45</v>
      </c>
      <c r="K160">
        <v>1.0546928205099499</v>
      </c>
      <c r="L160">
        <v>0.39601543501164099</v>
      </c>
      <c r="M160">
        <v>0.31507013242187099</v>
      </c>
      <c r="N160">
        <v>0.34360725307644402</v>
      </c>
      <c r="Q160">
        <f t="shared" si="15"/>
        <v>1.1500000000000001E-11</v>
      </c>
      <c r="R160">
        <v>45</v>
      </c>
      <c r="S160">
        <v>0.80515370886911797</v>
      </c>
      <c r="T160">
        <v>0.244160625667556</v>
      </c>
      <c r="U160">
        <v>0.27355036689958601</v>
      </c>
      <c r="V160">
        <v>0.28744271630197499</v>
      </c>
      <c r="AB160">
        <f t="shared" si="11"/>
        <v>1.1500000000000001E-11</v>
      </c>
      <c r="AC160">
        <v>45</v>
      </c>
      <c r="AD160">
        <v>1.3208150123205</v>
      </c>
      <c r="AE160">
        <v>0.43312429031438299</v>
      </c>
      <c r="AF160">
        <v>0.423311580803999</v>
      </c>
      <c r="AG160">
        <v>0.46437914120211898</v>
      </c>
      <c r="AI160">
        <f t="shared" si="12"/>
        <v>1.1500000000000001E-11</v>
      </c>
      <c r="AJ160">
        <v>45</v>
      </c>
      <c r="AK160">
        <v>0.90328883112525504</v>
      </c>
      <c r="AL160">
        <v>0.29026090553524397</v>
      </c>
      <c r="AM160">
        <v>0.34000938462332803</v>
      </c>
      <c r="AN160">
        <v>0.27301854096668199</v>
      </c>
    </row>
    <row r="161" spans="1:40">
      <c r="A161">
        <f t="shared" si="13"/>
        <v>1.175E-11</v>
      </c>
      <c r="B161">
        <v>46</v>
      </c>
      <c r="C161">
        <v>0.90793565748462302</v>
      </c>
      <c r="D161">
        <v>0.25755427506855699</v>
      </c>
      <c r="E161">
        <v>0.311679255902932</v>
      </c>
      <c r="F161">
        <v>0.33870212651313197</v>
      </c>
      <c r="I161">
        <f t="shared" si="16"/>
        <v>1.175E-11</v>
      </c>
      <c r="J161">
        <v>46</v>
      </c>
      <c r="K161">
        <v>1.1774350994664899</v>
      </c>
      <c r="L161">
        <v>0.41344025762792902</v>
      </c>
      <c r="M161">
        <v>0.371722396114195</v>
      </c>
      <c r="N161">
        <v>0.39227244572437198</v>
      </c>
      <c r="Q161">
        <f t="shared" si="15"/>
        <v>1.175E-11</v>
      </c>
      <c r="R161">
        <v>46</v>
      </c>
      <c r="S161">
        <v>0.80160991415833205</v>
      </c>
      <c r="T161">
        <v>0.25277376850297101</v>
      </c>
      <c r="U161">
        <v>0.30567536735573297</v>
      </c>
      <c r="V161">
        <v>0.24316077829962701</v>
      </c>
      <c r="AB161">
        <f t="shared" si="11"/>
        <v>1.175E-11</v>
      </c>
      <c r="AC161">
        <v>46</v>
      </c>
      <c r="AD161">
        <v>1.21565658661809</v>
      </c>
      <c r="AE161">
        <v>0.36553388676743798</v>
      </c>
      <c r="AF161">
        <v>0.41770773689107399</v>
      </c>
      <c r="AG161">
        <v>0.43241496295958098</v>
      </c>
      <c r="AI161">
        <f t="shared" si="12"/>
        <v>1.175E-11</v>
      </c>
      <c r="AJ161">
        <v>46</v>
      </c>
      <c r="AK161">
        <v>0.99841629460613501</v>
      </c>
      <c r="AL161">
        <v>0.35502864444890297</v>
      </c>
      <c r="AM161">
        <v>0.35220052921496198</v>
      </c>
      <c r="AN161">
        <v>0.29118712094226901</v>
      </c>
    </row>
    <row r="162" spans="1:40">
      <c r="A162">
        <f t="shared" si="13"/>
        <v>1.2000000000000001E-11</v>
      </c>
      <c r="B162">
        <v>47</v>
      </c>
      <c r="C162">
        <v>0.88432640618602498</v>
      </c>
      <c r="D162">
        <v>0.28009461172835598</v>
      </c>
      <c r="E162">
        <v>0.30912457516146902</v>
      </c>
      <c r="F162">
        <v>0.29510721929619799</v>
      </c>
      <c r="I162">
        <f t="shared" si="16"/>
        <v>1.2000000000000001E-11</v>
      </c>
      <c r="J162">
        <v>47</v>
      </c>
      <c r="K162">
        <v>1.37590988604153</v>
      </c>
      <c r="L162">
        <v>0.44804366367500498</v>
      </c>
      <c r="M162">
        <v>0.45151778805404102</v>
      </c>
      <c r="N162">
        <v>0.47634843431248802</v>
      </c>
      <c r="Q162">
        <f t="shared" si="15"/>
        <v>1.2000000000000001E-11</v>
      </c>
      <c r="R162">
        <v>47</v>
      </c>
      <c r="S162">
        <v>0.76100906911927602</v>
      </c>
      <c r="T162">
        <v>0.221986857574753</v>
      </c>
      <c r="U162">
        <v>0.29150383823293102</v>
      </c>
      <c r="V162">
        <v>0.24751837331159099</v>
      </c>
      <c r="AB162">
        <f t="shared" si="11"/>
        <v>1.2000000000000001E-11</v>
      </c>
      <c r="AC162">
        <v>47</v>
      </c>
      <c r="AD162">
        <v>1.30488534618814</v>
      </c>
      <c r="AE162">
        <v>0.42967957993525002</v>
      </c>
      <c r="AF162">
        <v>0.42814556563976303</v>
      </c>
      <c r="AG162">
        <v>0.44706020061313301</v>
      </c>
      <c r="AI162">
        <f t="shared" si="12"/>
        <v>1.2000000000000001E-11</v>
      </c>
      <c r="AJ162">
        <v>47</v>
      </c>
      <c r="AK162">
        <v>1.0851436008514199</v>
      </c>
      <c r="AL162">
        <v>0.41109281496773997</v>
      </c>
      <c r="AM162">
        <v>0.37078196782538703</v>
      </c>
      <c r="AN162">
        <v>0.30326881805829697</v>
      </c>
    </row>
    <row r="163" spans="1:40">
      <c r="A163">
        <f t="shared" si="13"/>
        <v>1.225E-11</v>
      </c>
      <c r="B163">
        <v>48</v>
      </c>
      <c r="C163">
        <v>0.88053548255724001</v>
      </c>
      <c r="D163">
        <v>0.23217681754508601</v>
      </c>
      <c r="E163">
        <v>0.30633740891900602</v>
      </c>
      <c r="F163">
        <v>0.34202125609314699</v>
      </c>
      <c r="I163">
        <f t="shared" si="16"/>
        <v>1.225E-11</v>
      </c>
      <c r="J163">
        <v>48</v>
      </c>
      <c r="K163">
        <v>1.3786329232508501</v>
      </c>
      <c r="L163">
        <v>0.45455185253410701</v>
      </c>
      <c r="M163">
        <v>0.44125432066383002</v>
      </c>
      <c r="N163">
        <v>0.48282675005291498</v>
      </c>
      <c r="Q163">
        <f t="shared" si="15"/>
        <v>1.225E-11</v>
      </c>
      <c r="R163">
        <v>48</v>
      </c>
      <c r="S163">
        <v>0.74484475405565298</v>
      </c>
      <c r="T163">
        <v>0.21351230433610499</v>
      </c>
      <c r="U163">
        <v>0.280614790017848</v>
      </c>
      <c r="V163">
        <v>0.25071765970169901</v>
      </c>
      <c r="AB163">
        <f t="shared" si="11"/>
        <v>1.225E-11</v>
      </c>
      <c r="AC163">
        <v>48</v>
      </c>
      <c r="AD163">
        <v>1.3872608924338199</v>
      </c>
      <c r="AE163">
        <v>0.48388248109655402</v>
      </c>
      <c r="AF163">
        <v>0.41192431945801899</v>
      </c>
      <c r="AG163">
        <v>0.49145409187924699</v>
      </c>
      <c r="AI163">
        <f t="shared" si="12"/>
        <v>1.225E-11</v>
      </c>
      <c r="AJ163">
        <v>48</v>
      </c>
      <c r="AK163">
        <v>1.0475219742911901</v>
      </c>
      <c r="AL163">
        <v>0.34679645466204401</v>
      </c>
      <c r="AM163">
        <v>0.38300262643364602</v>
      </c>
      <c r="AN163">
        <v>0.31772289319550501</v>
      </c>
    </row>
    <row r="164" spans="1:40">
      <c r="A164">
        <f t="shared" si="13"/>
        <v>1.25E-11</v>
      </c>
      <c r="B164">
        <v>49</v>
      </c>
      <c r="C164">
        <v>0.85838001130015296</v>
      </c>
      <c r="D164">
        <v>0.23653517387758799</v>
      </c>
      <c r="E164">
        <v>0.27953986246270102</v>
      </c>
      <c r="F164">
        <v>0.34230497495986401</v>
      </c>
      <c r="I164">
        <f t="shared" si="16"/>
        <v>1.25E-11</v>
      </c>
      <c r="J164">
        <v>49</v>
      </c>
      <c r="K164">
        <v>1.294094670267</v>
      </c>
      <c r="L164">
        <v>0.43784807105596502</v>
      </c>
      <c r="M164">
        <v>0.37434455919701398</v>
      </c>
      <c r="N164">
        <v>0.48190204001402798</v>
      </c>
      <c r="Q164">
        <f t="shared" si="15"/>
        <v>1.25E-11</v>
      </c>
      <c r="R164">
        <v>49</v>
      </c>
      <c r="S164">
        <v>0.74838189952068201</v>
      </c>
      <c r="T164">
        <v>0.24000815288560301</v>
      </c>
      <c r="U164">
        <v>0.25493992549334099</v>
      </c>
      <c r="V164">
        <v>0.25343382114173701</v>
      </c>
      <c r="AB164">
        <f t="shared" si="11"/>
        <v>1.25E-11</v>
      </c>
      <c r="AC164">
        <v>49</v>
      </c>
      <c r="AD164">
        <v>1.25309619499661</v>
      </c>
      <c r="AE164">
        <v>0.39558071815308099</v>
      </c>
      <c r="AF164">
        <v>0.343742770808876</v>
      </c>
      <c r="AG164">
        <v>0.51377270603465797</v>
      </c>
      <c r="AI164">
        <f t="shared" si="12"/>
        <v>1.25E-11</v>
      </c>
      <c r="AJ164">
        <v>49</v>
      </c>
      <c r="AK164">
        <v>1.04771449741603</v>
      </c>
      <c r="AL164">
        <v>0.315332322403517</v>
      </c>
      <c r="AM164">
        <v>0.38138598564458498</v>
      </c>
      <c r="AN164">
        <v>0.35099618936793398</v>
      </c>
    </row>
    <row r="165" spans="1:40">
      <c r="A165">
        <f t="shared" si="13"/>
        <v>1.275E-11</v>
      </c>
      <c r="B165">
        <v>50</v>
      </c>
      <c r="C165">
        <v>0.87169013547638197</v>
      </c>
      <c r="D165">
        <v>0.292053912890334</v>
      </c>
      <c r="E165">
        <v>0.26968788127441901</v>
      </c>
      <c r="F165">
        <v>0.30994834131162602</v>
      </c>
      <c r="I165">
        <f t="shared" si="16"/>
        <v>1.275E-11</v>
      </c>
      <c r="J165">
        <v>50</v>
      </c>
      <c r="K165">
        <v>1.2200716839822301</v>
      </c>
      <c r="L165">
        <v>0.38845623205100499</v>
      </c>
      <c r="M165">
        <v>0.35676244591561002</v>
      </c>
      <c r="N165">
        <v>0.47485300601561498</v>
      </c>
      <c r="Q165">
        <f t="shared" si="15"/>
        <v>1.275E-11</v>
      </c>
      <c r="R165">
        <v>50</v>
      </c>
      <c r="S165">
        <v>0.83506552501119002</v>
      </c>
      <c r="T165">
        <v>0.27784439567175501</v>
      </c>
      <c r="U165">
        <v>0.29614638811756</v>
      </c>
      <c r="V165">
        <v>0.26107474122187502</v>
      </c>
      <c r="AB165">
        <f t="shared" si="11"/>
        <v>1.275E-11</v>
      </c>
      <c r="AC165">
        <v>50</v>
      </c>
      <c r="AD165">
        <v>1.3047394554701</v>
      </c>
      <c r="AE165">
        <v>0.43562547410426</v>
      </c>
      <c r="AF165">
        <v>0.39330154533673201</v>
      </c>
      <c r="AG165">
        <v>0.47581243602911</v>
      </c>
      <c r="AI165">
        <f t="shared" si="12"/>
        <v>1.275E-11</v>
      </c>
      <c r="AJ165">
        <v>50</v>
      </c>
      <c r="AK165">
        <v>1.03374824344037</v>
      </c>
      <c r="AL165">
        <v>0.32780918217273203</v>
      </c>
      <c r="AM165">
        <v>0.38194900061680798</v>
      </c>
      <c r="AN165">
        <v>0.32399006065082803</v>
      </c>
    </row>
    <row r="166" spans="1:40">
      <c r="A166">
        <f t="shared" si="13"/>
        <v>1.3E-11</v>
      </c>
      <c r="B166">
        <v>51</v>
      </c>
      <c r="C166">
        <v>0.94350617098835698</v>
      </c>
      <c r="D166">
        <v>0.29466158182136598</v>
      </c>
      <c r="E166">
        <v>0.26943660915616102</v>
      </c>
      <c r="F166">
        <v>0.37940798001082898</v>
      </c>
      <c r="I166">
        <f t="shared" si="16"/>
        <v>1.3E-11</v>
      </c>
      <c r="J166">
        <v>51</v>
      </c>
      <c r="K166">
        <v>1.2880483350919201</v>
      </c>
      <c r="L166">
        <v>0.42808484538769498</v>
      </c>
      <c r="M166">
        <v>0.40346670567579701</v>
      </c>
      <c r="N166">
        <v>0.45649678402843402</v>
      </c>
      <c r="Q166">
        <f t="shared" si="15"/>
        <v>1.3E-11</v>
      </c>
      <c r="R166">
        <v>51</v>
      </c>
      <c r="S166">
        <v>0.82309750436701101</v>
      </c>
      <c r="T166">
        <v>0.23116489176246399</v>
      </c>
      <c r="U166">
        <v>0.31382564725511403</v>
      </c>
      <c r="V166">
        <v>0.27810696534943202</v>
      </c>
      <c r="AB166">
        <f t="shared" si="11"/>
        <v>1.3E-11</v>
      </c>
      <c r="AC166">
        <v>51</v>
      </c>
      <c r="AD166">
        <v>1.3167332074923099</v>
      </c>
      <c r="AE166">
        <v>0.42782126022024303</v>
      </c>
      <c r="AF166">
        <v>0.44449104935755401</v>
      </c>
      <c r="AG166">
        <v>0.44442089791452</v>
      </c>
      <c r="AI166">
        <f t="shared" si="12"/>
        <v>1.3E-11</v>
      </c>
      <c r="AJ166">
        <v>51</v>
      </c>
      <c r="AK166">
        <v>1.1593916753583</v>
      </c>
      <c r="AL166">
        <v>0.39120664716929698</v>
      </c>
      <c r="AM166">
        <v>0.39770476670841398</v>
      </c>
      <c r="AN166">
        <v>0.37048026148059299</v>
      </c>
    </row>
    <row r="167" spans="1:40">
      <c r="A167">
        <f t="shared" si="13"/>
        <v>1.3249999999999999E-11</v>
      </c>
      <c r="B167">
        <v>52</v>
      </c>
      <c r="C167">
        <v>0.86402217742741505</v>
      </c>
      <c r="D167">
        <v>0.28826405422399098</v>
      </c>
      <c r="E167">
        <v>0.24159499818231001</v>
      </c>
      <c r="F167">
        <v>0.33416312502111301</v>
      </c>
      <c r="I167">
        <f t="shared" si="16"/>
        <v>1.3249999999999999E-11</v>
      </c>
      <c r="J167">
        <v>52</v>
      </c>
      <c r="K167">
        <v>1.18833418874227</v>
      </c>
      <c r="L167">
        <v>0.404529862730096</v>
      </c>
      <c r="M167">
        <v>0.33637526128712197</v>
      </c>
      <c r="N167">
        <v>0.44742906472506</v>
      </c>
      <c r="Q167">
        <f t="shared" si="15"/>
        <v>1.3249999999999999E-11</v>
      </c>
      <c r="R167">
        <v>52</v>
      </c>
      <c r="S167">
        <v>0.737639620123137</v>
      </c>
      <c r="T167">
        <v>0.213781754463787</v>
      </c>
      <c r="U167">
        <v>0.27940241567630297</v>
      </c>
      <c r="V167">
        <v>0.244455449983046</v>
      </c>
      <c r="AB167">
        <f t="shared" si="11"/>
        <v>1.3249999999999999E-11</v>
      </c>
      <c r="AC167">
        <v>52</v>
      </c>
      <c r="AD167">
        <v>1.30443336111316</v>
      </c>
      <c r="AE167">
        <v>0.44754345165970599</v>
      </c>
      <c r="AF167">
        <v>0.43654261038754799</v>
      </c>
      <c r="AG167">
        <v>0.42034729906590901</v>
      </c>
      <c r="AI167">
        <f t="shared" si="12"/>
        <v>1.3249999999999999E-11</v>
      </c>
      <c r="AJ167">
        <v>52</v>
      </c>
      <c r="AK167">
        <v>1.2498458445416201</v>
      </c>
      <c r="AL167">
        <v>0.40834988905887099</v>
      </c>
      <c r="AM167">
        <v>0.44022190348461998</v>
      </c>
      <c r="AN167">
        <v>0.40127405199813299</v>
      </c>
    </row>
    <row r="168" spans="1:40">
      <c r="A168">
        <f t="shared" si="13"/>
        <v>1.35E-11</v>
      </c>
      <c r="B168">
        <v>53</v>
      </c>
      <c r="C168">
        <v>0.78271418245376301</v>
      </c>
      <c r="D168">
        <v>0.28045650087908403</v>
      </c>
      <c r="E168">
        <v>0.25940193588008498</v>
      </c>
      <c r="F168">
        <v>0.24285574569459401</v>
      </c>
      <c r="I168">
        <f t="shared" si="16"/>
        <v>1.35E-11</v>
      </c>
      <c r="J168">
        <v>53</v>
      </c>
      <c r="K168">
        <v>1.19601351100868</v>
      </c>
      <c r="L168">
        <v>0.43075060683279998</v>
      </c>
      <c r="M168">
        <v>0.353662726243272</v>
      </c>
      <c r="N168">
        <v>0.411600177932616</v>
      </c>
      <c r="Q168">
        <f t="shared" si="15"/>
        <v>1.35E-11</v>
      </c>
      <c r="R168">
        <v>53</v>
      </c>
      <c r="S168">
        <v>0.71088992249385896</v>
      </c>
      <c r="T168">
        <v>0.21848957889055701</v>
      </c>
      <c r="U168">
        <v>0.25839606085710698</v>
      </c>
      <c r="V168">
        <v>0.234004282746194</v>
      </c>
      <c r="AB168">
        <f t="shared" si="11"/>
        <v>1.35E-11</v>
      </c>
      <c r="AC168">
        <v>53</v>
      </c>
      <c r="AD168">
        <v>1.32424324517881</v>
      </c>
      <c r="AE168">
        <v>0.45333473718554501</v>
      </c>
      <c r="AF168">
        <v>0.40998710237814001</v>
      </c>
      <c r="AG168">
        <v>0.46092140561512901</v>
      </c>
      <c r="AI168">
        <f t="shared" si="12"/>
        <v>1.35E-11</v>
      </c>
      <c r="AJ168">
        <v>53</v>
      </c>
      <c r="AK168">
        <v>1.29382733082177</v>
      </c>
      <c r="AL168">
        <v>0.424509189809128</v>
      </c>
      <c r="AM168">
        <v>0.45385780507194301</v>
      </c>
      <c r="AN168">
        <v>0.41546033594070098</v>
      </c>
    </row>
    <row r="169" spans="1:40">
      <c r="A169">
        <f t="shared" si="13"/>
        <v>1.3749999999999999E-11</v>
      </c>
      <c r="B169">
        <v>54</v>
      </c>
      <c r="C169">
        <v>0.86726071342538902</v>
      </c>
      <c r="D169">
        <v>0.27496474302892498</v>
      </c>
      <c r="E169">
        <v>0.267830118607843</v>
      </c>
      <c r="F169">
        <v>0.32446585178862097</v>
      </c>
      <c r="I169">
        <f t="shared" si="16"/>
        <v>1.3749999999999999E-11</v>
      </c>
      <c r="J169">
        <v>54</v>
      </c>
      <c r="K169">
        <v>1.22181017578995</v>
      </c>
      <c r="L169">
        <v>0.39509597882953201</v>
      </c>
      <c r="M169">
        <v>0.39789211806272701</v>
      </c>
      <c r="N169">
        <v>0.42882207889769303</v>
      </c>
      <c r="Q169">
        <f t="shared" si="15"/>
        <v>1.3749999999999999E-11</v>
      </c>
      <c r="R169">
        <v>54</v>
      </c>
      <c r="S169">
        <v>0.68104598905557701</v>
      </c>
      <c r="T169">
        <v>0.175841629435948</v>
      </c>
      <c r="U169">
        <v>0.29002070741291902</v>
      </c>
      <c r="V169">
        <v>0.21518365220670899</v>
      </c>
      <c r="AB169">
        <f t="shared" si="11"/>
        <v>1.3749999999999999E-11</v>
      </c>
      <c r="AC169">
        <v>54</v>
      </c>
      <c r="AD169">
        <v>1.38329286845957</v>
      </c>
      <c r="AE169">
        <v>0.43517649547548798</v>
      </c>
      <c r="AF169">
        <v>0.46028030477603199</v>
      </c>
      <c r="AG169">
        <v>0.48783606820804998</v>
      </c>
      <c r="AI169">
        <f t="shared" si="12"/>
        <v>1.3749999999999999E-11</v>
      </c>
      <c r="AJ169">
        <v>54</v>
      </c>
      <c r="AK169">
        <v>1.30034454553723</v>
      </c>
      <c r="AL169">
        <v>0.420548477776097</v>
      </c>
      <c r="AM169">
        <v>0.43189953319232599</v>
      </c>
      <c r="AN169">
        <v>0.44789653456880602</v>
      </c>
    </row>
    <row r="170" spans="1:40">
      <c r="A170">
        <f t="shared" si="13"/>
        <v>1.4E-11</v>
      </c>
      <c r="B170">
        <v>55</v>
      </c>
      <c r="C170">
        <v>1.0363535990674899</v>
      </c>
      <c r="D170">
        <v>0.30999691096534698</v>
      </c>
      <c r="E170">
        <v>0.340568412097706</v>
      </c>
      <c r="F170">
        <v>0.38578827600444299</v>
      </c>
      <c r="I170">
        <f t="shared" si="16"/>
        <v>1.4E-11</v>
      </c>
      <c r="J170">
        <v>55</v>
      </c>
      <c r="K170">
        <v>1.3962630879562099</v>
      </c>
      <c r="L170">
        <v>0.45322924809818899</v>
      </c>
      <c r="M170">
        <v>0.42809838257370703</v>
      </c>
      <c r="N170">
        <v>0.514935457284322</v>
      </c>
      <c r="Q170">
        <f t="shared" si="15"/>
        <v>1.4E-11</v>
      </c>
      <c r="R170">
        <v>55</v>
      </c>
      <c r="S170">
        <v>0.72852819647348199</v>
      </c>
      <c r="T170">
        <v>0.21419070310587199</v>
      </c>
      <c r="U170">
        <v>0.27862561199533198</v>
      </c>
      <c r="V170">
        <v>0.235711881372276</v>
      </c>
      <c r="AB170">
        <f t="shared" si="11"/>
        <v>1.4E-11</v>
      </c>
      <c r="AC170">
        <v>55</v>
      </c>
      <c r="AD170">
        <v>1.30841874455084</v>
      </c>
      <c r="AE170">
        <v>0.405588375265232</v>
      </c>
      <c r="AF170">
        <v>0.38912827904591002</v>
      </c>
      <c r="AG170">
        <v>0.51370209023970304</v>
      </c>
      <c r="AI170">
        <f t="shared" si="12"/>
        <v>1.4E-11</v>
      </c>
      <c r="AJ170">
        <v>55</v>
      </c>
      <c r="AK170">
        <v>1.3040759650409901</v>
      </c>
      <c r="AL170">
        <v>0.41272870401431899</v>
      </c>
      <c r="AM170">
        <v>0.35712991349128798</v>
      </c>
      <c r="AN170">
        <v>0.53421734753538896</v>
      </c>
    </row>
    <row r="171" spans="1:40">
      <c r="A171">
        <f t="shared" si="13"/>
        <v>1.4249999999999999E-11</v>
      </c>
      <c r="B171">
        <v>56</v>
      </c>
      <c r="C171">
        <v>0.898179094559167</v>
      </c>
      <c r="D171">
        <v>0.26500614556589203</v>
      </c>
      <c r="E171">
        <v>0.28349531716863902</v>
      </c>
      <c r="F171">
        <v>0.34967763182463402</v>
      </c>
      <c r="I171">
        <f t="shared" si="16"/>
        <v>1.4249999999999999E-11</v>
      </c>
      <c r="J171">
        <v>56</v>
      </c>
      <c r="K171">
        <v>1.3896621867657399</v>
      </c>
      <c r="L171">
        <v>0.49959161739708502</v>
      </c>
      <c r="M171">
        <v>0.42062125059387601</v>
      </c>
      <c r="N171">
        <v>0.46944931877478002</v>
      </c>
      <c r="Q171">
        <f t="shared" si="15"/>
        <v>1.4249999999999999E-11</v>
      </c>
      <c r="R171">
        <v>56</v>
      </c>
      <c r="S171">
        <v>0.81994025864703901</v>
      </c>
      <c r="T171">
        <v>0.23447930637152301</v>
      </c>
      <c r="U171">
        <v>0.29006157196125898</v>
      </c>
      <c r="V171">
        <v>0.295399380314256</v>
      </c>
      <c r="AB171">
        <f t="shared" si="11"/>
        <v>1.4249999999999999E-11</v>
      </c>
      <c r="AC171">
        <v>56</v>
      </c>
      <c r="AD171">
        <v>1.3686021512850499</v>
      </c>
      <c r="AE171">
        <v>0.44473986344754302</v>
      </c>
      <c r="AF171">
        <v>0.39354077121956399</v>
      </c>
      <c r="AG171">
        <v>0.53032151661794402</v>
      </c>
      <c r="AI171">
        <f t="shared" si="12"/>
        <v>1.4249999999999999E-11</v>
      </c>
      <c r="AJ171">
        <v>56</v>
      </c>
      <c r="AK171">
        <v>1.29257600851114</v>
      </c>
      <c r="AL171">
        <v>0.47111282440413499</v>
      </c>
      <c r="AM171">
        <v>0.35242252761839499</v>
      </c>
      <c r="AN171">
        <v>0.46904065648861398</v>
      </c>
    </row>
    <row r="172" spans="1:40">
      <c r="A172">
        <f t="shared" si="13"/>
        <v>1.45E-11</v>
      </c>
      <c r="B172">
        <v>57</v>
      </c>
      <c r="C172">
        <v>0.84540833817033301</v>
      </c>
      <c r="D172">
        <v>0.258791272123233</v>
      </c>
      <c r="E172">
        <v>0.24837416996060999</v>
      </c>
      <c r="F172">
        <v>0.338242896086489</v>
      </c>
      <c r="I172">
        <f t="shared" si="16"/>
        <v>1.45E-11</v>
      </c>
      <c r="J172">
        <v>57</v>
      </c>
      <c r="K172">
        <v>1.4218559569212601</v>
      </c>
      <c r="L172">
        <v>0.46031373022533201</v>
      </c>
      <c r="M172">
        <v>0.444694513949285</v>
      </c>
      <c r="N172">
        <v>0.51684771274664398</v>
      </c>
      <c r="Q172">
        <f t="shared" si="15"/>
        <v>1.45E-11</v>
      </c>
      <c r="R172">
        <v>57</v>
      </c>
      <c r="S172">
        <v>0.81237485556684497</v>
      </c>
      <c r="T172">
        <v>0.27381462749595797</v>
      </c>
      <c r="U172">
        <v>0.26236958228451202</v>
      </c>
      <c r="V172">
        <v>0.27619064578637298</v>
      </c>
      <c r="AB172">
        <f t="shared" si="11"/>
        <v>1.45E-11</v>
      </c>
      <c r="AC172">
        <v>57</v>
      </c>
      <c r="AD172">
        <v>1.4101935936274199</v>
      </c>
      <c r="AE172">
        <v>0.45869110681349801</v>
      </c>
      <c r="AF172">
        <v>0.43701380192016598</v>
      </c>
      <c r="AG172">
        <v>0.51448868489376298</v>
      </c>
      <c r="AI172">
        <f t="shared" si="12"/>
        <v>1.45E-11</v>
      </c>
      <c r="AJ172">
        <v>57</v>
      </c>
      <c r="AK172">
        <v>1.30492146551201</v>
      </c>
      <c r="AL172">
        <v>0.466950319839393</v>
      </c>
      <c r="AM172">
        <v>0.45245307982779298</v>
      </c>
      <c r="AN172">
        <v>0.385518065844831</v>
      </c>
    </row>
    <row r="173" spans="1:40">
      <c r="A173">
        <f t="shared" si="13"/>
        <v>1.4750000000000001E-11</v>
      </c>
      <c r="B173">
        <v>58</v>
      </c>
      <c r="C173">
        <v>0.90168635273012299</v>
      </c>
      <c r="D173">
        <v>0.28823675289402501</v>
      </c>
      <c r="E173">
        <v>0.24825297406288699</v>
      </c>
      <c r="F173">
        <v>0.36519662577320999</v>
      </c>
      <c r="I173">
        <f t="shared" si="16"/>
        <v>1.4750000000000001E-11</v>
      </c>
      <c r="J173">
        <v>58</v>
      </c>
      <c r="K173">
        <v>1.5370096512749101</v>
      </c>
      <c r="L173">
        <v>0.51378453425105497</v>
      </c>
      <c r="M173">
        <v>0.47752635036885599</v>
      </c>
      <c r="N173">
        <v>0.54569876665499795</v>
      </c>
      <c r="Q173">
        <f t="shared" si="15"/>
        <v>1.4750000000000001E-11</v>
      </c>
      <c r="R173">
        <v>58</v>
      </c>
      <c r="S173">
        <v>0.70424262471352095</v>
      </c>
      <c r="T173">
        <v>0.19943867767908299</v>
      </c>
      <c r="U173">
        <v>0.261724194150455</v>
      </c>
      <c r="V173">
        <v>0.24307975288398101</v>
      </c>
      <c r="AB173">
        <f t="shared" si="11"/>
        <v>1.4750000000000001E-11</v>
      </c>
      <c r="AC173">
        <v>58</v>
      </c>
      <c r="AD173">
        <v>1.3812290149484701</v>
      </c>
      <c r="AE173">
        <v>0.467891711326541</v>
      </c>
      <c r="AF173">
        <v>0.44522591624847202</v>
      </c>
      <c r="AG173">
        <v>0.46811138737346297</v>
      </c>
      <c r="AI173">
        <f t="shared" si="12"/>
        <v>1.4750000000000001E-11</v>
      </c>
      <c r="AJ173">
        <v>58</v>
      </c>
      <c r="AK173">
        <v>1.3313796656076899</v>
      </c>
      <c r="AL173">
        <v>0.43686744950130402</v>
      </c>
      <c r="AM173">
        <v>0.472349530634188</v>
      </c>
      <c r="AN173">
        <v>0.42216268547220598</v>
      </c>
    </row>
    <row r="174" spans="1:40">
      <c r="A174">
        <f t="shared" si="13"/>
        <v>1.5E-11</v>
      </c>
      <c r="B174">
        <v>59</v>
      </c>
      <c r="C174">
        <v>0.84485948968602398</v>
      </c>
      <c r="D174">
        <v>0.23533423867063499</v>
      </c>
      <c r="E174">
        <v>0.28624995678565002</v>
      </c>
      <c r="F174">
        <v>0.323275294229738</v>
      </c>
      <c r="I174">
        <f t="shared" si="16"/>
        <v>1.5E-11</v>
      </c>
      <c r="J174">
        <v>59</v>
      </c>
      <c r="K174">
        <v>1.4535442096208699</v>
      </c>
      <c r="L174">
        <v>0.50261136143116503</v>
      </c>
      <c r="M174">
        <v>0.41794086654762902</v>
      </c>
      <c r="N174">
        <v>0.53299198164207795</v>
      </c>
      <c r="Q174">
        <f t="shared" si="15"/>
        <v>1.5E-11</v>
      </c>
      <c r="R174">
        <v>59</v>
      </c>
      <c r="S174">
        <v>0.74703956814882599</v>
      </c>
      <c r="T174">
        <v>0.232130206745776</v>
      </c>
      <c r="U174">
        <v>0.28015805847610098</v>
      </c>
      <c r="V174">
        <v>0.23475130292694699</v>
      </c>
      <c r="AB174">
        <f t="shared" si="11"/>
        <v>1.5E-11</v>
      </c>
      <c r="AC174">
        <v>59</v>
      </c>
      <c r="AD174">
        <v>1.35193223976358</v>
      </c>
      <c r="AE174">
        <v>0.44536350860381402</v>
      </c>
      <c r="AF174">
        <v>0.47015239330354602</v>
      </c>
      <c r="AG174">
        <v>0.43641633785622203</v>
      </c>
      <c r="AI174">
        <f t="shared" si="12"/>
        <v>1.5E-11</v>
      </c>
      <c r="AJ174">
        <v>59</v>
      </c>
      <c r="AK174">
        <v>1.20099975985608</v>
      </c>
      <c r="AL174">
        <v>0.40480983419204702</v>
      </c>
      <c r="AM174">
        <v>0.40982928505048299</v>
      </c>
      <c r="AN174">
        <v>0.38636064061355302</v>
      </c>
    </row>
    <row r="175" spans="1:40">
      <c r="A175">
        <f t="shared" si="13"/>
        <v>1.5249999999999999E-11</v>
      </c>
      <c r="B175">
        <v>60</v>
      </c>
      <c r="C175">
        <v>0.76308774815826297</v>
      </c>
      <c r="D175">
        <v>0.25329845654746802</v>
      </c>
      <c r="E175">
        <v>0.268921177728556</v>
      </c>
      <c r="F175">
        <v>0.240868113882239</v>
      </c>
      <c r="I175">
        <f t="shared" si="16"/>
        <v>1.5249999999999999E-11</v>
      </c>
      <c r="J175">
        <v>60</v>
      </c>
      <c r="K175">
        <v>1.3437520054613099</v>
      </c>
      <c r="L175">
        <v>0.49066955544347202</v>
      </c>
      <c r="M175">
        <v>0.43267969720718902</v>
      </c>
      <c r="N175">
        <v>0.42040275281064898</v>
      </c>
      <c r="Q175">
        <f t="shared" si="15"/>
        <v>1.5249999999999999E-11</v>
      </c>
      <c r="R175">
        <v>60</v>
      </c>
      <c r="S175">
        <v>0.64990552737278595</v>
      </c>
      <c r="T175">
        <v>0.234064962448152</v>
      </c>
      <c r="U175">
        <v>0.204219145416772</v>
      </c>
      <c r="V175">
        <v>0.21162141950786101</v>
      </c>
      <c r="AB175">
        <f t="shared" si="11"/>
        <v>1.5249999999999999E-11</v>
      </c>
      <c r="AC175">
        <v>60</v>
      </c>
      <c r="AD175">
        <v>1.27934891949812</v>
      </c>
      <c r="AE175">
        <v>0.42555793201412301</v>
      </c>
      <c r="AF175">
        <v>0.41317006665337802</v>
      </c>
      <c r="AG175">
        <v>0.44062092083061799</v>
      </c>
      <c r="AI175">
        <f t="shared" si="12"/>
        <v>1.5249999999999999E-11</v>
      </c>
      <c r="AJ175">
        <v>60</v>
      </c>
      <c r="AK175">
        <v>1.2764801999661399</v>
      </c>
      <c r="AL175">
        <v>0.39652205233784998</v>
      </c>
      <c r="AM175">
        <v>0.48323104341675899</v>
      </c>
      <c r="AN175">
        <v>0.39672710421153401</v>
      </c>
    </row>
    <row r="176" spans="1:40">
      <c r="A176">
        <f t="shared" si="13"/>
        <v>1.5500000000000001E-11</v>
      </c>
      <c r="B176">
        <v>61</v>
      </c>
      <c r="C176">
        <v>0.75086995461723105</v>
      </c>
      <c r="D176">
        <v>0.23772905605002401</v>
      </c>
      <c r="E176">
        <v>0.264384193840487</v>
      </c>
      <c r="F176">
        <v>0.24875670472672001</v>
      </c>
      <c r="I176">
        <f t="shared" si="16"/>
        <v>1.5500000000000001E-11</v>
      </c>
      <c r="J176">
        <v>61</v>
      </c>
      <c r="K176">
        <v>1.5621031390140701</v>
      </c>
      <c r="L176">
        <v>0.51789481035001494</v>
      </c>
      <c r="M176">
        <v>0.52704934859620001</v>
      </c>
      <c r="N176">
        <v>0.51715898006785999</v>
      </c>
      <c r="Q176">
        <f t="shared" si="15"/>
        <v>1.5500000000000001E-11</v>
      </c>
      <c r="R176">
        <v>61</v>
      </c>
      <c r="S176">
        <v>0.69853197641262299</v>
      </c>
      <c r="T176">
        <v>0.233712404439535</v>
      </c>
      <c r="U176">
        <v>0.26354105350082602</v>
      </c>
      <c r="V176">
        <v>0.201278518472261</v>
      </c>
      <c r="AB176">
        <f t="shared" si="11"/>
        <v>1.5500000000000001E-11</v>
      </c>
      <c r="AC176">
        <v>61</v>
      </c>
      <c r="AD176">
        <v>1.2684547653669</v>
      </c>
      <c r="AE176">
        <v>0.43234584438380602</v>
      </c>
      <c r="AF176">
        <v>0.38682329374879199</v>
      </c>
      <c r="AG176">
        <v>0.44928562723430199</v>
      </c>
      <c r="AI176">
        <f t="shared" si="12"/>
        <v>1.5500000000000001E-11</v>
      </c>
      <c r="AJ176">
        <v>61</v>
      </c>
      <c r="AK176">
        <v>1.2390698542657901</v>
      </c>
      <c r="AL176">
        <v>0.40193964723436798</v>
      </c>
      <c r="AM176">
        <v>0.470220801454375</v>
      </c>
      <c r="AN176">
        <v>0.36690940557704999</v>
      </c>
    </row>
    <row r="177" spans="1:40">
      <c r="A177">
        <f t="shared" si="13"/>
        <v>1.5750000000000001E-11</v>
      </c>
      <c r="B177">
        <v>62</v>
      </c>
      <c r="C177">
        <v>0.79067047581886296</v>
      </c>
      <c r="D177">
        <v>0.232250972832279</v>
      </c>
      <c r="E177">
        <v>0.27275978062096801</v>
      </c>
      <c r="F177">
        <v>0.28565972236561599</v>
      </c>
      <c r="I177">
        <f t="shared" si="16"/>
        <v>1.5750000000000001E-11</v>
      </c>
      <c r="J177">
        <v>62</v>
      </c>
      <c r="K177">
        <v>1.5826719995880301</v>
      </c>
      <c r="L177">
        <v>0.51158394282099395</v>
      </c>
      <c r="M177">
        <v>0.573450980117169</v>
      </c>
      <c r="N177">
        <v>0.497637076649872</v>
      </c>
      <c r="Q177">
        <f t="shared" si="15"/>
        <v>1.5750000000000001E-11</v>
      </c>
      <c r="R177">
        <v>62</v>
      </c>
      <c r="S177">
        <v>0.67459745064744703</v>
      </c>
      <c r="T177">
        <v>0.27924369830123003</v>
      </c>
      <c r="U177">
        <v>0.23261269438351201</v>
      </c>
      <c r="V177">
        <v>0.16274105796270499</v>
      </c>
      <c r="AB177">
        <f t="shared" si="11"/>
        <v>1.5750000000000001E-11</v>
      </c>
      <c r="AC177">
        <v>62</v>
      </c>
      <c r="AD177">
        <v>1.2940011134346701</v>
      </c>
      <c r="AE177">
        <v>0.46054661802411601</v>
      </c>
      <c r="AF177">
        <v>0.36436612251453998</v>
      </c>
      <c r="AG177">
        <v>0.46908837289601302</v>
      </c>
      <c r="AI177">
        <f t="shared" si="12"/>
        <v>1.5750000000000001E-11</v>
      </c>
      <c r="AJ177">
        <v>62</v>
      </c>
      <c r="AK177">
        <v>1.25961369184479</v>
      </c>
      <c r="AL177">
        <v>0.39371530381995401</v>
      </c>
      <c r="AM177">
        <v>0.50515967072143597</v>
      </c>
      <c r="AN177">
        <v>0.36073871730340601</v>
      </c>
    </row>
    <row r="178" spans="1:40">
      <c r="A178">
        <f t="shared" si="13"/>
        <v>1.6E-11</v>
      </c>
      <c r="B178">
        <v>63</v>
      </c>
      <c r="C178">
        <v>0.84322782686584397</v>
      </c>
      <c r="D178">
        <v>0.27121975469936799</v>
      </c>
      <c r="E178">
        <v>0.27638269585950898</v>
      </c>
      <c r="F178">
        <v>0.295625376306966</v>
      </c>
      <c r="I178">
        <f t="shared" si="16"/>
        <v>1.6E-11</v>
      </c>
      <c r="J178">
        <v>63</v>
      </c>
      <c r="K178">
        <v>1.45224445796274</v>
      </c>
      <c r="L178">
        <v>0.407897543780881</v>
      </c>
      <c r="M178">
        <v>0.52367666971223004</v>
      </c>
      <c r="N178">
        <v>0.52067024446963095</v>
      </c>
      <c r="Q178">
        <f t="shared" si="15"/>
        <v>1.6E-11</v>
      </c>
      <c r="R178">
        <v>63</v>
      </c>
      <c r="S178">
        <v>0.604894953016758</v>
      </c>
      <c r="T178">
        <v>0.21121671759026101</v>
      </c>
      <c r="U178">
        <v>0.20598446264517301</v>
      </c>
      <c r="V178">
        <v>0.18769377278132299</v>
      </c>
      <c r="AB178">
        <f t="shared" si="11"/>
        <v>1.6E-11</v>
      </c>
      <c r="AC178">
        <v>63</v>
      </c>
      <c r="AD178">
        <v>1.3329535225451501</v>
      </c>
      <c r="AE178">
        <v>0.44477677344695599</v>
      </c>
      <c r="AF178">
        <v>0.42903648725516802</v>
      </c>
      <c r="AG178">
        <v>0.45914026184302997</v>
      </c>
      <c r="AI178">
        <f t="shared" si="12"/>
        <v>1.6E-11</v>
      </c>
      <c r="AJ178">
        <v>63</v>
      </c>
      <c r="AK178">
        <v>1.2635443351763</v>
      </c>
      <c r="AL178">
        <v>0.39455802434880299</v>
      </c>
      <c r="AM178">
        <v>0.47212312318141503</v>
      </c>
      <c r="AN178">
        <v>0.39686318764608097</v>
      </c>
    </row>
    <row r="179" spans="1:40">
      <c r="A179">
        <f t="shared" si="13"/>
        <v>1.6249999999999999E-11</v>
      </c>
      <c r="B179">
        <v>64</v>
      </c>
      <c r="C179">
        <v>0.76100857907208497</v>
      </c>
      <c r="D179">
        <v>0.27462236434815601</v>
      </c>
      <c r="E179">
        <v>0.21269904016174601</v>
      </c>
      <c r="F179">
        <v>0.273687174562182</v>
      </c>
      <c r="I179">
        <f t="shared" si="16"/>
        <v>1.6249999999999999E-11</v>
      </c>
      <c r="J179">
        <v>64</v>
      </c>
      <c r="K179">
        <v>1.51619080588691</v>
      </c>
      <c r="L179">
        <v>0.50113230378475004</v>
      </c>
      <c r="M179">
        <v>0.45073828161847102</v>
      </c>
      <c r="N179">
        <v>0.56432022048369002</v>
      </c>
      <c r="Q179">
        <f t="shared" si="15"/>
        <v>1.6249999999999999E-11</v>
      </c>
      <c r="R179">
        <v>64</v>
      </c>
      <c r="S179">
        <v>0.66432843481353698</v>
      </c>
      <c r="T179">
        <v>0.23026535430074699</v>
      </c>
      <c r="U179">
        <v>0.232372135749536</v>
      </c>
      <c r="V179">
        <v>0.201690944763254</v>
      </c>
      <c r="AB179">
        <f t="shared" si="11"/>
        <v>1.6249999999999999E-11</v>
      </c>
      <c r="AC179">
        <v>64</v>
      </c>
      <c r="AD179">
        <v>1.21517828272075</v>
      </c>
      <c r="AE179">
        <v>0.41673034349952998</v>
      </c>
      <c r="AF179">
        <v>0.37590385240072599</v>
      </c>
      <c r="AG179">
        <v>0.42254408682050199</v>
      </c>
      <c r="AI179">
        <f t="shared" si="12"/>
        <v>1.6249999999999999E-11</v>
      </c>
      <c r="AJ179">
        <v>64</v>
      </c>
      <c r="AK179">
        <v>1.20875573074958</v>
      </c>
      <c r="AL179">
        <v>0.36284223926504999</v>
      </c>
      <c r="AM179">
        <v>0.458232879284381</v>
      </c>
      <c r="AN179">
        <v>0.38768061220015199</v>
      </c>
    </row>
    <row r="180" spans="1:40">
      <c r="A180">
        <f t="shared" si="13"/>
        <v>1.6500000000000001E-11</v>
      </c>
      <c r="B180">
        <v>65</v>
      </c>
      <c r="C180">
        <v>0.78944386274821299</v>
      </c>
      <c r="D180">
        <v>0.27209240394533402</v>
      </c>
      <c r="E180">
        <v>0.22810080913859901</v>
      </c>
      <c r="F180">
        <v>0.28925064966427799</v>
      </c>
      <c r="I180">
        <f t="shared" si="16"/>
        <v>1.6500000000000001E-11</v>
      </c>
      <c r="J180">
        <v>65</v>
      </c>
      <c r="K180">
        <v>1.60171255404465</v>
      </c>
      <c r="L180">
        <v>0.53793378388721502</v>
      </c>
      <c r="M180">
        <v>0.51055388120587997</v>
      </c>
      <c r="N180">
        <v>0.55322488895155397</v>
      </c>
      <c r="Q180">
        <f t="shared" si="15"/>
        <v>1.6500000000000001E-11</v>
      </c>
      <c r="R180">
        <v>65</v>
      </c>
      <c r="S180">
        <v>0.75404746059704897</v>
      </c>
      <c r="T180">
        <v>0.24211568149773</v>
      </c>
      <c r="U180">
        <v>0.248947931418595</v>
      </c>
      <c r="V180">
        <v>0.26298384768072303</v>
      </c>
      <c r="AB180">
        <f t="shared" ref="AB180:AB214" si="17">(1+AC180)*100*0.0000000000000025</f>
        <v>1.6500000000000001E-11</v>
      </c>
      <c r="AC180">
        <v>65</v>
      </c>
      <c r="AD180">
        <v>1.3451792763268799</v>
      </c>
      <c r="AE180">
        <v>0.46492376413632702</v>
      </c>
      <c r="AF180">
        <v>0.42629411828288499</v>
      </c>
      <c r="AG180">
        <v>0.45396139390766599</v>
      </c>
      <c r="AI180">
        <f t="shared" ref="AI180:AI214" si="18">(1+AJ180)*100*0.0000000000000025</f>
        <v>1.6500000000000001E-11</v>
      </c>
      <c r="AJ180">
        <v>65</v>
      </c>
      <c r="AK180">
        <v>1.3584778184566699</v>
      </c>
      <c r="AL180">
        <v>0.45589223257637601</v>
      </c>
      <c r="AM180">
        <v>0.47957756298342102</v>
      </c>
      <c r="AN180">
        <v>0.423008022896873</v>
      </c>
    </row>
    <row r="181" spans="1:40">
      <c r="A181">
        <f t="shared" ref="A181:A214" si="19">(1+B181)*100*0.0000000000000025</f>
        <v>1.675E-11</v>
      </c>
      <c r="B181">
        <v>66</v>
      </c>
      <c r="C181">
        <v>0.84318989897480201</v>
      </c>
      <c r="D181">
        <v>0.282797675179149</v>
      </c>
      <c r="E181">
        <v>0.26124402479259301</v>
      </c>
      <c r="F181">
        <v>0.299148199003058</v>
      </c>
      <c r="I181">
        <f t="shared" si="16"/>
        <v>1.675E-11</v>
      </c>
      <c r="J181">
        <v>66</v>
      </c>
      <c r="K181">
        <v>1.69685788011335</v>
      </c>
      <c r="L181">
        <v>0.661610652354096</v>
      </c>
      <c r="M181">
        <v>0.52432127981328802</v>
      </c>
      <c r="N181">
        <v>0.51092594794597501</v>
      </c>
      <c r="Q181">
        <f t="shared" ref="Q181:Q214" si="20">(1+R181)*100*0.0000000000000025</f>
        <v>1.675E-11</v>
      </c>
      <c r="R181">
        <v>66</v>
      </c>
      <c r="S181">
        <v>0.78746269365764099</v>
      </c>
      <c r="T181">
        <v>0.237321914184424</v>
      </c>
      <c r="U181">
        <v>0.28061062307254198</v>
      </c>
      <c r="V181">
        <v>0.26953015640067401</v>
      </c>
      <c r="AB181">
        <f t="shared" si="17"/>
        <v>1.675E-11</v>
      </c>
      <c r="AC181">
        <v>66</v>
      </c>
      <c r="AD181">
        <v>1.3566060324170699</v>
      </c>
      <c r="AE181">
        <v>0.39531020545430301</v>
      </c>
      <c r="AF181">
        <v>0.48031540273564199</v>
      </c>
      <c r="AG181">
        <v>0.480980424227133</v>
      </c>
      <c r="AI181">
        <f t="shared" si="18"/>
        <v>1.675E-11</v>
      </c>
      <c r="AJ181">
        <v>66</v>
      </c>
      <c r="AK181">
        <v>1.35456124376901</v>
      </c>
      <c r="AL181">
        <v>0.45246907402791198</v>
      </c>
      <c r="AM181">
        <v>0.493298085044166</v>
      </c>
      <c r="AN181">
        <v>0.40879408469693801</v>
      </c>
    </row>
    <row r="182" spans="1:40">
      <c r="A182">
        <f t="shared" si="19"/>
        <v>1.6999999999999999E-11</v>
      </c>
      <c r="B182">
        <v>67</v>
      </c>
      <c r="C182">
        <v>0.87363227771491303</v>
      </c>
      <c r="D182">
        <v>0.29893082780288699</v>
      </c>
      <c r="E182">
        <v>0.26133347807655599</v>
      </c>
      <c r="F182">
        <v>0.31336797183546999</v>
      </c>
      <c r="I182">
        <f t="shared" si="16"/>
        <v>1.6999999999999999E-11</v>
      </c>
      <c r="J182">
        <v>67</v>
      </c>
      <c r="K182">
        <v>1.59722186415338</v>
      </c>
      <c r="L182">
        <v>0.59995480584007099</v>
      </c>
      <c r="M182">
        <v>0.48973048524274798</v>
      </c>
      <c r="N182">
        <v>0.50753657307056699</v>
      </c>
      <c r="Q182">
        <f t="shared" si="20"/>
        <v>1.6999999999999999E-11</v>
      </c>
      <c r="R182">
        <v>67</v>
      </c>
      <c r="S182">
        <v>0.70016739037627795</v>
      </c>
      <c r="T182">
        <v>0.26512825260547701</v>
      </c>
      <c r="U182">
        <v>0.208237638243645</v>
      </c>
      <c r="V182">
        <v>0.226801499527155</v>
      </c>
      <c r="AB182">
        <f t="shared" si="17"/>
        <v>1.6999999999999999E-11</v>
      </c>
      <c r="AC182">
        <v>67</v>
      </c>
      <c r="AD182">
        <v>1.3455610750789699</v>
      </c>
      <c r="AE182">
        <v>0.43198230262341097</v>
      </c>
      <c r="AF182">
        <v>0.46565677492861202</v>
      </c>
      <c r="AG182">
        <v>0.44792199752695</v>
      </c>
      <c r="AI182">
        <f t="shared" si="18"/>
        <v>1.6999999999999999E-11</v>
      </c>
      <c r="AJ182">
        <v>67</v>
      </c>
      <c r="AK182">
        <v>1.35267748466587</v>
      </c>
      <c r="AL182">
        <v>0.42566587326418598</v>
      </c>
      <c r="AM182">
        <v>0.50076077121489804</v>
      </c>
      <c r="AN182">
        <v>0.42625084018679299</v>
      </c>
    </row>
    <row r="183" spans="1:40">
      <c r="A183">
        <f t="shared" si="19"/>
        <v>1.7249999999999999E-11</v>
      </c>
      <c r="B183">
        <v>68</v>
      </c>
      <c r="C183">
        <v>0.89290219464841403</v>
      </c>
      <c r="D183">
        <v>0.27512974100464399</v>
      </c>
      <c r="E183">
        <v>0.27863617937931001</v>
      </c>
      <c r="F183">
        <v>0.33913627426445803</v>
      </c>
      <c r="I183">
        <f t="shared" si="16"/>
        <v>1.7249999999999999E-11</v>
      </c>
      <c r="J183">
        <v>68</v>
      </c>
      <c r="K183">
        <v>1.73298893841715</v>
      </c>
      <c r="L183">
        <v>0.65346254238553703</v>
      </c>
      <c r="M183">
        <v>0.53870054428615</v>
      </c>
      <c r="N183">
        <v>0.54082585174546305</v>
      </c>
      <c r="Q183">
        <f t="shared" si="20"/>
        <v>1.7249999999999999E-11</v>
      </c>
      <c r="R183">
        <v>68</v>
      </c>
      <c r="S183">
        <v>0.79643777529959703</v>
      </c>
      <c r="T183">
        <v>0.29133969587819603</v>
      </c>
      <c r="U183">
        <v>0.26730320713243699</v>
      </c>
      <c r="V183">
        <v>0.23779487228896301</v>
      </c>
      <c r="AB183">
        <f t="shared" si="17"/>
        <v>1.7249999999999999E-11</v>
      </c>
      <c r="AC183">
        <v>68</v>
      </c>
      <c r="AD183">
        <v>1.32747988075655</v>
      </c>
      <c r="AE183">
        <v>0.44848768261331201</v>
      </c>
      <c r="AF183">
        <v>0.459365115162849</v>
      </c>
      <c r="AG183">
        <v>0.41962708298039397</v>
      </c>
      <c r="AI183">
        <f t="shared" si="18"/>
        <v>1.7249999999999999E-11</v>
      </c>
      <c r="AJ183">
        <v>68</v>
      </c>
      <c r="AK183">
        <v>1.2918100282185701</v>
      </c>
      <c r="AL183">
        <v>0.39479470983565601</v>
      </c>
      <c r="AM183">
        <v>0.46286896426148499</v>
      </c>
      <c r="AN183">
        <v>0.43414635412142999</v>
      </c>
    </row>
    <row r="184" spans="1:40">
      <c r="A184">
        <f t="shared" si="19"/>
        <v>1.7500000000000001E-11</v>
      </c>
      <c r="B184">
        <v>69</v>
      </c>
      <c r="C184">
        <v>0.83558922888791498</v>
      </c>
      <c r="D184">
        <v>0.24780794947118501</v>
      </c>
      <c r="E184">
        <v>0.28113958254017901</v>
      </c>
      <c r="F184">
        <v>0.30664169687655002</v>
      </c>
      <c r="I184">
        <f t="shared" ref="I184:I214" si="21">(1+J184)*100*0.0000000000000025</f>
        <v>1.7500000000000001E-11</v>
      </c>
      <c r="J184">
        <v>69</v>
      </c>
      <c r="K184">
        <v>1.6817361158458599</v>
      </c>
      <c r="L184">
        <v>0.53798787667610604</v>
      </c>
      <c r="M184">
        <v>0.54284348532175697</v>
      </c>
      <c r="N184">
        <v>0.60090475384800401</v>
      </c>
      <c r="Q184">
        <f t="shared" si="20"/>
        <v>1.7500000000000001E-11</v>
      </c>
      <c r="R184">
        <v>69</v>
      </c>
      <c r="S184">
        <v>0.84763368592361199</v>
      </c>
      <c r="T184">
        <v>0.31666304295983599</v>
      </c>
      <c r="U184">
        <v>0.26784244916787497</v>
      </c>
      <c r="V184">
        <v>0.26312819379590102</v>
      </c>
      <c r="AB184">
        <f t="shared" si="17"/>
        <v>1.7500000000000001E-11</v>
      </c>
      <c r="AC184">
        <v>69</v>
      </c>
      <c r="AD184">
        <v>1.3482593021878999</v>
      </c>
      <c r="AE184">
        <v>0.44530768342715099</v>
      </c>
      <c r="AF184">
        <v>0.46745024299614701</v>
      </c>
      <c r="AG184">
        <v>0.43550137576460402</v>
      </c>
      <c r="AI184">
        <f t="shared" si="18"/>
        <v>1.7500000000000001E-11</v>
      </c>
      <c r="AJ184">
        <v>69</v>
      </c>
      <c r="AK184">
        <v>1.3407537171222399</v>
      </c>
      <c r="AL184">
        <v>0.38137867251747698</v>
      </c>
      <c r="AM184">
        <v>0.47681427796881998</v>
      </c>
      <c r="AN184">
        <v>0.48256076663594599</v>
      </c>
    </row>
    <row r="185" spans="1:40">
      <c r="A185">
        <f t="shared" si="19"/>
        <v>1.775E-11</v>
      </c>
      <c r="B185">
        <v>70</v>
      </c>
      <c r="C185">
        <v>0.75144517426344204</v>
      </c>
      <c r="D185">
        <v>0.246913559286009</v>
      </c>
      <c r="E185">
        <v>0.25541081590054998</v>
      </c>
      <c r="F185">
        <v>0.249120799076883</v>
      </c>
      <c r="I185">
        <f t="shared" si="21"/>
        <v>1.775E-11</v>
      </c>
      <c r="J185">
        <v>70</v>
      </c>
      <c r="K185">
        <v>1.5747364111243201</v>
      </c>
      <c r="L185">
        <v>0.58226373317720503</v>
      </c>
      <c r="M185">
        <v>0.46324997835134701</v>
      </c>
      <c r="N185">
        <v>0.52922269959576795</v>
      </c>
      <c r="Q185">
        <f t="shared" si="20"/>
        <v>1.775E-11</v>
      </c>
      <c r="R185">
        <v>70</v>
      </c>
      <c r="S185">
        <v>0.81239815779239799</v>
      </c>
      <c r="T185">
        <v>0.30779534748682902</v>
      </c>
      <c r="U185">
        <v>0.27612257213567498</v>
      </c>
      <c r="V185">
        <v>0.22848023816989199</v>
      </c>
      <c r="AB185">
        <f t="shared" si="17"/>
        <v>1.775E-11</v>
      </c>
      <c r="AC185">
        <v>70</v>
      </c>
      <c r="AD185">
        <v>1.4467818243374699</v>
      </c>
      <c r="AE185">
        <v>0.43751570186720801</v>
      </c>
      <c r="AF185">
        <v>0.52654779852754297</v>
      </c>
      <c r="AG185">
        <v>0.48271832394272202</v>
      </c>
      <c r="AI185">
        <f t="shared" si="18"/>
        <v>1.775E-11</v>
      </c>
      <c r="AJ185">
        <v>70</v>
      </c>
      <c r="AK185">
        <v>1.37146670988443</v>
      </c>
      <c r="AL185">
        <v>0.41686708503340097</v>
      </c>
      <c r="AM185">
        <v>0.51990754735157596</v>
      </c>
      <c r="AN185">
        <v>0.43469207749945998</v>
      </c>
    </row>
    <row r="186" spans="1:40">
      <c r="A186">
        <f t="shared" si="19"/>
        <v>1.7999999999999999E-11</v>
      </c>
      <c r="B186">
        <v>71</v>
      </c>
      <c r="C186">
        <v>0.86950370045092296</v>
      </c>
      <c r="D186">
        <v>0.27214328797482501</v>
      </c>
      <c r="E186">
        <v>0.26897700223059601</v>
      </c>
      <c r="F186">
        <v>0.328383410245501</v>
      </c>
      <c r="I186">
        <f t="shared" si="21"/>
        <v>1.7999999999999999E-11</v>
      </c>
      <c r="J186">
        <v>71</v>
      </c>
      <c r="K186">
        <v>1.5676075428941001</v>
      </c>
      <c r="L186">
        <v>0.56078061534658696</v>
      </c>
      <c r="M186">
        <v>0.45607248999260502</v>
      </c>
      <c r="N186">
        <v>0.55075443755490705</v>
      </c>
      <c r="Q186">
        <f t="shared" si="20"/>
        <v>1.7999999999999999E-11</v>
      </c>
      <c r="R186">
        <v>71</v>
      </c>
      <c r="S186">
        <v>0.74286250062452197</v>
      </c>
      <c r="T186">
        <v>0.27090427072166401</v>
      </c>
      <c r="U186">
        <v>0.26292874026687602</v>
      </c>
      <c r="V186">
        <v>0.209029489635981</v>
      </c>
      <c r="AB186">
        <f t="shared" si="17"/>
        <v>1.7999999999999999E-11</v>
      </c>
      <c r="AC186">
        <v>71</v>
      </c>
      <c r="AD186">
        <v>1.4809342076832801</v>
      </c>
      <c r="AE186">
        <v>0.43727830585570798</v>
      </c>
      <c r="AF186">
        <v>0.51757933916207199</v>
      </c>
      <c r="AG186">
        <v>0.52607656266550096</v>
      </c>
      <c r="AI186">
        <f t="shared" si="18"/>
        <v>1.7999999999999999E-11</v>
      </c>
      <c r="AJ186">
        <v>71</v>
      </c>
      <c r="AK186">
        <v>1.3952405379787001</v>
      </c>
      <c r="AL186">
        <v>0.42352212457367899</v>
      </c>
      <c r="AM186">
        <v>0.51510515544930702</v>
      </c>
      <c r="AN186">
        <v>0.456613257955721</v>
      </c>
    </row>
    <row r="187" spans="1:40">
      <c r="A187">
        <f t="shared" si="19"/>
        <v>1.8249999999999998E-11</v>
      </c>
      <c r="B187">
        <v>72</v>
      </c>
      <c r="C187">
        <v>0.87699353344316</v>
      </c>
      <c r="D187">
        <v>0.27840427877629698</v>
      </c>
      <c r="E187">
        <v>0.28739176961115798</v>
      </c>
      <c r="F187">
        <v>0.31119748505570299</v>
      </c>
      <c r="I187">
        <f t="shared" si="21"/>
        <v>1.8249999999999998E-11</v>
      </c>
      <c r="J187">
        <v>72</v>
      </c>
      <c r="K187">
        <v>1.8399871270856201</v>
      </c>
      <c r="L187">
        <v>0.64351817337308503</v>
      </c>
      <c r="M187">
        <v>0.55507729277156104</v>
      </c>
      <c r="N187">
        <v>0.641391660940973</v>
      </c>
      <c r="Q187">
        <f t="shared" si="20"/>
        <v>1.8249999999999998E-11</v>
      </c>
      <c r="R187">
        <v>72</v>
      </c>
      <c r="S187">
        <v>0.84519689374890705</v>
      </c>
      <c r="T187">
        <v>0.30763591700982901</v>
      </c>
      <c r="U187">
        <v>0.32339451739467701</v>
      </c>
      <c r="V187">
        <v>0.21416645934440001</v>
      </c>
      <c r="AB187">
        <f t="shared" si="17"/>
        <v>1.8249999999999998E-11</v>
      </c>
      <c r="AC187">
        <v>72</v>
      </c>
      <c r="AD187">
        <v>1.36393666659628</v>
      </c>
      <c r="AE187">
        <v>0.440722173534635</v>
      </c>
      <c r="AF187">
        <v>0.44965898283637201</v>
      </c>
      <c r="AG187">
        <v>0.47355551022527997</v>
      </c>
      <c r="AI187">
        <f t="shared" si="18"/>
        <v>1.8249999999999998E-11</v>
      </c>
      <c r="AJ187">
        <v>72</v>
      </c>
      <c r="AK187">
        <v>1.4385901065907301</v>
      </c>
      <c r="AL187">
        <v>0.424777067790375</v>
      </c>
      <c r="AM187">
        <v>0.54540007216651498</v>
      </c>
      <c r="AN187">
        <v>0.46841296663384002</v>
      </c>
    </row>
    <row r="188" spans="1:40">
      <c r="A188">
        <f t="shared" si="19"/>
        <v>1.8500000000000001E-11</v>
      </c>
      <c r="B188">
        <v>73</v>
      </c>
      <c r="C188">
        <v>0.85551088839148204</v>
      </c>
      <c r="D188">
        <v>0.24324360369015099</v>
      </c>
      <c r="E188">
        <v>0.25965379347541201</v>
      </c>
      <c r="F188">
        <v>0.35261349122591801</v>
      </c>
      <c r="I188">
        <f t="shared" si="21"/>
        <v>1.8500000000000001E-11</v>
      </c>
      <c r="J188">
        <v>73</v>
      </c>
      <c r="K188">
        <v>1.78820718082434</v>
      </c>
      <c r="L188">
        <v>0.63152797803174898</v>
      </c>
      <c r="M188">
        <v>0.57974761746261005</v>
      </c>
      <c r="N188">
        <v>0.57693158532998801</v>
      </c>
      <c r="Q188">
        <f t="shared" si="20"/>
        <v>1.8500000000000001E-11</v>
      </c>
      <c r="R188">
        <v>73</v>
      </c>
      <c r="S188">
        <v>0.83776789777688798</v>
      </c>
      <c r="T188">
        <v>0.27313043839636503</v>
      </c>
      <c r="U188">
        <v>0.33760844017290298</v>
      </c>
      <c r="V188">
        <v>0.22702901920762</v>
      </c>
      <c r="AB188">
        <f t="shared" si="17"/>
        <v>1.8500000000000001E-11</v>
      </c>
      <c r="AC188">
        <v>73</v>
      </c>
      <c r="AD188">
        <v>1.50776361310647</v>
      </c>
      <c r="AE188">
        <v>0.51313802361719796</v>
      </c>
      <c r="AF188">
        <v>0.49979709081679902</v>
      </c>
      <c r="AG188">
        <v>0.49482849867248202</v>
      </c>
      <c r="AI188">
        <f t="shared" si="18"/>
        <v>1.8500000000000001E-11</v>
      </c>
      <c r="AJ188">
        <v>73</v>
      </c>
      <c r="AK188">
        <v>1.39978969018445</v>
      </c>
      <c r="AL188">
        <v>0.40992225996784698</v>
      </c>
      <c r="AM188">
        <v>0.48655796103739002</v>
      </c>
      <c r="AN188">
        <v>0.50330946917921404</v>
      </c>
    </row>
    <row r="189" spans="1:40">
      <c r="A189">
        <f t="shared" si="19"/>
        <v>1.875E-11</v>
      </c>
      <c r="B189">
        <v>74</v>
      </c>
      <c r="C189">
        <v>0.81543716346972395</v>
      </c>
      <c r="D189">
        <v>0.239577209308074</v>
      </c>
      <c r="E189">
        <v>0.24281682579703601</v>
      </c>
      <c r="F189">
        <v>0.33304312836461297</v>
      </c>
      <c r="I189">
        <f t="shared" si="21"/>
        <v>1.875E-11</v>
      </c>
      <c r="J189">
        <v>74</v>
      </c>
      <c r="K189">
        <v>1.7978577641175499</v>
      </c>
      <c r="L189">
        <v>0.64910678529129495</v>
      </c>
      <c r="M189">
        <v>0.53605376487293699</v>
      </c>
      <c r="N189">
        <v>0.612697213953322</v>
      </c>
      <c r="Q189">
        <f t="shared" si="20"/>
        <v>1.875E-11</v>
      </c>
      <c r="R189">
        <v>74</v>
      </c>
      <c r="S189">
        <v>0.82184732814747796</v>
      </c>
      <c r="T189">
        <v>0.27663085015480399</v>
      </c>
      <c r="U189">
        <v>0.325302439760701</v>
      </c>
      <c r="V189">
        <v>0.219914038231973</v>
      </c>
      <c r="AB189">
        <f t="shared" si="17"/>
        <v>1.875E-11</v>
      </c>
      <c r="AC189">
        <v>74</v>
      </c>
      <c r="AD189">
        <v>1.5078366407622901</v>
      </c>
      <c r="AE189">
        <v>0.50217319863880405</v>
      </c>
      <c r="AF189">
        <v>0.52670642446684501</v>
      </c>
      <c r="AG189">
        <v>0.478957017656643</v>
      </c>
      <c r="AI189">
        <f t="shared" si="18"/>
        <v>1.875E-11</v>
      </c>
      <c r="AJ189">
        <v>74</v>
      </c>
      <c r="AK189">
        <v>1.4752672966128799</v>
      </c>
      <c r="AL189">
        <v>0.438789018680946</v>
      </c>
      <c r="AM189">
        <v>0.55537048346891205</v>
      </c>
      <c r="AN189">
        <v>0.48110779446302698</v>
      </c>
    </row>
    <row r="190" spans="1:40">
      <c r="A190">
        <f t="shared" si="19"/>
        <v>1.8999999999999999E-11</v>
      </c>
      <c r="B190">
        <v>75</v>
      </c>
      <c r="C190">
        <v>0.81525221428492201</v>
      </c>
      <c r="D190">
        <v>0.25207204670885702</v>
      </c>
      <c r="E190">
        <v>0.267883453462953</v>
      </c>
      <c r="F190">
        <v>0.29529671411311198</v>
      </c>
      <c r="I190">
        <f t="shared" si="21"/>
        <v>1.8999999999999999E-11</v>
      </c>
      <c r="J190">
        <v>75</v>
      </c>
      <c r="K190">
        <v>1.7214135775361701</v>
      </c>
      <c r="L190">
        <v>0.60679359730883398</v>
      </c>
      <c r="M190">
        <v>0.54978449860358802</v>
      </c>
      <c r="N190">
        <v>0.56483548162374797</v>
      </c>
      <c r="Q190">
        <f t="shared" si="20"/>
        <v>1.8999999999999999E-11</v>
      </c>
      <c r="R190">
        <v>75</v>
      </c>
      <c r="S190">
        <v>0.79261425807937103</v>
      </c>
      <c r="T190">
        <v>0.26216111069115899</v>
      </c>
      <c r="U190">
        <v>0.30009745831228501</v>
      </c>
      <c r="V190">
        <v>0.23035568907592599</v>
      </c>
      <c r="AB190">
        <f t="shared" si="17"/>
        <v>1.8999999999999999E-11</v>
      </c>
      <c r="AC190">
        <v>75</v>
      </c>
      <c r="AD190">
        <v>1.46284791432827</v>
      </c>
      <c r="AE190">
        <v>0.46784931518050599</v>
      </c>
      <c r="AF190">
        <v>0.60475363730544496</v>
      </c>
      <c r="AG190">
        <v>0.39024496184232699</v>
      </c>
      <c r="AI190">
        <f t="shared" si="18"/>
        <v>1.8999999999999999E-11</v>
      </c>
      <c r="AJ190">
        <v>75</v>
      </c>
      <c r="AK190">
        <v>1.4493802927813699</v>
      </c>
      <c r="AL190">
        <v>0.41212931490111998</v>
      </c>
      <c r="AM190">
        <v>0.54915641532926396</v>
      </c>
      <c r="AN190">
        <v>0.48809456255098999</v>
      </c>
    </row>
    <row r="191" spans="1:40">
      <c r="A191">
        <f t="shared" si="19"/>
        <v>1.9250000000000001E-11</v>
      </c>
      <c r="B191">
        <v>76</v>
      </c>
      <c r="C191">
        <v>0.90647503737088697</v>
      </c>
      <c r="D191">
        <v>0.32008484153958999</v>
      </c>
      <c r="E191">
        <v>0.27184466082905201</v>
      </c>
      <c r="F191">
        <v>0.31454553500224403</v>
      </c>
      <c r="I191">
        <f t="shared" si="21"/>
        <v>1.9250000000000001E-11</v>
      </c>
      <c r="J191">
        <v>76</v>
      </c>
      <c r="K191">
        <v>1.7237838871659801</v>
      </c>
      <c r="L191">
        <v>0.62561775828829402</v>
      </c>
      <c r="M191">
        <v>0.52129830330311699</v>
      </c>
      <c r="N191">
        <v>0.57686782557457605</v>
      </c>
      <c r="Q191">
        <f t="shared" si="20"/>
        <v>1.9250000000000001E-11</v>
      </c>
      <c r="R191">
        <v>76</v>
      </c>
      <c r="S191">
        <v>0.82370243793654796</v>
      </c>
      <c r="T191">
        <v>0.27202101165771297</v>
      </c>
      <c r="U191">
        <v>0.28916607209779099</v>
      </c>
      <c r="V191">
        <v>0.26251535418104399</v>
      </c>
      <c r="AB191">
        <f t="shared" si="17"/>
        <v>1.9250000000000001E-11</v>
      </c>
      <c r="AC191">
        <v>76</v>
      </c>
      <c r="AD191">
        <v>1.45948391614516</v>
      </c>
      <c r="AE191">
        <v>0.50501784966542895</v>
      </c>
      <c r="AF191">
        <v>0.51659946512071797</v>
      </c>
      <c r="AG191">
        <v>0.437866601359021</v>
      </c>
      <c r="AI191">
        <f t="shared" si="18"/>
        <v>1.9250000000000001E-11</v>
      </c>
      <c r="AJ191">
        <v>76</v>
      </c>
      <c r="AK191">
        <v>1.5019883398032401</v>
      </c>
      <c r="AL191">
        <v>0.41220623484040497</v>
      </c>
      <c r="AM191">
        <v>0.59024704077185197</v>
      </c>
      <c r="AN191">
        <v>0.49953506419098298</v>
      </c>
    </row>
    <row r="192" spans="1:40">
      <c r="A192">
        <f t="shared" si="19"/>
        <v>1.9500000000000001E-11</v>
      </c>
      <c r="B192">
        <v>77</v>
      </c>
      <c r="C192">
        <v>0.91588289085543995</v>
      </c>
      <c r="D192">
        <v>0.34014558804877099</v>
      </c>
      <c r="E192">
        <v>0.29772605806610802</v>
      </c>
      <c r="F192">
        <v>0.27801124474055899</v>
      </c>
      <c r="I192">
        <f t="shared" si="21"/>
        <v>1.9500000000000001E-11</v>
      </c>
      <c r="J192">
        <v>77</v>
      </c>
      <c r="K192">
        <v>1.71180867042305</v>
      </c>
      <c r="L192">
        <v>0.661060397984365</v>
      </c>
      <c r="M192">
        <v>0.54039285517503399</v>
      </c>
      <c r="N192">
        <v>0.51035541726365397</v>
      </c>
      <c r="Q192">
        <f t="shared" si="20"/>
        <v>1.9500000000000001E-11</v>
      </c>
      <c r="R192">
        <v>77</v>
      </c>
      <c r="S192">
        <v>0.81813941594431305</v>
      </c>
      <c r="T192">
        <v>0.26120656561446998</v>
      </c>
      <c r="U192">
        <v>0.30584681468565</v>
      </c>
      <c r="V192">
        <v>0.25108603564419102</v>
      </c>
      <c r="AB192">
        <f t="shared" si="17"/>
        <v>1.9500000000000001E-11</v>
      </c>
      <c r="AC192">
        <v>77</v>
      </c>
      <c r="AD192">
        <v>1.3540428556122099</v>
      </c>
      <c r="AE192">
        <v>0.43536279955040702</v>
      </c>
      <c r="AF192">
        <v>0.46811048083923601</v>
      </c>
      <c r="AG192">
        <v>0.45056957522257501</v>
      </c>
      <c r="AI192">
        <f t="shared" si="18"/>
        <v>1.9500000000000001E-11</v>
      </c>
      <c r="AJ192">
        <v>77</v>
      </c>
      <c r="AK192">
        <v>1.55210727916797</v>
      </c>
      <c r="AL192">
        <v>0.43485437497375901</v>
      </c>
      <c r="AM192">
        <v>0.58551446283923303</v>
      </c>
      <c r="AN192">
        <v>0.53173844135498105</v>
      </c>
    </row>
    <row r="193" spans="1:40">
      <c r="A193">
        <f t="shared" si="19"/>
        <v>1.975E-11</v>
      </c>
      <c r="B193">
        <v>78</v>
      </c>
      <c r="C193">
        <v>0.87302426666902999</v>
      </c>
      <c r="D193">
        <v>0.28491584363147898</v>
      </c>
      <c r="E193">
        <v>0.28125477966887902</v>
      </c>
      <c r="F193">
        <v>0.30685364336866999</v>
      </c>
      <c r="I193">
        <f t="shared" si="21"/>
        <v>1.975E-11</v>
      </c>
      <c r="J193">
        <v>78</v>
      </c>
      <c r="K193">
        <v>1.6383190421133</v>
      </c>
      <c r="L193">
        <v>0.623221544151916</v>
      </c>
      <c r="M193">
        <v>0.49864212125503299</v>
      </c>
      <c r="N193">
        <v>0.516455376706355</v>
      </c>
      <c r="Q193">
        <f t="shared" si="20"/>
        <v>1.975E-11</v>
      </c>
      <c r="R193">
        <v>78</v>
      </c>
      <c r="S193">
        <v>0.92219974804226301</v>
      </c>
      <c r="T193">
        <v>0.30427997607996599</v>
      </c>
      <c r="U193">
        <v>0.338376406908098</v>
      </c>
      <c r="V193">
        <v>0.27954336505419802</v>
      </c>
      <c r="AB193">
        <f t="shared" si="17"/>
        <v>1.975E-11</v>
      </c>
      <c r="AC193">
        <v>78</v>
      </c>
      <c r="AD193">
        <v>1.44931568018226</v>
      </c>
      <c r="AE193">
        <v>0.48375908876200302</v>
      </c>
      <c r="AF193">
        <v>0.509790263415835</v>
      </c>
      <c r="AG193">
        <v>0.45576632800442302</v>
      </c>
      <c r="AI193">
        <f t="shared" si="18"/>
        <v>1.975E-11</v>
      </c>
      <c r="AJ193">
        <v>78</v>
      </c>
      <c r="AK193">
        <v>1.5349654129958099</v>
      </c>
      <c r="AL193">
        <v>0.39296660742970302</v>
      </c>
      <c r="AM193">
        <v>0.55566343301876397</v>
      </c>
      <c r="AN193">
        <v>0.58633537254734502</v>
      </c>
    </row>
    <row r="194" spans="1:40">
      <c r="A194">
        <f t="shared" si="19"/>
        <v>1.9999999999999999E-11</v>
      </c>
      <c r="B194">
        <v>79</v>
      </c>
      <c r="C194">
        <v>0.84802182236835599</v>
      </c>
      <c r="D194">
        <v>0.24426736819317199</v>
      </c>
      <c r="E194">
        <v>0.28541085608282102</v>
      </c>
      <c r="F194">
        <v>0.31834359809236101</v>
      </c>
      <c r="I194">
        <f t="shared" si="21"/>
        <v>1.9999999999999999E-11</v>
      </c>
      <c r="J194">
        <v>79</v>
      </c>
      <c r="K194">
        <v>1.74509420598923</v>
      </c>
      <c r="L194">
        <v>0.61978791024784896</v>
      </c>
      <c r="M194">
        <v>0.53970059304565099</v>
      </c>
      <c r="N194">
        <v>0.58560570269573398</v>
      </c>
      <c r="Q194">
        <f t="shared" si="20"/>
        <v>1.9999999999999999E-11</v>
      </c>
      <c r="R194">
        <v>79</v>
      </c>
      <c r="S194">
        <v>1.00189414822158</v>
      </c>
      <c r="T194">
        <v>0.35478232789069702</v>
      </c>
      <c r="U194">
        <v>0.34182069700946999</v>
      </c>
      <c r="V194">
        <v>0.305291123321414</v>
      </c>
      <c r="AB194">
        <f t="shared" si="17"/>
        <v>1.9999999999999999E-11</v>
      </c>
      <c r="AC194">
        <v>79</v>
      </c>
      <c r="AD194">
        <v>1.61685527387967</v>
      </c>
      <c r="AE194">
        <v>0.53370044111621096</v>
      </c>
      <c r="AF194">
        <v>0.52732203944967204</v>
      </c>
      <c r="AG194">
        <v>0.55583279331379198</v>
      </c>
      <c r="AI194">
        <f t="shared" si="18"/>
        <v>1.9999999999999999E-11</v>
      </c>
      <c r="AJ194">
        <v>79</v>
      </c>
      <c r="AK194">
        <v>1.6584832238423199</v>
      </c>
      <c r="AL194">
        <v>0.41267089566819498</v>
      </c>
      <c r="AM194">
        <v>0.63013736267559595</v>
      </c>
      <c r="AN194">
        <v>0.61567496549853096</v>
      </c>
    </row>
    <row r="195" spans="1:40">
      <c r="A195">
        <f t="shared" si="19"/>
        <v>2.0250000000000001E-11</v>
      </c>
      <c r="B195">
        <v>80</v>
      </c>
      <c r="C195">
        <v>0.90829283223998603</v>
      </c>
      <c r="D195">
        <v>0.28532528873457003</v>
      </c>
      <c r="E195">
        <v>0.27631561938409699</v>
      </c>
      <c r="F195">
        <v>0.34665192412131801</v>
      </c>
      <c r="I195">
        <f t="shared" si="21"/>
        <v>2.0250000000000001E-11</v>
      </c>
      <c r="J195">
        <v>80</v>
      </c>
      <c r="K195">
        <v>1.7336724864289199</v>
      </c>
      <c r="L195">
        <v>0.61194319155334198</v>
      </c>
      <c r="M195">
        <v>0.51881468369190498</v>
      </c>
      <c r="N195">
        <v>0.60291461118367495</v>
      </c>
      <c r="Q195">
        <f t="shared" si="20"/>
        <v>2.0250000000000001E-11</v>
      </c>
      <c r="R195">
        <v>80</v>
      </c>
      <c r="S195">
        <v>1.0028034383136399</v>
      </c>
      <c r="T195">
        <v>0.32513597880842099</v>
      </c>
      <c r="U195">
        <v>0.34223082309014702</v>
      </c>
      <c r="V195">
        <v>0.33543663641507998</v>
      </c>
      <c r="AB195">
        <f t="shared" si="17"/>
        <v>2.0250000000000001E-11</v>
      </c>
      <c r="AC195">
        <v>80</v>
      </c>
      <c r="AD195">
        <v>1.5340146821390599</v>
      </c>
      <c r="AE195">
        <v>0.47858633463476602</v>
      </c>
      <c r="AF195">
        <v>0.53690115414391604</v>
      </c>
      <c r="AG195">
        <v>0.518527193360382</v>
      </c>
      <c r="AI195">
        <f t="shared" si="18"/>
        <v>2.0250000000000001E-11</v>
      </c>
      <c r="AJ195">
        <v>80</v>
      </c>
      <c r="AK195">
        <v>1.6547042569177599</v>
      </c>
      <c r="AL195">
        <v>0.44210871022347897</v>
      </c>
      <c r="AM195">
        <v>0.62376613442831197</v>
      </c>
      <c r="AN195">
        <v>0.58882941226597096</v>
      </c>
    </row>
    <row r="196" spans="1:40">
      <c r="A196">
        <f t="shared" si="19"/>
        <v>2.05E-11</v>
      </c>
      <c r="B196">
        <v>81</v>
      </c>
      <c r="C196">
        <v>0.93884316415677105</v>
      </c>
      <c r="D196">
        <v>0.259462423754315</v>
      </c>
      <c r="E196">
        <v>0.337160022557219</v>
      </c>
      <c r="F196">
        <v>0.342220717845237</v>
      </c>
      <c r="I196">
        <f t="shared" si="21"/>
        <v>2.05E-11</v>
      </c>
      <c r="J196">
        <v>81</v>
      </c>
      <c r="K196">
        <v>1.6242269549785699</v>
      </c>
      <c r="L196">
        <v>0.49955339635250601</v>
      </c>
      <c r="M196">
        <v>0.50933442009994601</v>
      </c>
      <c r="N196">
        <v>0.61533913852612498</v>
      </c>
      <c r="Q196">
        <f t="shared" si="20"/>
        <v>2.05E-11</v>
      </c>
      <c r="R196">
        <v>81</v>
      </c>
      <c r="S196">
        <v>0.99357796248238295</v>
      </c>
      <c r="T196">
        <v>0.33196266662851298</v>
      </c>
      <c r="U196">
        <v>0.341200701961835</v>
      </c>
      <c r="V196">
        <v>0.32041459389203403</v>
      </c>
      <c r="AB196">
        <f t="shared" si="17"/>
        <v>2.05E-11</v>
      </c>
      <c r="AC196">
        <v>81</v>
      </c>
      <c r="AD196">
        <v>1.42200702763845</v>
      </c>
      <c r="AE196">
        <v>0.44675422436596601</v>
      </c>
      <c r="AF196">
        <v>0.49485305023020798</v>
      </c>
      <c r="AG196">
        <v>0.480399753042278</v>
      </c>
      <c r="AI196">
        <f t="shared" si="18"/>
        <v>2.05E-11</v>
      </c>
      <c r="AJ196">
        <v>81</v>
      </c>
      <c r="AK196">
        <v>1.63609680425217</v>
      </c>
      <c r="AL196">
        <v>0.42377714740959499</v>
      </c>
      <c r="AM196">
        <v>0.62020088864617295</v>
      </c>
      <c r="AN196">
        <v>0.59211876819640796</v>
      </c>
    </row>
    <row r="197" spans="1:40">
      <c r="A197">
        <f t="shared" si="19"/>
        <v>2.0749999999999999E-11</v>
      </c>
      <c r="B197">
        <v>82</v>
      </c>
      <c r="C197">
        <v>0.96945610445284103</v>
      </c>
      <c r="D197">
        <v>0.35687954189302801</v>
      </c>
      <c r="E197">
        <v>0.27681131842677598</v>
      </c>
      <c r="F197">
        <v>0.33576524413303699</v>
      </c>
      <c r="I197">
        <f t="shared" si="21"/>
        <v>2.0749999999999999E-11</v>
      </c>
      <c r="J197">
        <v>82</v>
      </c>
      <c r="K197">
        <v>1.6235761097675601</v>
      </c>
      <c r="L197">
        <v>0.48772278124409801</v>
      </c>
      <c r="M197">
        <v>0.58508465032998103</v>
      </c>
      <c r="N197">
        <v>0.55076867819348096</v>
      </c>
      <c r="Q197">
        <f t="shared" si="20"/>
        <v>2.0749999999999999E-11</v>
      </c>
      <c r="R197">
        <v>82</v>
      </c>
      <c r="S197">
        <v>1.0210677456686901</v>
      </c>
      <c r="T197">
        <v>0.308488692372475</v>
      </c>
      <c r="U197">
        <v>0.41444446281063002</v>
      </c>
      <c r="V197">
        <v>0.29813459048558599</v>
      </c>
      <c r="AB197">
        <f t="shared" si="17"/>
        <v>2.0749999999999999E-11</v>
      </c>
      <c r="AC197">
        <v>82</v>
      </c>
      <c r="AD197">
        <v>1.42970081922028</v>
      </c>
      <c r="AE197">
        <v>0.48752683403842301</v>
      </c>
      <c r="AF197">
        <v>0.53395754621644598</v>
      </c>
      <c r="AG197">
        <v>0.40821643896541099</v>
      </c>
      <c r="AI197">
        <f t="shared" si="18"/>
        <v>2.0749999999999999E-11</v>
      </c>
      <c r="AJ197">
        <v>82</v>
      </c>
      <c r="AK197">
        <v>1.7145716636850401</v>
      </c>
      <c r="AL197">
        <v>0.39703232794806997</v>
      </c>
      <c r="AM197">
        <v>0.651931730155208</v>
      </c>
      <c r="AN197">
        <v>0.66560760558176602</v>
      </c>
    </row>
    <row r="198" spans="1:40">
      <c r="A198">
        <f t="shared" si="19"/>
        <v>2.0999999999999999E-11</v>
      </c>
      <c r="B198">
        <v>83</v>
      </c>
      <c r="C198">
        <v>0.84832044146071905</v>
      </c>
      <c r="D198">
        <v>0.30050153911581101</v>
      </c>
      <c r="E198">
        <v>0.25122163815605802</v>
      </c>
      <c r="F198">
        <v>0.29659726418884802</v>
      </c>
      <c r="I198">
        <f t="shared" si="21"/>
        <v>2.0999999999999999E-11</v>
      </c>
      <c r="J198">
        <v>83</v>
      </c>
      <c r="K198">
        <v>1.8787553608473699</v>
      </c>
      <c r="L198">
        <v>0.64423328948909897</v>
      </c>
      <c r="M198">
        <v>0.63102265970898797</v>
      </c>
      <c r="N198">
        <v>0.603499411649288</v>
      </c>
      <c r="Q198">
        <f t="shared" si="20"/>
        <v>2.0999999999999999E-11</v>
      </c>
      <c r="R198">
        <v>83</v>
      </c>
      <c r="S198">
        <v>1.1007167629278301</v>
      </c>
      <c r="T198">
        <v>0.350109519615878</v>
      </c>
      <c r="U198">
        <v>0.38784493541748399</v>
      </c>
      <c r="V198">
        <v>0.362762307894475</v>
      </c>
      <c r="AB198">
        <f t="shared" si="17"/>
        <v>2.0999999999999999E-11</v>
      </c>
      <c r="AC198">
        <v>83</v>
      </c>
      <c r="AD198">
        <v>1.44164697421607</v>
      </c>
      <c r="AE198">
        <v>0.46629358440830099</v>
      </c>
      <c r="AF198">
        <v>0.51818797424617202</v>
      </c>
      <c r="AG198">
        <v>0.457165415561604</v>
      </c>
      <c r="AI198">
        <f t="shared" si="18"/>
        <v>2.0999999999999999E-11</v>
      </c>
      <c r="AJ198">
        <v>83</v>
      </c>
      <c r="AK198">
        <v>1.9286170641534699</v>
      </c>
      <c r="AL198">
        <v>0.50852611896969802</v>
      </c>
      <c r="AM198">
        <v>0.72937803432975101</v>
      </c>
      <c r="AN198">
        <v>0.69071291085402398</v>
      </c>
    </row>
    <row r="199" spans="1:40">
      <c r="A199">
        <f t="shared" si="19"/>
        <v>2.1250000000000001E-11</v>
      </c>
      <c r="B199">
        <v>84</v>
      </c>
      <c r="C199">
        <v>0.86613711182591602</v>
      </c>
      <c r="D199">
        <v>0.291475001527015</v>
      </c>
      <c r="E199">
        <v>0.242233970137161</v>
      </c>
      <c r="F199">
        <v>0.33242814016173899</v>
      </c>
      <c r="I199">
        <f t="shared" si="21"/>
        <v>2.1250000000000001E-11</v>
      </c>
      <c r="J199">
        <v>84</v>
      </c>
      <c r="K199">
        <v>1.9401074322246701</v>
      </c>
      <c r="L199">
        <v>0.66385462198313905</v>
      </c>
      <c r="M199">
        <v>0.60529898497485901</v>
      </c>
      <c r="N199">
        <v>0.67095382526667402</v>
      </c>
      <c r="Q199">
        <f t="shared" si="20"/>
        <v>2.1250000000000001E-11</v>
      </c>
      <c r="R199">
        <v>84</v>
      </c>
      <c r="S199">
        <v>1.1021148474203799</v>
      </c>
      <c r="T199">
        <v>0.33849216021587097</v>
      </c>
      <c r="U199">
        <v>0.42710128858862401</v>
      </c>
      <c r="V199">
        <v>0.33652139861588598</v>
      </c>
      <c r="AB199">
        <f t="shared" si="17"/>
        <v>2.1250000000000001E-11</v>
      </c>
      <c r="AC199">
        <v>84</v>
      </c>
      <c r="AD199">
        <v>1.51304097215055</v>
      </c>
      <c r="AE199">
        <v>0.52763806573150396</v>
      </c>
      <c r="AF199">
        <v>0.51598924924086997</v>
      </c>
      <c r="AG199">
        <v>0.46941365717818001</v>
      </c>
      <c r="AI199">
        <f t="shared" si="18"/>
        <v>2.1250000000000001E-11</v>
      </c>
      <c r="AJ199">
        <v>84</v>
      </c>
      <c r="AK199">
        <v>1.82146912731102</v>
      </c>
      <c r="AL199">
        <v>0.48810075001215297</v>
      </c>
      <c r="AM199">
        <v>0.67959992895611898</v>
      </c>
      <c r="AN199">
        <v>0.65376844834275305</v>
      </c>
    </row>
    <row r="200" spans="1:40">
      <c r="A200">
        <f t="shared" si="19"/>
        <v>2.15E-11</v>
      </c>
      <c r="B200">
        <v>85</v>
      </c>
      <c r="C200">
        <v>0.892078959742167</v>
      </c>
      <c r="D200">
        <v>0.29137271736624598</v>
      </c>
      <c r="E200">
        <v>0.28217871227490099</v>
      </c>
      <c r="F200">
        <v>0.31852753010101797</v>
      </c>
      <c r="I200">
        <f t="shared" si="21"/>
        <v>2.15E-11</v>
      </c>
      <c r="J200">
        <v>85</v>
      </c>
      <c r="K200">
        <v>2.0108299957984399</v>
      </c>
      <c r="L200">
        <v>0.66673879926659896</v>
      </c>
      <c r="M200">
        <v>0.55219160416778201</v>
      </c>
      <c r="N200">
        <v>0.79189959236405905</v>
      </c>
      <c r="Q200">
        <f t="shared" si="20"/>
        <v>2.15E-11</v>
      </c>
      <c r="R200">
        <v>85</v>
      </c>
      <c r="S200">
        <v>1.08492565152372</v>
      </c>
      <c r="T200">
        <v>0.35804892002268401</v>
      </c>
      <c r="U200">
        <v>0.39436227341177699</v>
      </c>
      <c r="V200">
        <v>0.332514458089263</v>
      </c>
      <c r="AB200">
        <f t="shared" si="17"/>
        <v>2.15E-11</v>
      </c>
      <c r="AC200">
        <v>85</v>
      </c>
      <c r="AD200">
        <v>1.60389278261198</v>
      </c>
      <c r="AE200">
        <v>0.47146146736990802</v>
      </c>
      <c r="AF200">
        <v>0.57516681280806603</v>
      </c>
      <c r="AG200">
        <v>0.55726450243400905</v>
      </c>
      <c r="AI200">
        <f t="shared" si="18"/>
        <v>2.15E-11</v>
      </c>
      <c r="AJ200">
        <v>85</v>
      </c>
      <c r="AK200">
        <v>1.6099897163386501</v>
      </c>
      <c r="AL200">
        <v>0.404976252219726</v>
      </c>
      <c r="AM200">
        <v>0.62721118473260495</v>
      </c>
      <c r="AN200">
        <v>0.577802279386326</v>
      </c>
    </row>
    <row r="201" spans="1:40">
      <c r="A201">
        <f t="shared" si="19"/>
        <v>2.1749999999999999E-11</v>
      </c>
      <c r="B201">
        <v>86</v>
      </c>
      <c r="C201">
        <v>0.97915543010722095</v>
      </c>
      <c r="D201">
        <v>0.30733038375021998</v>
      </c>
      <c r="E201">
        <v>0.300498621588978</v>
      </c>
      <c r="F201">
        <v>0.37132642476802002</v>
      </c>
      <c r="I201">
        <f t="shared" si="21"/>
        <v>2.1749999999999999E-11</v>
      </c>
      <c r="J201">
        <v>86</v>
      </c>
      <c r="K201">
        <v>1.7307768226517399</v>
      </c>
      <c r="L201">
        <v>0.60234794890987298</v>
      </c>
      <c r="M201">
        <v>0.53265443543150104</v>
      </c>
      <c r="N201">
        <v>0.59577443831036803</v>
      </c>
      <c r="Q201">
        <f t="shared" si="20"/>
        <v>2.1749999999999999E-11</v>
      </c>
      <c r="R201">
        <v>86</v>
      </c>
      <c r="S201">
        <v>1.06997820850479</v>
      </c>
      <c r="T201">
        <v>0.39951479727711198</v>
      </c>
      <c r="U201">
        <v>0.34978624427754301</v>
      </c>
      <c r="V201">
        <v>0.32067716695014198</v>
      </c>
      <c r="AB201">
        <f t="shared" si="17"/>
        <v>2.1749999999999999E-11</v>
      </c>
      <c r="AC201">
        <v>86</v>
      </c>
      <c r="AD201">
        <v>1.6467123621755</v>
      </c>
      <c r="AE201">
        <v>0.51133097316655396</v>
      </c>
      <c r="AF201">
        <v>0.56893572292535699</v>
      </c>
      <c r="AG201">
        <v>0.56644566608359104</v>
      </c>
      <c r="AI201">
        <f t="shared" si="18"/>
        <v>2.1749999999999999E-11</v>
      </c>
      <c r="AJ201">
        <v>86</v>
      </c>
      <c r="AK201">
        <v>1.76105414312716</v>
      </c>
      <c r="AL201">
        <v>0.42334808121374801</v>
      </c>
      <c r="AM201">
        <v>0.69456207178011597</v>
      </c>
      <c r="AN201">
        <v>0.64314399013329904</v>
      </c>
    </row>
    <row r="202" spans="1:40">
      <c r="A202">
        <f t="shared" si="19"/>
        <v>2.2000000000000002E-11</v>
      </c>
      <c r="B202">
        <v>87</v>
      </c>
      <c r="C202">
        <v>0.89331623722761899</v>
      </c>
      <c r="D202">
        <v>0.28481798194631602</v>
      </c>
      <c r="E202">
        <v>0.27795182038244898</v>
      </c>
      <c r="F202">
        <v>0.33054643489885199</v>
      </c>
      <c r="I202">
        <f t="shared" si="21"/>
        <v>2.2000000000000002E-11</v>
      </c>
      <c r="J202">
        <v>87</v>
      </c>
      <c r="K202">
        <v>1.77120814375474</v>
      </c>
      <c r="L202">
        <v>0.63555524321052403</v>
      </c>
      <c r="M202">
        <v>0.51161821392191598</v>
      </c>
      <c r="N202">
        <v>0.62403468662230299</v>
      </c>
      <c r="Q202">
        <f t="shared" si="20"/>
        <v>2.2000000000000002E-11</v>
      </c>
      <c r="R202">
        <v>87</v>
      </c>
      <c r="S202">
        <v>1.02538813966495</v>
      </c>
      <c r="T202">
        <v>0.33801130736575402</v>
      </c>
      <c r="U202">
        <v>0.358108671621029</v>
      </c>
      <c r="V202">
        <v>0.329268160678171</v>
      </c>
      <c r="AB202">
        <f t="shared" si="17"/>
        <v>2.2000000000000002E-11</v>
      </c>
      <c r="AC202">
        <v>87</v>
      </c>
      <c r="AD202">
        <v>1.5219250111825899</v>
      </c>
      <c r="AE202">
        <v>0.47820885245776301</v>
      </c>
      <c r="AF202">
        <v>0.53308218959123299</v>
      </c>
      <c r="AG202">
        <v>0.51063396913359504</v>
      </c>
      <c r="AI202">
        <f t="shared" si="18"/>
        <v>2.2000000000000002E-11</v>
      </c>
      <c r="AJ202">
        <v>87</v>
      </c>
      <c r="AK202">
        <v>1.73778334073894</v>
      </c>
      <c r="AL202">
        <v>0.436308096531349</v>
      </c>
      <c r="AM202">
        <v>0.65991387963036696</v>
      </c>
      <c r="AN202">
        <v>0.64156136457723001</v>
      </c>
    </row>
    <row r="203" spans="1:40">
      <c r="A203">
        <f t="shared" si="19"/>
        <v>2.2250000000000001E-11</v>
      </c>
      <c r="B203">
        <v>88</v>
      </c>
      <c r="C203">
        <v>0.86759702003827499</v>
      </c>
      <c r="D203">
        <v>0.28882325244544199</v>
      </c>
      <c r="E203">
        <v>0.240577703520653</v>
      </c>
      <c r="F203">
        <v>0.33819606407218</v>
      </c>
      <c r="I203">
        <f t="shared" si="21"/>
        <v>2.2250000000000001E-11</v>
      </c>
      <c r="J203">
        <v>88</v>
      </c>
      <c r="K203">
        <v>1.8273000438656699</v>
      </c>
      <c r="L203">
        <v>0.60566600184701203</v>
      </c>
      <c r="M203">
        <v>0.562149031090171</v>
      </c>
      <c r="N203">
        <v>0.65948501092848599</v>
      </c>
      <c r="Q203">
        <f t="shared" si="20"/>
        <v>2.2250000000000001E-11</v>
      </c>
      <c r="R203">
        <v>88</v>
      </c>
      <c r="S203">
        <v>1.00689085591171</v>
      </c>
      <c r="T203">
        <v>0.36253354678932198</v>
      </c>
      <c r="U203">
        <v>0.36871994925638502</v>
      </c>
      <c r="V203">
        <v>0.27563735986600901</v>
      </c>
      <c r="AB203">
        <f t="shared" si="17"/>
        <v>2.2250000000000001E-11</v>
      </c>
      <c r="AC203">
        <v>88</v>
      </c>
      <c r="AD203">
        <v>1.6164470469125301</v>
      </c>
      <c r="AE203">
        <v>0.50512134605124404</v>
      </c>
      <c r="AF203">
        <v>0.52903761031423002</v>
      </c>
      <c r="AG203">
        <v>0.58228809054705599</v>
      </c>
      <c r="AI203">
        <f t="shared" si="18"/>
        <v>2.2250000000000001E-11</v>
      </c>
      <c r="AJ203">
        <v>88</v>
      </c>
      <c r="AK203">
        <v>1.87999501708879</v>
      </c>
      <c r="AL203">
        <v>0.51053883539114198</v>
      </c>
      <c r="AM203">
        <v>0.68263382961334296</v>
      </c>
      <c r="AN203">
        <v>0.68682235208430698</v>
      </c>
    </row>
    <row r="204" spans="1:40">
      <c r="A204">
        <f t="shared" si="19"/>
        <v>2.25E-11</v>
      </c>
      <c r="B204">
        <v>89</v>
      </c>
      <c r="C204">
        <v>0.947416775105276</v>
      </c>
      <c r="D204">
        <v>0.29982624724645301</v>
      </c>
      <c r="E204">
        <v>0.28709913690579802</v>
      </c>
      <c r="F204">
        <v>0.36049139095302402</v>
      </c>
      <c r="I204">
        <f t="shared" si="21"/>
        <v>2.25E-11</v>
      </c>
      <c r="J204">
        <v>89</v>
      </c>
      <c r="K204">
        <v>1.7579837879829701</v>
      </c>
      <c r="L204">
        <v>0.64513243783510099</v>
      </c>
      <c r="M204">
        <v>0.51239564196916099</v>
      </c>
      <c r="N204">
        <v>0.60045570817871297</v>
      </c>
      <c r="Q204">
        <f t="shared" si="20"/>
        <v>2.25E-11</v>
      </c>
      <c r="R204">
        <v>89</v>
      </c>
      <c r="S204">
        <v>1.0452356686080699</v>
      </c>
      <c r="T204">
        <v>0.34762251502744601</v>
      </c>
      <c r="U204">
        <v>0.37123354310407802</v>
      </c>
      <c r="V204">
        <v>0.32637961047655101</v>
      </c>
      <c r="AB204">
        <f t="shared" si="17"/>
        <v>2.25E-11</v>
      </c>
      <c r="AC204">
        <v>89</v>
      </c>
      <c r="AD204">
        <v>1.7101035841035599</v>
      </c>
      <c r="AE204">
        <v>0.52572642670538094</v>
      </c>
      <c r="AF204">
        <v>0.57632076189608705</v>
      </c>
      <c r="AG204">
        <v>0.608056395502098</v>
      </c>
      <c r="AI204">
        <f t="shared" si="18"/>
        <v>2.25E-11</v>
      </c>
      <c r="AJ204">
        <v>89</v>
      </c>
      <c r="AK204">
        <v>1.80654218106053</v>
      </c>
      <c r="AL204">
        <v>0.48411434410682203</v>
      </c>
      <c r="AM204">
        <v>0.65851602264294895</v>
      </c>
      <c r="AN204">
        <v>0.66391181431075696</v>
      </c>
    </row>
    <row r="205" spans="1:40">
      <c r="A205">
        <f t="shared" si="19"/>
        <v>2.2749999999999999E-11</v>
      </c>
      <c r="B205">
        <v>90</v>
      </c>
      <c r="C205">
        <v>0.97629569833155605</v>
      </c>
      <c r="D205">
        <v>0.28445059619030799</v>
      </c>
      <c r="E205">
        <v>0.315640205829266</v>
      </c>
      <c r="F205">
        <v>0.37620489631198201</v>
      </c>
      <c r="I205">
        <f t="shared" si="21"/>
        <v>2.2749999999999999E-11</v>
      </c>
      <c r="J205">
        <v>90</v>
      </c>
      <c r="K205">
        <v>1.98671484772091</v>
      </c>
      <c r="L205">
        <v>0.637002006322133</v>
      </c>
      <c r="M205">
        <v>0.65333542173190995</v>
      </c>
      <c r="N205">
        <v>0.69637741966686595</v>
      </c>
      <c r="Q205">
        <f t="shared" si="20"/>
        <v>2.2749999999999999E-11</v>
      </c>
      <c r="R205">
        <v>90</v>
      </c>
      <c r="S205">
        <v>1.0796778120921</v>
      </c>
      <c r="T205">
        <v>0.33150677205295198</v>
      </c>
      <c r="U205">
        <v>0.37613343959075901</v>
      </c>
      <c r="V205">
        <v>0.37203760044839002</v>
      </c>
      <c r="AB205">
        <f t="shared" si="17"/>
        <v>2.2749999999999999E-11</v>
      </c>
      <c r="AC205">
        <v>90</v>
      </c>
      <c r="AD205">
        <v>1.7423525928346699</v>
      </c>
      <c r="AE205">
        <v>0.59875066644811903</v>
      </c>
      <c r="AF205">
        <v>0.58453987284581199</v>
      </c>
      <c r="AG205">
        <v>0.55906205354074801</v>
      </c>
      <c r="AI205">
        <f t="shared" si="18"/>
        <v>2.2749999999999999E-11</v>
      </c>
      <c r="AJ205">
        <v>90</v>
      </c>
      <c r="AK205">
        <v>1.8319857927413301</v>
      </c>
      <c r="AL205">
        <v>0.45528123873351201</v>
      </c>
      <c r="AM205">
        <v>0.66854979916095902</v>
      </c>
      <c r="AN205">
        <v>0.70815475484686297</v>
      </c>
    </row>
    <row r="206" spans="1:40">
      <c r="A206">
        <f t="shared" si="19"/>
        <v>2.3000000000000001E-11</v>
      </c>
      <c r="B206">
        <v>91</v>
      </c>
      <c r="C206">
        <v>1.0221253869490601</v>
      </c>
      <c r="D206">
        <v>0.33490999156683099</v>
      </c>
      <c r="E206">
        <v>0.28865913667552401</v>
      </c>
      <c r="F206">
        <v>0.39855625870670602</v>
      </c>
      <c r="I206">
        <f t="shared" si="21"/>
        <v>2.3000000000000001E-11</v>
      </c>
      <c r="J206">
        <v>91</v>
      </c>
      <c r="K206">
        <v>2.0507560313744801</v>
      </c>
      <c r="L206">
        <v>0.68155120975929595</v>
      </c>
      <c r="M206">
        <v>0.60571950832186106</v>
      </c>
      <c r="N206">
        <v>0.76348531329332803</v>
      </c>
      <c r="Q206">
        <f t="shared" si="20"/>
        <v>2.3000000000000001E-11</v>
      </c>
      <c r="R206">
        <v>91</v>
      </c>
      <c r="S206">
        <v>1.08543235643039</v>
      </c>
      <c r="T206">
        <v>0.35411500654093497</v>
      </c>
      <c r="U206">
        <v>0.37966187595639</v>
      </c>
      <c r="V206">
        <v>0.35165547393306601</v>
      </c>
      <c r="AB206">
        <f t="shared" si="17"/>
        <v>2.3000000000000001E-11</v>
      </c>
      <c r="AC206">
        <v>91</v>
      </c>
      <c r="AD206">
        <v>1.6014525278843901</v>
      </c>
      <c r="AE206">
        <v>0.52368151800346896</v>
      </c>
      <c r="AF206">
        <v>0.52747287746013605</v>
      </c>
      <c r="AG206">
        <v>0.55029813242079095</v>
      </c>
      <c r="AI206">
        <f t="shared" si="18"/>
        <v>2.3000000000000001E-11</v>
      </c>
      <c r="AJ206">
        <v>91</v>
      </c>
      <c r="AK206">
        <v>1.9124525416751299</v>
      </c>
      <c r="AL206">
        <v>0.48021091512587499</v>
      </c>
      <c r="AM206">
        <v>0.72725108340213196</v>
      </c>
      <c r="AN206">
        <v>0.70499054314713105</v>
      </c>
    </row>
    <row r="207" spans="1:40">
      <c r="A207">
        <f t="shared" si="19"/>
        <v>2.325E-11</v>
      </c>
      <c r="B207">
        <v>92</v>
      </c>
      <c r="C207">
        <v>1.0049205070905001</v>
      </c>
      <c r="D207">
        <v>0.354114004365085</v>
      </c>
      <c r="E207">
        <v>0.24992359848686799</v>
      </c>
      <c r="F207">
        <v>0.40088290423855</v>
      </c>
      <c r="I207">
        <f t="shared" si="21"/>
        <v>2.325E-11</v>
      </c>
      <c r="J207">
        <v>92</v>
      </c>
      <c r="K207">
        <v>1.8732987582101399</v>
      </c>
      <c r="L207">
        <v>0.647420861372629</v>
      </c>
      <c r="M207">
        <v>0.58595076759458697</v>
      </c>
      <c r="N207">
        <v>0.63992712924292805</v>
      </c>
      <c r="Q207">
        <f t="shared" si="20"/>
        <v>2.325E-11</v>
      </c>
      <c r="R207">
        <v>92</v>
      </c>
      <c r="S207">
        <v>1.19904956422987</v>
      </c>
      <c r="T207">
        <v>0.41524650235534899</v>
      </c>
      <c r="U207">
        <v>0.38837008037486898</v>
      </c>
      <c r="V207">
        <v>0.395432981499652</v>
      </c>
      <c r="AB207">
        <f t="shared" si="17"/>
        <v>2.325E-11</v>
      </c>
      <c r="AC207">
        <v>92</v>
      </c>
      <c r="AD207">
        <v>1.5955130804426101</v>
      </c>
      <c r="AE207">
        <v>0.53858931992477099</v>
      </c>
      <c r="AF207">
        <v>0.55153634414274699</v>
      </c>
      <c r="AG207">
        <v>0.50538741637508999</v>
      </c>
      <c r="AI207">
        <f t="shared" si="18"/>
        <v>2.325E-11</v>
      </c>
      <c r="AJ207">
        <v>92</v>
      </c>
      <c r="AK207">
        <v>2.0505524072761698</v>
      </c>
      <c r="AL207">
        <v>0.54464838867486898</v>
      </c>
      <c r="AM207">
        <v>0.80211340448473101</v>
      </c>
      <c r="AN207">
        <v>0.70379061411657695</v>
      </c>
    </row>
    <row r="208" spans="1:40">
      <c r="A208">
        <f t="shared" si="19"/>
        <v>2.35E-11</v>
      </c>
      <c r="B208">
        <v>93</v>
      </c>
      <c r="C208">
        <v>1.0013053865283099</v>
      </c>
      <c r="D208">
        <v>0.30483391848189101</v>
      </c>
      <c r="E208">
        <v>0.30889873628361703</v>
      </c>
      <c r="F208">
        <v>0.38757273176280199</v>
      </c>
      <c r="I208">
        <f t="shared" si="21"/>
        <v>2.35E-11</v>
      </c>
      <c r="J208">
        <v>93</v>
      </c>
      <c r="K208">
        <v>1.93768514991842</v>
      </c>
      <c r="L208">
        <v>0.66087492955743998</v>
      </c>
      <c r="M208">
        <v>0.65008254314329295</v>
      </c>
      <c r="N208">
        <v>0.62672767721769496</v>
      </c>
      <c r="Q208">
        <f t="shared" si="20"/>
        <v>2.35E-11</v>
      </c>
      <c r="R208">
        <v>93</v>
      </c>
      <c r="S208">
        <v>1.10551195823691</v>
      </c>
      <c r="T208">
        <v>0.37542071457821202</v>
      </c>
      <c r="U208">
        <v>0.373960893369715</v>
      </c>
      <c r="V208">
        <v>0.35613035028898499</v>
      </c>
      <c r="AB208">
        <f t="shared" si="17"/>
        <v>2.35E-11</v>
      </c>
      <c r="AC208">
        <v>93</v>
      </c>
      <c r="AD208">
        <v>1.6032173586345</v>
      </c>
      <c r="AE208">
        <v>0.48899174513122501</v>
      </c>
      <c r="AF208">
        <v>0.530709497382582</v>
      </c>
      <c r="AG208">
        <v>0.58351611612069998</v>
      </c>
      <c r="AI208">
        <f t="shared" si="18"/>
        <v>2.35E-11</v>
      </c>
      <c r="AJ208">
        <v>93</v>
      </c>
      <c r="AK208">
        <v>2.1185988503455699</v>
      </c>
      <c r="AL208">
        <v>0.57121720140124399</v>
      </c>
      <c r="AM208">
        <v>0.81358957171074697</v>
      </c>
      <c r="AN208">
        <v>0.73379207723358297</v>
      </c>
    </row>
    <row r="209" spans="1:40">
      <c r="A209">
        <f t="shared" si="19"/>
        <v>2.3749999999999999E-11</v>
      </c>
      <c r="B209">
        <v>94</v>
      </c>
      <c r="C209">
        <v>0.93368821651643596</v>
      </c>
      <c r="D209">
        <v>0.31191410853427498</v>
      </c>
      <c r="E209">
        <v>0.25089156667455198</v>
      </c>
      <c r="F209">
        <v>0.370882541307608</v>
      </c>
      <c r="I209">
        <f t="shared" si="21"/>
        <v>2.3749999999999999E-11</v>
      </c>
      <c r="J209">
        <v>94</v>
      </c>
      <c r="K209">
        <v>1.7781132835753799</v>
      </c>
      <c r="L209">
        <v>0.55415758058746101</v>
      </c>
      <c r="M209">
        <v>0.57005399324673001</v>
      </c>
      <c r="N209">
        <v>0.653901709741191</v>
      </c>
      <c r="Q209">
        <f t="shared" si="20"/>
        <v>2.3749999999999999E-11</v>
      </c>
      <c r="R209">
        <v>94</v>
      </c>
      <c r="S209">
        <v>1.0926890472248401</v>
      </c>
      <c r="T209">
        <v>0.356067652552298</v>
      </c>
      <c r="U209">
        <v>0.36787014435531101</v>
      </c>
      <c r="V209">
        <v>0.36875125031723099</v>
      </c>
      <c r="AB209">
        <f t="shared" si="17"/>
        <v>2.3749999999999999E-11</v>
      </c>
      <c r="AC209">
        <v>94</v>
      </c>
      <c r="AD209">
        <v>1.7447023147107299</v>
      </c>
      <c r="AE209">
        <v>0.62687929168285295</v>
      </c>
      <c r="AF209">
        <v>0.52879605059854495</v>
      </c>
      <c r="AG209">
        <v>0.58902697242933599</v>
      </c>
      <c r="AI209">
        <f t="shared" si="18"/>
        <v>2.3749999999999999E-11</v>
      </c>
      <c r="AJ209">
        <v>94</v>
      </c>
      <c r="AK209">
        <v>2.35308760640465</v>
      </c>
      <c r="AL209">
        <v>0.63256535747322096</v>
      </c>
      <c r="AM209">
        <v>0.91474948269740597</v>
      </c>
      <c r="AN209">
        <v>0.80577276623402505</v>
      </c>
    </row>
    <row r="210" spans="1:40">
      <c r="A210">
        <f t="shared" si="19"/>
        <v>2.4000000000000001E-11</v>
      </c>
      <c r="B210">
        <v>95</v>
      </c>
      <c r="C210">
        <v>0.96982536667146202</v>
      </c>
      <c r="D210">
        <v>0.34114135286946701</v>
      </c>
      <c r="E210">
        <v>0.27111421633233701</v>
      </c>
      <c r="F210">
        <v>0.357569797469657</v>
      </c>
      <c r="I210">
        <f t="shared" si="21"/>
        <v>2.4000000000000001E-11</v>
      </c>
      <c r="J210">
        <v>95</v>
      </c>
      <c r="K210">
        <v>1.8876418581655601</v>
      </c>
      <c r="L210">
        <v>0.62274963985513099</v>
      </c>
      <c r="M210">
        <v>0.57464781980865398</v>
      </c>
      <c r="N210">
        <v>0.69024439850177499</v>
      </c>
      <c r="Q210">
        <f t="shared" si="20"/>
        <v>2.4000000000000001E-11</v>
      </c>
      <c r="R210">
        <v>95</v>
      </c>
      <c r="S210">
        <v>1.06709436935457</v>
      </c>
      <c r="T210">
        <v>0.349147541303655</v>
      </c>
      <c r="U210">
        <v>0.37046842861573198</v>
      </c>
      <c r="V210">
        <v>0.34747839943519099</v>
      </c>
      <c r="AB210">
        <f t="shared" si="17"/>
        <v>2.4000000000000001E-11</v>
      </c>
      <c r="AC210">
        <v>95</v>
      </c>
      <c r="AD210">
        <v>1.6308397718673899</v>
      </c>
      <c r="AE210">
        <v>0.580928044540726</v>
      </c>
      <c r="AF210">
        <v>0.53892501438839802</v>
      </c>
      <c r="AG210">
        <v>0.51098671293827203</v>
      </c>
      <c r="AI210">
        <f t="shared" si="18"/>
        <v>2.4000000000000001E-11</v>
      </c>
      <c r="AJ210">
        <v>95</v>
      </c>
      <c r="AK210">
        <v>2.4159280201556599</v>
      </c>
      <c r="AL210">
        <v>0.62951283092983801</v>
      </c>
      <c r="AM210">
        <v>0.92969248298020601</v>
      </c>
      <c r="AN210">
        <v>0.85672270624562497</v>
      </c>
    </row>
    <row r="211" spans="1:40">
      <c r="A211">
        <f t="shared" si="19"/>
        <v>2.425E-11</v>
      </c>
      <c r="B211">
        <v>96</v>
      </c>
      <c r="C211">
        <v>1.01723875840444</v>
      </c>
      <c r="D211">
        <v>0.35761049957769497</v>
      </c>
      <c r="E211">
        <v>0.31414589041127</v>
      </c>
      <c r="F211">
        <v>0.34548236841547902</v>
      </c>
      <c r="I211">
        <f t="shared" si="21"/>
        <v>2.425E-11</v>
      </c>
      <c r="J211">
        <v>96</v>
      </c>
      <c r="K211">
        <v>1.8920882973598601</v>
      </c>
      <c r="L211">
        <v>0.64809283604322299</v>
      </c>
      <c r="M211">
        <v>0.58027823469250805</v>
      </c>
      <c r="N211">
        <v>0.66371722662413302</v>
      </c>
      <c r="Q211">
        <f t="shared" si="20"/>
        <v>2.425E-11</v>
      </c>
      <c r="R211">
        <v>96</v>
      </c>
      <c r="S211">
        <v>1.1790650424159499</v>
      </c>
      <c r="T211">
        <v>0.370489394710181</v>
      </c>
      <c r="U211">
        <v>0.36929121548583799</v>
      </c>
      <c r="V211">
        <v>0.43928443221993801</v>
      </c>
      <c r="AB211">
        <f t="shared" si="17"/>
        <v>2.425E-11</v>
      </c>
      <c r="AC211">
        <v>96</v>
      </c>
      <c r="AD211">
        <v>1.6122606822173</v>
      </c>
      <c r="AE211">
        <v>0.47471011328825702</v>
      </c>
      <c r="AF211">
        <v>0.58412489020415104</v>
      </c>
      <c r="AG211">
        <v>0.55342567872489101</v>
      </c>
      <c r="AI211">
        <f t="shared" si="18"/>
        <v>2.425E-11</v>
      </c>
      <c r="AJ211">
        <v>96</v>
      </c>
      <c r="AK211">
        <v>2.4035311014746399</v>
      </c>
      <c r="AL211">
        <v>0.70414824036536505</v>
      </c>
      <c r="AM211">
        <v>0.90784658796328599</v>
      </c>
      <c r="AN211">
        <v>0.79153627314599395</v>
      </c>
    </row>
    <row r="212" spans="1:40">
      <c r="A212">
        <f t="shared" si="19"/>
        <v>2.4499999999999999E-11</v>
      </c>
      <c r="B212">
        <v>97</v>
      </c>
      <c r="C212">
        <v>1.20148879928429</v>
      </c>
      <c r="D212">
        <v>0.40869265112158898</v>
      </c>
      <c r="E212">
        <v>0.37881932410686397</v>
      </c>
      <c r="F212">
        <v>0.41397682405584302</v>
      </c>
      <c r="I212">
        <f t="shared" si="21"/>
        <v>2.4499999999999999E-11</v>
      </c>
      <c r="J212">
        <v>97</v>
      </c>
      <c r="K212">
        <v>1.87322313469851</v>
      </c>
      <c r="L212">
        <v>0.59651393160854704</v>
      </c>
      <c r="M212">
        <v>0.65824253718139103</v>
      </c>
      <c r="N212">
        <v>0.61846666590858201</v>
      </c>
      <c r="Q212">
        <f t="shared" si="20"/>
        <v>2.4499999999999999E-11</v>
      </c>
      <c r="R212">
        <v>97</v>
      </c>
      <c r="S212">
        <v>1.3099424589422599</v>
      </c>
      <c r="T212">
        <v>0.37782904887607499</v>
      </c>
      <c r="U212">
        <v>0.48228044683059701</v>
      </c>
      <c r="V212">
        <v>0.44983296323558902</v>
      </c>
      <c r="AB212">
        <f t="shared" si="17"/>
        <v>2.4499999999999999E-11</v>
      </c>
      <c r="AC212">
        <v>97</v>
      </c>
      <c r="AD212">
        <v>1.7512695156497</v>
      </c>
      <c r="AE212">
        <v>0.537590466593449</v>
      </c>
      <c r="AF212">
        <v>0.65169773713304402</v>
      </c>
      <c r="AG212">
        <v>0.56198131192321499</v>
      </c>
      <c r="AI212">
        <f t="shared" si="18"/>
        <v>2.4499999999999999E-11</v>
      </c>
      <c r="AJ212">
        <v>97</v>
      </c>
      <c r="AK212">
        <v>2.3907934933813699</v>
      </c>
      <c r="AL212">
        <v>0.73229832026040098</v>
      </c>
      <c r="AM212">
        <v>0.96919073743880302</v>
      </c>
      <c r="AN212">
        <v>0.68930443568216204</v>
      </c>
    </row>
    <row r="213" spans="1:40">
      <c r="A213">
        <f t="shared" si="19"/>
        <v>2.4749999999999999E-11</v>
      </c>
      <c r="B213">
        <v>98</v>
      </c>
      <c r="C213">
        <v>1.15064798579842</v>
      </c>
      <c r="D213">
        <v>0.36108294259022899</v>
      </c>
      <c r="E213">
        <v>0.33762387285784201</v>
      </c>
      <c r="F213">
        <v>0.45194117035035603</v>
      </c>
      <c r="I213">
        <f t="shared" si="21"/>
        <v>2.4749999999999999E-11</v>
      </c>
      <c r="J213">
        <v>98</v>
      </c>
      <c r="K213">
        <v>1.9358543413729099</v>
      </c>
      <c r="L213">
        <v>0.62279825634835695</v>
      </c>
      <c r="M213">
        <v>0.63728726821818404</v>
      </c>
      <c r="N213">
        <v>0.67576881680637102</v>
      </c>
      <c r="Q213">
        <f t="shared" si="20"/>
        <v>2.4749999999999999E-11</v>
      </c>
      <c r="R213">
        <v>98</v>
      </c>
      <c r="S213">
        <v>1.24742312415559</v>
      </c>
      <c r="T213">
        <v>0.34482624606023998</v>
      </c>
      <c r="U213">
        <v>0.53656175112676896</v>
      </c>
      <c r="V213">
        <v>0.36603512696858198</v>
      </c>
      <c r="AB213">
        <f t="shared" si="17"/>
        <v>2.4749999999999999E-11</v>
      </c>
      <c r="AC213">
        <v>98</v>
      </c>
      <c r="AD213">
        <v>1.76011784178759</v>
      </c>
      <c r="AE213">
        <v>0.59637439810502302</v>
      </c>
      <c r="AF213">
        <v>0.62188944022429704</v>
      </c>
      <c r="AG213">
        <v>0.54185400345827495</v>
      </c>
      <c r="AI213">
        <f t="shared" si="18"/>
        <v>2.4749999999999999E-11</v>
      </c>
      <c r="AJ213">
        <v>98</v>
      </c>
      <c r="AK213">
        <v>2.3698629930853401</v>
      </c>
      <c r="AL213">
        <v>0.74041856212561197</v>
      </c>
      <c r="AM213">
        <v>0.87255348781520103</v>
      </c>
      <c r="AN213">
        <v>0.75689094314453098</v>
      </c>
    </row>
    <row r="214" spans="1:40">
      <c r="A214">
        <f t="shared" si="19"/>
        <v>2.5000000000000001E-11</v>
      </c>
      <c r="B214">
        <v>99</v>
      </c>
      <c r="C214">
        <v>1.0407853907843001</v>
      </c>
      <c r="D214">
        <v>0.31224173005884398</v>
      </c>
      <c r="E214">
        <v>0.31895039607283099</v>
      </c>
      <c r="F214">
        <v>0.40959326465263302</v>
      </c>
      <c r="I214">
        <f t="shared" si="21"/>
        <v>2.5000000000000001E-11</v>
      </c>
      <c r="J214">
        <v>99</v>
      </c>
      <c r="K214">
        <v>1.88024479538488</v>
      </c>
      <c r="L214">
        <v>0.64130231369882496</v>
      </c>
      <c r="M214">
        <v>0.58687920677083205</v>
      </c>
      <c r="N214">
        <v>0.65206327491522498</v>
      </c>
      <c r="Q214">
        <f t="shared" si="20"/>
        <v>2.5000000000000001E-11</v>
      </c>
      <c r="R214">
        <v>99</v>
      </c>
      <c r="S214">
        <v>1.2326203036732599</v>
      </c>
      <c r="T214">
        <v>0.35652638519918201</v>
      </c>
      <c r="U214">
        <v>0.48033583216796999</v>
      </c>
      <c r="V214">
        <v>0.39575808630610998</v>
      </c>
      <c r="AB214">
        <f t="shared" si="17"/>
        <v>2.5000000000000001E-11</v>
      </c>
      <c r="AC214">
        <v>99</v>
      </c>
      <c r="AD214">
        <v>1.8471089037891999</v>
      </c>
      <c r="AE214">
        <v>0.52861855049531603</v>
      </c>
      <c r="AF214">
        <v>0.579305410175048</v>
      </c>
      <c r="AG214">
        <v>0.73918494311884497</v>
      </c>
      <c r="AI214">
        <f t="shared" si="18"/>
        <v>2.5000000000000001E-11</v>
      </c>
      <c r="AJ214">
        <v>99</v>
      </c>
      <c r="AK214">
        <v>2.34751385971833</v>
      </c>
      <c r="AL214">
        <v>0.72159432141941804</v>
      </c>
      <c r="AM214">
        <v>0.88673222273504904</v>
      </c>
      <c r="AN214">
        <v>0.73918731556386297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8A5-41DB-5E40-AAC5-5F35925D0FF7}">
  <dimension ref="A3:AP214"/>
  <sheetViews>
    <sheetView topLeftCell="O1" workbookViewId="0">
      <selection activeCell="Z131" sqref="Z131"/>
    </sheetView>
  </sheetViews>
  <sheetFormatPr baseColWidth="10" defaultRowHeight="16"/>
  <cols>
    <col min="26" max="26" width="12.1640625" bestFit="1" customWidth="1"/>
  </cols>
  <sheetData>
    <row r="3" spans="1:42">
      <c r="B3" t="s">
        <v>0</v>
      </c>
    </row>
    <row r="4" spans="1:42">
      <c r="B4" t="s">
        <v>1</v>
      </c>
    </row>
    <row r="5" spans="1:42">
      <c r="B5" t="s">
        <v>2</v>
      </c>
    </row>
    <row r="6" spans="1:42">
      <c r="B6" t="s">
        <v>3</v>
      </c>
    </row>
    <row r="9" spans="1:42">
      <c r="B9" t="s">
        <v>14</v>
      </c>
    </row>
    <row r="10" spans="1:4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>
      <c r="G11" t="s">
        <v>16</v>
      </c>
      <c r="O11" t="s">
        <v>16</v>
      </c>
      <c r="W11" t="s">
        <v>16</v>
      </c>
    </row>
    <row r="12" spans="1:42">
      <c r="A12">
        <f>(1+B12)*100*0.0000000000000025</f>
        <v>4.9999999999999999E-13</v>
      </c>
      <c r="B12">
        <v>1</v>
      </c>
      <c r="C12">
        <v>0.34897016479536103</v>
      </c>
      <c r="D12">
        <v>0.114057463987027</v>
      </c>
      <c r="E12">
        <v>0.124722118932398</v>
      </c>
      <c r="F12">
        <v>0.110190581875935</v>
      </c>
      <c r="I12">
        <f>(1+J12)*100*0.0000000000000025</f>
        <v>4.9999999999999999E-13</v>
      </c>
      <c r="J12">
        <v>1</v>
      </c>
      <c r="K12">
        <v>0.354496684899958</v>
      </c>
      <c r="L12">
        <v>0.123294091331881</v>
      </c>
      <c r="M12">
        <v>0.12657004899940599</v>
      </c>
      <c r="N12">
        <v>0.10463254456866999</v>
      </c>
      <c r="Q12">
        <f>(1+R12)*100*0.0000000000000025</f>
        <v>4.9999999999999999E-13</v>
      </c>
      <c r="R12">
        <v>1</v>
      </c>
      <c r="S12">
        <v>0.350794603342788</v>
      </c>
      <c r="T12">
        <v>0.120427391740196</v>
      </c>
      <c r="U12">
        <v>0.120478550835444</v>
      </c>
      <c r="V12">
        <v>0.109888660767147</v>
      </c>
      <c r="Z12" t="s">
        <v>17</v>
      </c>
      <c r="AB12">
        <f>(1+AC12)*100*0.0000000000000025</f>
        <v>4.9999999999999999E-13</v>
      </c>
      <c r="AC12">
        <v>1</v>
      </c>
      <c r="AD12">
        <v>0.32659663834749503</v>
      </c>
      <c r="AE12">
        <v>0.116690055283985</v>
      </c>
      <c r="AF12">
        <v>0.113378313999714</v>
      </c>
      <c r="AG12">
        <v>9.6528269063795399E-2</v>
      </c>
      <c r="AI12">
        <f>(1+AJ12)*100*0.0000000000000025</f>
        <v>4.9999999999999999E-13</v>
      </c>
      <c r="AJ12">
        <v>1</v>
      </c>
      <c r="AK12">
        <v>0.36627411525958697</v>
      </c>
      <c r="AL12">
        <v>0.11868368217573699</v>
      </c>
      <c r="AM12">
        <v>0.110295661590485</v>
      </c>
      <c r="AN12">
        <v>0.137294771493363</v>
      </c>
      <c r="AP12">
        <f>AVERAGE(C12,K12,S12,AD12,AK12)</f>
        <v>0.34942644132903777</v>
      </c>
    </row>
    <row r="13" spans="1:42">
      <c r="A13">
        <f t="shared" ref="A13:A76" si="0">(1+B13)*100*0.0000000000000025</f>
        <v>7.5000000000000004E-13</v>
      </c>
      <c r="B13">
        <v>2</v>
      </c>
      <c r="C13">
        <v>0.45116928148643398</v>
      </c>
      <c r="D13">
        <v>0.16229372780589901</v>
      </c>
      <c r="E13">
        <v>0.15032348980956101</v>
      </c>
      <c r="F13">
        <v>0.13855206387097299</v>
      </c>
      <c r="I13">
        <f t="shared" ref="I13:I14" si="1">(1+J13)*100*0.0000000000000025</f>
        <v>7.5000000000000004E-13</v>
      </c>
      <c r="J13">
        <v>2</v>
      </c>
      <c r="K13">
        <v>0.52373797750698103</v>
      </c>
      <c r="L13">
        <v>0.191770444958522</v>
      </c>
      <c r="M13">
        <v>0.16537075043525601</v>
      </c>
      <c r="N13">
        <v>0.166596782113201</v>
      </c>
      <c r="Q13">
        <f t="shared" ref="Q13:Q76" si="2">(1+R13)*100*0.0000000000000025</f>
        <v>7.5000000000000004E-13</v>
      </c>
      <c r="R13">
        <v>2</v>
      </c>
      <c r="S13">
        <v>0.470670157401823</v>
      </c>
      <c r="T13">
        <v>0.18800023723077899</v>
      </c>
      <c r="U13">
        <v>0.13457331182098201</v>
      </c>
      <c r="V13">
        <v>0.148096608350061</v>
      </c>
      <c r="Y13" t="s">
        <v>5</v>
      </c>
      <c r="Z13" s="1">
        <v>40700000000</v>
      </c>
      <c r="AB13">
        <f t="shared" ref="AB13:AB76" si="3">(1+AC13)*100*0.0000000000000025</f>
        <v>7.5000000000000004E-13</v>
      </c>
      <c r="AC13">
        <v>2</v>
      </c>
      <c r="AD13">
        <v>0.50148142645638605</v>
      </c>
      <c r="AE13">
        <v>0.16099204233478701</v>
      </c>
      <c r="AF13">
        <v>0.16024349388637901</v>
      </c>
      <c r="AG13">
        <v>0.180245890235219</v>
      </c>
      <c r="AI13">
        <f t="shared" ref="AI13:AI76" si="4">(1+AJ13)*100*0.0000000000000025</f>
        <v>7.5000000000000004E-13</v>
      </c>
      <c r="AJ13">
        <v>2</v>
      </c>
      <c r="AK13">
        <v>0.62844648254636204</v>
      </c>
      <c r="AL13">
        <v>0.218534553307207</v>
      </c>
      <c r="AM13">
        <v>0.18305269244271899</v>
      </c>
      <c r="AN13">
        <v>0.22685923679643499</v>
      </c>
      <c r="AP13">
        <f t="shared" ref="AP13:AP76" si="5">AVERAGE(C13,K13,S13,AD13,AK13)</f>
        <v>0.51510106507959719</v>
      </c>
    </row>
    <row r="14" spans="1:42">
      <c r="A14">
        <f t="shared" si="0"/>
        <v>9.9999999999999998E-13</v>
      </c>
      <c r="B14">
        <v>3</v>
      </c>
      <c r="C14">
        <v>0.49904979350554801</v>
      </c>
      <c r="D14">
        <v>0.14902318101193299</v>
      </c>
      <c r="E14">
        <v>0.16246256391038899</v>
      </c>
      <c r="F14">
        <v>0.18756404858322501</v>
      </c>
      <c r="I14">
        <f t="shared" si="1"/>
        <v>9.9999999999999998E-13</v>
      </c>
      <c r="J14">
        <v>3</v>
      </c>
      <c r="K14">
        <v>0.562957216781243</v>
      </c>
      <c r="L14">
        <v>0.15644676043143299</v>
      </c>
      <c r="M14">
        <v>0.19715009580885801</v>
      </c>
      <c r="N14">
        <v>0.209360360540951</v>
      </c>
      <c r="Q14">
        <f t="shared" si="2"/>
        <v>9.9999999999999998E-13</v>
      </c>
      <c r="R14">
        <v>3</v>
      </c>
      <c r="S14">
        <v>0.47283535462245502</v>
      </c>
      <c r="T14">
        <v>0.14654821072327501</v>
      </c>
      <c r="U14">
        <v>0.14391993113986901</v>
      </c>
      <c r="V14">
        <v>0.18236721275931</v>
      </c>
      <c r="Y14" t="s">
        <v>11</v>
      </c>
      <c r="Z14" s="1">
        <v>77400000000</v>
      </c>
      <c r="AB14">
        <f t="shared" si="3"/>
        <v>9.9999999999999998E-13</v>
      </c>
      <c r="AC14">
        <v>3</v>
      </c>
      <c r="AD14">
        <v>0.53357058301914695</v>
      </c>
      <c r="AE14">
        <v>0.161631641438819</v>
      </c>
      <c r="AF14">
        <v>0.18510726969171701</v>
      </c>
      <c r="AG14">
        <v>0.186831671888611</v>
      </c>
      <c r="AI14">
        <f t="shared" si="4"/>
        <v>9.9999999999999998E-13</v>
      </c>
      <c r="AJ14">
        <v>3</v>
      </c>
      <c r="AK14">
        <v>0.84052442484309997</v>
      </c>
      <c r="AL14">
        <v>0.28914041544438601</v>
      </c>
      <c r="AM14">
        <v>0.26857113918776099</v>
      </c>
      <c r="AN14">
        <v>0.28281287021095303</v>
      </c>
      <c r="AP14">
        <f t="shared" si="5"/>
        <v>0.58178747455429858</v>
      </c>
    </row>
    <row r="15" spans="1:42">
      <c r="A15">
        <f t="shared" si="0"/>
        <v>1.2499999999999999E-12</v>
      </c>
      <c r="B15">
        <v>4</v>
      </c>
      <c r="C15">
        <v>0.52131359665807597</v>
      </c>
      <c r="D15">
        <v>0.18492631632145901</v>
      </c>
      <c r="E15">
        <v>0.191491889527448</v>
      </c>
      <c r="F15">
        <v>0.144895390809168</v>
      </c>
      <c r="I15">
        <f>(1+J15)*100*0.0000000000000025</f>
        <v>1.2499999999999999E-12</v>
      </c>
      <c r="J15">
        <v>4</v>
      </c>
      <c r="K15">
        <v>0.49810985469922903</v>
      </c>
      <c r="L15">
        <v>0.14483883289198499</v>
      </c>
      <c r="M15">
        <v>0.197377427554706</v>
      </c>
      <c r="N15">
        <v>0.15589359425253799</v>
      </c>
      <c r="Q15">
        <f t="shared" si="2"/>
        <v>1.2499999999999999E-12</v>
      </c>
      <c r="R15">
        <v>4</v>
      </c>
      <c r="S15">
        <v>0.55194664295545104</v>
      </c>
      <c r="T15">
        <v>0.18629291625871799</v>
      </c>
      <c r="U15">
        <v>0.20332128056164001</v>
      </c>
      <c r="V15">
        <v>0.16233244613509301</v>
      </c>
      <c r="Y15" t="s">
        <v>12</v>
      </c>
      <c r="Z15" s="1">
        <v>24000000000</v>
      </c>
      <c r="AB15">
        <f t="shared" si="3"/>
        <v>1.2499999999999999E-12</v>
      </c>
      <c r="AC15">
        <v>4</v>
      </c>
      <c r="AD15">
        <v>0.60029180060527798</v>
      </c>
      <c r="AE15">
        <v>0.19809292045253701</v>
      </c>
      <c r="AF15">
        <v>0.23958841975998199</v>
      </c>
      <c r="AG15">
        <v>0.16261046039275801</v>
      </c>
      <c r="AI15">
        <f t="shared" si="4"/>
        <v>1.2499999999999999E-12</v>
      </c>
      <c r="AJ15">
        <v>4</v>
      </c>
      <c r="AK15">
        <v>0.88508648803069501</v>
      </c>
      <c r="AL15">
        <v>0.33960909774202402</v>
      </c>
      <c r="AM15">
        <v>0.24084547982309701</v>
      </c>
      <c r="AN15">
        <v>0.30463191046557198</v>
      </c>
      <c r="AP15">
        <f t="shared" si="5"/>
        <v>0.61134967658974593</v>
      </c>
    </row>
    <row r="16" spans="1:42">
      <c r="A16">
        <f t="shared" si="0"/>
        <v>1.5000000000000001E-12</v>
      </c>
      <c r="B16">
        <v>5</v>
      </c>
      <c r="C16">
        <v>0.55760416725198003</v>
      </c>
      <c r="D16">
        <v>0.193331072167478</v>
      </c>
      <c r="E16">
        <v>0.21266246564989999</v>
      </c>
      <c r="F16">
        <v>0.15161062943460199</v>
      </c>
      <c r="I16">
        <f t="shared" ref="I16:I79" si="6">(1+J16)*100*0.0000000000000025</f>
        <v>1.5000000000000001E-12</v>
      </c>
      <c r="J16">
        <v>5</v>
      </c>
      <c r="K16">
        <v>0.509468799773662</v>
      </c>
      <c r="L16">
        <v>0.180727778441475</v>
      </c>
      <c r="M16">
        <v>0.17925263019080301</v>
      </c>
      <c r="N16">
        <v>0.14948839114138299</v>
      </c>
      <c r="Q16">
        <f t="shared" si="2"/>
        <v>1.5000000000000001E-12</v>
      </c>
      <c r="R16">
        <v>5</v>
      </c>
      <c r="S16">
        <v>0.60709128811431001</v>
      </c>
      <c r="T16">
        <v>0.25624600854830898</v>
      </c>
      <c r="U16">
        <v>0.20392137240957101</v>
      </c>
      <c r="V16">
        <v>0.146923907156428</v>
      </c>
      <c r="Y16" t="s">
        <v>37</v>
      </c>
      <c r="Z16" s="1">
        <v>38300000000</v>
      </c>
      <c r="AB16">
        <f t="shared" si="3"/>
        <v>1.5000000000000001E-12</v>
      </c>
      <c r="AC16">
        <v>5</v>
      </c>
      <c r="AD16">
        <v>0.62017932425064004</v>
      </c>
      <c r="AE16">
        <v>0.187656321891674</v>
      </c>
      <c r="AF16">
        <v>0.25288029109145599</v>
      </c>
      <c r="AG16">
        <v>0.17964271126751</v>
      </c>
      <c r="AI16">
        <f t="shared" si="4"/>
        <v>1.5000000000000001E-12</v>
      </c>
      <c r="AJ16">
        <v>5</v>
      </c>
      <c r="AK16">
        <v>0.70073743863684301</v>
      </c>
      <c r="AL16">
        <v>0.258556209751649</v>
      </c>
      <c r="AM16">
        <v>0.195533355354781</v>
      </c>
      <c r="AN16">
        <v>0.24664787353041201</v>
      </c>
      <c r="AP16">
        <f t="shared" si="5"/>
        <v>0.59901620360548702</v>
      </c>
    </row>
    <row r="17" spans="1:42">
      <c r="A17">
        <f t="shared" si="0"/>
        <v>1.75E-12</v>
      </c>
      <c r="B17">
        <v>6</v>
      </c>
      <c r="C17">
        <v>0.61155043812099896</v>
      </c>
      <c r="D17">
        <v>0.208533337637476</v>
      </c>
      <c r="E17">
        <v>0.222583441549637</v>
      </c>
      <c r="F17">
        <v>0.18043365893388399</v>
      </c>
      <c r="I17">
        <f t="shared" si="6"/>
        <v>1.75E-12</v>
      </c>
      <c r="J17">
        <v>6</v>
      </c>
      <c r="K17">
        <v>0.51176817913155204</v>
      </c>
      <c r="L17">
        <v>0.18401210866199499</v>
      </c>
      <c r="M17">
        <v>0.15456519139854499</v>
      </c>
      <c r="N17">
        <v>0.17319087907101099</v>
      </c>
      <c r="Q17">
        <f t="shared" si="2"/>
        <v>1.75E-12</v>
      </c>
      <c r="R17">
        <v>6</v>
      </c>
      <c r="S17">
        <v>0.62876118905368505</v>
      </c>
      <c r="T17">
        <v>0.25755266018339901</v>
      </c>
      <c r="U17">
        <v>0.18475733158708499</v>
      </c>
      <c r="V17">
        <v>0.1864511972832</v>
      </c>
      <c r="Y17" t="s">
        <v>38</v>
      </c>
      <c r="Z17" s="1">
        <v>42600000000</v>
      </c>
      <c r="AB17">
        <f t="shared" si="3"/>
        <v>1.75E-12</v>
      </c>
      <c r="AC17">
        <v>6</v>
      </c>
      <c r="AD17">
        <v>0.69744345189228296</v>
      </c>
      <c r="AE17">
        <v>0.23116076726920701</v>
      </c>
      <c r="AF17">
        <v>0.23423813340868899</v>
      </c>
      <c r="AG17">
        <v>0.232044551214386</v>
      </c>
      <c r="AI17">
        <f t="shared" si="4"/>
        <v>1.75E-12</v>
      </c>
      <c r="AJ17">
        <v>6</v>
      </c>
      <c r="AK17">
        <v>0.60830840046063095</v>
      </c>
      <c r="AL17">
        <v>0.21101759996908501</v>
      </c>
      <c r="AM17">
        <v>0.163869771266755</v>
      </c>
      <c r="AN17">
        <v>0.23342102922478999</v>
      </c>
      <c r="AP17">
        <f t="shared" si="5"/>
        <v>0.61156633173183006</v>
      </c>
    </row>
    <row r="18" spans="1:42">
      <c r="A18">
        <f t="shared" si="0"/>
        <v>2E-12</v>
      </c>
      <c r="B18">
        <v>7</v>
      </c>
      <c r="C18">
        <v>0.57164033800766301</v>
      </c>
      <c r="D18">
        <v>0.18127604336759401</v>
      </c>
      <c r="E18">
        <v>0.211042906931387</v>
      </c>
      <c r="F18">
        <v>0.17932138770868</v>
      </c>
      <c r="I18">
        <f t="shared" si="6"/>
        <v>2E-12</v>
      </c>
      <c r="J18">
        <v>7</v>
      </c>
      <c r="K18">
        <v>0.59817594540478403</v>
      </c>
      <c r="L18">
        <v>0.165286385177633</v>
      </c>
      <c r="M18">
        <v>0.22035265846251101</v>
      </c>
      <c r="N18">
        <v>0.21253690176463899</v>
      </c>
      <c r="Q18">
        <f t="shared" si="2"/>
        <v>2E-12</v>
      </c>
      <c r="R18">
        <v>7</v>
      </c>
      <c r="S18">
        <v>0.71790033647300699</v>
      </c>
      <c r="T18">
        <v>0.22407168304835301</v>
      </c>
      <c r="U18">
        <v>0.232998322927085</v>
      </c>
      <c r="V18">
        <v>0.26083033049756799</v>
      </c>
      <c r="AB18">
        <f t="shared" si="3"/>
        <v>2E-12</v>
      </c>
      <c r="AC18">
        <v>7</v>
      </c>
      <c r="AD18">
        <v>0.70600145263818004</v>
      </c>
      <c r="AE18">
        <v>0.23902365586610799</v>
      </c>
      <c r="AF18">
        <v>0.21851527540169799</v>
      </c>
      <c r="AG18">
        <v>0.248462521370373</v>
      </c>
      <c r="AI18">
        <f t="shared" si="4"/>
        <v>2E-12</v>
      </c>
      <c r="AJ18">
        <v>7</v>
      </c>
      <c r="AK18">
        <v>0.57590706321987495</v>
      </c>
      <c r="AL18">
        <v>0.19773161774601999</v>
      </c>
      <c r="AM18">
        <v>0.18511998785761999</v>
      </c>
      <c r="AN18">
        <v>0.19305545761623399</v>
      </c>
      <c r="AP18">
        <f t="shared" si="5"/>
        <v>0.6339250271487018</v>
      </c>
    </row>
    <row r="19" spans="1:42">
      <c r="A19">
        <f t="shared" si="0"/>
        <v>2.2499999999999999E-12</v>
      </c>
      <c r="B19">
        <v>8</v>
      </c>
      <c r="C19">
        <v>0.55595739593730598</v>
      </c>
      <c r="D19">
        <v>0.16736169559542899</v>
      </c>
      <c r="E19">
        <v>0.18394768639269299</v>
      </c>
      <c r="F19">
        <v>0.204648013949183</v>
      </c>
      <c r="I19">
        <f t="shared" si="6"/>
        <v>2.2499999999999999E-12</v>
      </c>
      <c r="J19">
        <v>8</v>
      </c>
      <c r="K19">
        <v>0.64392710514231999</v>
      </c>
      <c r="L19">
        <v>0.193130396368207</v>
      </c>
      <c r="M19">
        <v>0.20970588029758</v>
      </c>
      <c r="N19">
        <v>0.24109082847653099</v>
      </c>
      <c r="Q19">
        <f t="shared" si="2"/>
        <v>2.2499999999999999E-12</v>
      </c>
      <c r="R19">
        <v>8</v>
      </c>
      <c r="S19">
        <v>0.67741783151079404</v>
      </c>
      <c r="T19">
        <v>0.18857616546803799</v>
      </c>
      <c r="U19">
        <v>0.25616304586466498</v>
      </c>
      <c r="V19">
        <v>0.23267862017808999</v>
      </c>
      <c r="Y19" t="s">
        <v>18</v>
      </c>
      <c r="Z19" s="1">
        <f>AVERAGE(Z13:Z17)</f>
        <v>44600000000</v>
      </c>
      <c r="AB19">
        <f t="shared" si="3"/>
        <v>2.2499999999999999E-12</v>
      </c>
      <c r="AC19">
        <v>8</v>
      </c>
      <c r="AD19">
        <v>0.65503012356770596</v>
      </c>
      <c r="AE19">
        <v>0.208623473472309</v>
      </c>
      <c r="AF19">
        <v>0.21156299820247901</v>
      </c>
      <c r="AG19">
        <v>0.234843651892917</v>
      </c>
      <c r="AI19">
        <f t="shared" si="4"/>
        <v>2.2499999999999999E-12</v>
      </c>
      <c r="AJ19">
        <v>8</v>
      </c>
      <c r="AK19">
        <v>0.568003760789344</v>
      </c>
      <c r="AL19">
        <v>0.22145974038108299</v>
      </c>
      <c r="AM19">
        <v>0.19908097700430899</v>
      </c>
      <c r="AN19">
        <v>0.147463043403951</v>
      </c>
      <c r="AP19">
        <f t="shared" si="5"/>
        <v>0.62006724338949393</v>
      </c>
    </row>
    <row r="20" spans="1:42">
      <c r="A20">
        <f t="shared" si="0"/>
        <v>2.4999999999999998E-12</v>
      </c>
      <c r="B20">
        <v>9</v>
      </c>
      <c r="C20">
        <v>0.59955691436690295</v>
      </c>
      <c r="D20">
        <v>0.187662151651907</v>
      </c>
      <c r="E20">
        <v>0.212538877461912</v>
      </c>
      <c r="F20">
        <v>0.19935588525308201</v>
      </c>
      <c r="I20">
        <f t="shared" si="6"/>
        <v>2.4999999999999998E-12</v>
      </c>
      <c r="J20">
        <v>9</v>
      </c>
      <c r="K20">
        <v>0.60328900050199796</v>
      </c>
      <c r="L20">
        <v>0.18835870171889099</v>
      </c>
      <c r="M20">
        <v>0.210355581434609</v>
      </c>
      <c r="N20">
        <v>0.204574717348497</v>
      </c>
      <c r="Q20">
        <f t="shared" si="2"/>
        <v>2.4999999999999998E-12</v>
      </c>
      <c r="R20">
        <v>9</v>
      </c>
      <c r="S20">
        <v>0.75161699485016698</v>
      </c>
      <c r="T20">
        <v>0.246691650851457</v>
      </c>
      <c r="U20">
        <v>0.27011211600816898</v>
      </c>
      <c r="V20">
        <v>0.234813227990539</v>
      </c>
      <c r="Y20" t="s">
        <v>19</v>
      </c>
      <c r="Z20" s="1">
        <f>STDEV(Z13:Z17)/SQRT(5)</f>
        <v>8829212875.449316</v>
      </c>
      <c r="AB20">
        <f t="shared" si="3"/>
        <v>2.4999999999999998E-12</v>
      </c>
      <c r="AC20">
        <v>9</v>
      </c>
      <c r="AD20">
        <v>0.665948578303457</v>
      </c>
      <c r="AE20">
        <v>0.233230456506826</v>
      </c>
      <c r="AF20">
        <v>0.195764167266262</v>
      </c>
      <c r="AG20">
        <v>0.23695395453036799</v>
      </c>
      <c r="AI20">
        <f t="shared" si="4"/>
        <v>2.4999999999999998E-12</v>
      </c>
      <c r="AJ20">
        <v>9</v>
      </c>
      <c r="AK20">
        <v>0.64486093104861897</v>
      </c>
      <c r="AL20">
        <v>0.251400552482894</v>
      </c>
      <c r="AM20">
        <v>0.201667953194376</v>
      </c>
      <c r="AN20">
        <v>0.191792425371348</v>
      </c>
      <c r="AP20">
        <f t="shared" si="5"/>
        <v>0.65305448381422881</v>
      </c>
    </row>
    <row r="21" spans="1:42">
      <c r="A21">
        <f t="shared" si="0"/>
        <v>2.7500000000000002E-12</v>
      </c>
      <c r="B21">
        <v>10</v>
      </c>
      <c r="C21">
        <v>0.69155289426487598</v>
      </c>
      <c r="D21">
        <v>0.223947116091958</v>
      </c>
      <c r="E21">
        <v>0.26067663435358002</v>
      </c>
      <c r="F21">
        <v>0.206929143819337</v>
      </c>
      <c r="I21">
        <f t="shared" si="6"/>
        <v>2.7500000000000002E-12</v>
      </c>
      <c r="J21">
        <v>10</v>
      </c>
      <c r="K21">
        <v>0.61694917463750998</v>
      </c>
      <c r="L21">
        <v>0.22908206414729099</v>
      </c>
      <c r="M21">
        <v>0.16976399120889199</v>
      </c>
      <c r="N21">
        <v>0.218103119281325</v>
      </c>
      <c r="Q21">
        <f t="shared" si="2"/>
        <v>2.7500000000000002E-12</v>
      </c>
      <c r="R21">
        <v>10</v>
      </c>
      <c r="S21">
        <v>0.70310422648552895</v>
      </c>
      <c r="T21">
        <v>0.21436303738874801</v>
      </c>
      <c r="U21">
        <v>0.28237910012260797</v>
      </c>
      <c r="V21">
        <v>0.20636208897417199</v>
      </c>
      <c r="AB21">
        <f t="shared" si="3"/>
        <v>2.7500000000000002E-12</v>
      </c>
      <c r="AC21">
        <v>10</v>
      </c>
      <c r="AD21">
        <v>0.58887420101076404</v>
      </c>
      <c r="AE21">
        <v>0.215213826165466</v>
      </c>
      <c r="AF21">
        <v>0.17460797888047899</v>
      </c>
      <c r="AG21">
        <v>0.199052395964818</v>
      </c>
      <c r="AI21">
        <f t="shared" si="4"/>
        <v>2.7500000000000002E-12</v>
      </c>
      <c r="AJ21">
        <v>10</v>
      </c>
      <c r="AK21">
        <v>0.67076073025968996</v>
      </c>
      <c r="AL21">
        <v>0.253599551521764</v>
      </c>
      <c r="AM21">
        <v>0.19483601673563</v>
      </c>
      <c r="AN21">
        <v>0.22232516200229499</v>
      </c>
      <c r="AP21">
        <f t="shared" si="5"/>
        <v>0.65424824533167381</v>
      </c>
    </row>
    <row r="22" spans="1:42">
      <c r="A22">
        <f t="shared" si="0"/>
        <v>3.0000000000000001E-12</v>
      </c>
      <c r="B22">
        <v>11</v>
      </c>
      <c r="C22">
        <v>0.75263430471349502</v>
      </c>
      <c r="D22">
        <v>0.24116822272409</v>
      </c>
      <c r="E22">
        <v>0.271537943202184</v>
      </c>
      <c r="F22">
        <v>0.23992813878722</v>
      </c>
      <c r="I22">
        <f t="shared" si="6"/>
        <v>3.0000000000000001E-12</v>
      </c>
      <c r="J22">
        <v>11</v>
      </c>
      <c r="K22">
        <v>0.65215479923555197</v>
      </c>
      <c r="L22">
        <v>0.217983043818084</v>
      </c>
      <c r="M22">
        <v>0.18547443693610199</v>
      </c>
      <c r="N22">
        <v>0.248697318481365</v>
      </c>
      <c r="Q22">
        <f t="shared" si="2"/>
        <v>3.0000000000000001E-12</v>
      </c>
      <c r="R22">
        <v>11</v>
      </c>
      <c r="S22">
        <v>0.74452711484580103</v>
      </c>
      <c r="T22">
        <v>0.22755541265284801</v>
      </c>
      <c r="U22">
        <v>0.27084941093864801</v>
      </c>
      <c r="V22">
        <v>0.24612229125430399</v>
      </c>
      <c r="Y22" t="s">
        <v>20</v>
      </c>
      <c r="Z22">
        <f>(Z19)/6*(0.0000000000000000001)</f>
        <v>7.4333333333333325E-10</v>
      </c>
      <c r="AB22">
        <f t="shared" si="3"/>
        <v>3.0000000000000001E-12</v>
      </c>
      <c r="AC22">
        <v>11</v>
      </c>
      <c r="AD22">
        <v>0.57020043960966904</v>
      </c>
      <c r="AE22">
        <v>0.16713273234982901</v>
      </c>
      <c r="AF22">
        <v>0.20576575960528101</v>
      </c>
      <c r="AG22">
        <v>0.197301947654559</v>
      </c>
      <c r="AI22">
        <f t="shared" si="4"/>
        <v>3.0000000000000001E-12</v>
      </c>
      <c r="AJ22">
        <v>11</v>
      </c>
      <c r="AK22">
        <v>0.59468383209673403</v>
      </c>
      <c r="AL22">
        <v>0.21163615426886001</v>
      </c>
      <c r="AM22">
        <v>0.202018971771351</v>
      </c>
      <c r="AN22">
        <v>0.18102870605652099</v>
      </c>
      <c r="AP22">
        <f t="shared" si="5"/>
        <v>0.66284009810025013</v>
      </c>
    </row>
    <row r="23" spans="1:42">
      <c r="A23">
        <f t="shared" si="0"/>
        <v>3.2500000000000001E-12</v>
      </c>
      <c r="B23">
        <v>12</v>
      </c>
      <c r="C23">
        <v>0.80287945112308101</v>
      </c>
      <c r="D23">
        <v>0.30378127415439898</v>
      </c>
      <c r="E23">
        <v>0.28300679931032602</v>
      </c>
      <c r="F23">
        <v>0.21609137765835501</v>
      </c>
      <c r="I23">
        <f t="shared" si="6"/>
        <v>3.2500000000000001E-12</v>
      </c>
      <c r="J23">
        <v>12</v>
      </c>
      <c r="K23">
        <v>0.67326106553289</v>
      </c>
      <c r="L23">
        <v>0.222428041616515</v>
      </c>
      <c r="M23">
        <v>0.20138031078732599</v>
      </c>
      <c r="N23">
        <v>0.24945271312904799</v>
      </c>
      <c r="Q23">
        <f t="shared" si="2"/>
        <v>3.2500000000000001E-12</v>
      </c>
      <c r="R23">
        <v>12</v>
      </c>
      <c r="S23">
        <v>0.65219025759729699</v>
      </c>
      <c r="T23">
        <v>0.20787071362968099</v>
      </c>
      <c r="U23">
        <v>0.26692022952574002</v>
      </c>
      <c r="V23">
        <v>0.17739931444187401</v>
      </c>
      <c r="Z23">
        <f>(Z20)/6*(0.0000000000000000001)</f>
        <v>1.4715354792415525E-10</v>
      </c>
      <c r="AB23">
        <f t="shared" si="3"/>
        <v>3.2500000000000001E-12</v>
      </c>
      <c r="AC23">
        <v>12</v>
      </c>
      <c r="AD23">
        <v>0.59592594446293501</v>
      </c>
      <c r="AE23">
        <v>0.180178374921068</v>
      </c>
      <c r="AF23">
        <v>0.18318208141987799</v>
      </c>
      <c r="AG23">
        <v>0.23256548812198799</v>
      </c>
      <c r="AI23">
        <f t="shared" si="4"/>
        <v>3.2500000000000001E-12</v>
      </c>
      <c r="AJ23">
        <v>12</v>
      </c>
      <c r="AK23">
        <v>0.63414059771489395</v>
      </c>
      <c r="AL23">
        <v>0.25696862966739398</v>
      </c>
      <c r="AM23">
        <v>0.18806795403680901</v>
      </c>
      <c r="AN23">
        <v>0.18910401401068999</v>
      </c>
      <c r="AP23">
        <f t="shared" si="5"/>
        <v>0.6716794632862193</v>
      </c>
    </row>
    <row r="24" spans="1:42">
      <c r="A24">
        <f t="shared" si="0"/>
        <v>3.5E-12</v>
      </c>
      <c r="B24">
        <v>13</v>
      </c>
      <c r="C24">
        <v>0.79314539341227297</v>
      </c>
      <c r="D24">
        <v>0.28572564453479499</v>
      </c>
      <c r="E24">
        <v>0.28247458916293799</v>
      </c>
      <c r="F24">
        <v>0.22494515971453799</v>
      </c>
      <c r="I24">
        <f t="shared" si="6"/>
        <v>3.5E-12</v>
      </c>
      <c r="J24">
        <v>13</v>
      </c>
      <c r="K24">
        <v>0.56642429556566498</v>
      </c>
      <c r="L24">
        <v>0.17287884259386799</v>
      </c>
      <c r="M24">
        <v>0.18665917526043199</v>
      </c>
      <c r="N24">
        <v>0.206886277711364</v>
      </c>
      <c r="Q24">
        <f t="shared" si="2"/>
        <v>3.5E-12</v>
      </c>
      <c r="R24">
        <v>13</v>
      </c>
      <c r="S24">
        <v>0.68082667980096301</v>
      </c>
      <c r="T24">
        <v>0.220571583719675</v>
      </c>
      <c r="U24">
        <v>0.302114181913549</v>
      </c>
      <c r="V24">
        <v>0.15814091416773801</v>
      </c>
      <c r="AB24">
        <f t="shared" si="3"/>
        <v>3.5E-12</v>
      </c>
      <c r="AC24">
        <v>13</v>
      </c>
      <c r="AD24">
        <v>0.632536916475538</v>
      </c>
      <c r="AE24">
        <v>0.18045161268659701</v>
      </c>
      <c r="AF24">
        <v>0.22631374181473099</v>
      </c>
      <c r="AG24">
        <v>0.225771561974209</v>
      </c>
      <c r="AI24">
        <f t="shared" si="4"/>
        <v>3.5E-12</v>
      </c>
      <c r="AJ24">
        <v>13</v>
      </c>
      <c r="AK24">
        <v>0.69768375171979702</v>
      </c>
      <c r="AL24">
        <v>0.25174357201655001</v>
      </c>
      <c r="AM24">
        <v>0.22204386465320999</v>
      </c>
      <c r="AN24">
        <v>0.22389631505003599</v>
      </c>
      <c r="AP24">
        <f t="shared" si="5"/>
        <v>0.67412340739484722</v>
      </c>
    </row>
    <row r="25" spans="1:42">
      <c r="A25">
        <f t="shared" si="0"/>
        <v>3.75E-12</v>
      </c>
      <c r="B25">
        <v>14</v>
      </c>
      <c r="C25">
        <v>0.68451807351732397</v>
      </c>
      <c r="D25">
        <v>0.23847030292107099</v>
      </c>
      <c r="E25">
        <v>0.26304076925761</v>
      </c>
      <c r="F25">
        <v>0.18300700133864201</v>
      </c>
      <c r="I25">
        <f t="shared" si="6"/>
        <v>3.75E-12</v>
      </c>
      <c r="J25">
        <v>14</v>
      </c>
      <c r="K25">
        <v>0.56542047482137703</v>
      </c>
      <c r="L25">
        <v>0.18258458253221699</v>
      </c>
      <c r="M25">
        <v>0.190780665055235</v>
      </c>
      <c r="N25">
        <v>0.19205522723392399</v>
      </c>
      <c r="Q25">
        <f t="shared" si="2"/>
        <v>3.75E-12</v>
      </c>
      <c r="R25">
        <v>14</v>
      </c>
      <c r="S25">
        <v>0.70713797311785598</v>
      </c>
      <c r="T25">
        <v>0.242921669002198</v>
      </c>
      <c r="U25">
        <v>0.260491694294885</v>
      </c>
      <c r="V25">
        <v>0.20372460982077201</v>
      </c>
      <c r="AB25">
        <f t="shared" si="3"/>
        <v>3.75E-12</v>
      </c>
      <c r="AC25">
        <v>14</v>
      </c>
      <c r="AD25">
        <v>0.61557471253547202</v>
      </c>
      <c r="AE25">
        <v>0.213330092079177</v>
      </c>
      <c r="AF25">
        <v>0.21608304692629399</v>
      </c>
      <c r="AG25">
        <v>0.18616157353000001</v>
      </c>
      <c r="AI25">
        <f t="shared" si="4"/>
        <v>3.75E-12</v>
      </c>
      <c r="AJ25">
        <v>14</v>
      </c>
      <c r="AK25">
        <v>0.67396241460171302</v>
      </c>
      <c r="AL25">
        <v>0.241645843211549</v>
      </c>
      <c r="AM25">
        <v>0.22122394234505099</v>
      </c>
      <c r="AN25">
        <v>0.211092629045112</v>
      </c>
      <c r="AP25">
        <f t="shared" si="5"/>
        <v>0.64932272971874838</v>
      </c>
    </row>
    <row r="26" spans="1:42">
      <c r="A26">
        <f t="shared" si="0"/>
        <v>3.9999999999999999E-12</v>
      </c>
      <c r="B26">
        <v>15</v>
      </c>
      <c r="C26">
        <v>0.65561704595386705</v>
      </c>
      <c r="D26">
        <v>0.23100391698860001</v>
      </c>
      <c r="E26">
        <v>0.239432178901056</v>
      </c>
      <c r="F26">
        <v>0.18518095006421001</v>
      </c>
      <c r="I26">
        <f t="shared" si="6"/>
        <v>3.9999999999999999E-12</v>
      </c>
      <c r="J26">
        <v>15</v>
      </c>
      <c r="K26">
        <v>0.58747784654597301</v>
      </c>
      <c r="L26">
        <v>0.21897737155313601</v>
      </c>
      <c r="M26">
        <v>0.18745736663989601</v>
      </c>
      <c r="N26">
        <v>0.18104310835293999</v>
      </c>
      <c r="Q26">
        <f t="shared" si="2"/>
        <v>3.9999999999999999E-12</v>
      </c>
      <c r="R26">
        <v>15</v>
      </c>
      <c r="S26">
        <v>0.60377338444733397</v>
      </c>
      <c r="T26">
        <v>0.196090376358144</v>
      </c>
      <c r="U26">
        <v>0.20695460715123001</v>
      </c>
      <c r="V26">
        <v>0.20072840093795899</v>
      </c>
      <c r="AB26">
        <f t="shared" si="3"/>
        <v>3.9999999999999999E-12</v>
      </c>
      <c r="AC26">
        <v>15</v>
      </c>
      <c r="AD26">
        <v>0.62461698621504402</v>
      </c>
      <c r="AE26">
        <v>0.19864377269119901</v>
      </c>
      <c r="AF26">
        <v>0.22187947184940099</v>
      </c>
      <c r="AG26">
        <v>0.204093741674443</v>
      </c>
      <c r="AI26">
        <f t="shared" si="4"/>
        <v>3.9999999999999999E-12</v>
      </c>
      <c r="AJ26">
        <v>15</v>
      </c>
      <c r="AK26">
        <v>0.59503594267919702</v>
      </c>
      <c r="AL26">
        <v>0.19105655791029899</v>
      </c>
      <c r="AM26">
        <v>0.18794031277544701</v>
      </c>
      <c r="AN26">
        <v>0.21603907199344999</v>
      </c>
      <c r="AP26">
        <f t="shared" si="5"/>
        <v>0.61330424116828297</v>
      </c>
    </row>
    <row r="27" spans="1:42">
      <c r="A27">
        <f t="shared" si="0"/>
        <v>4.2499999999999999E-12</v>
      </c>
      <c r="B27">
        <v>16</v>
      </c>
      <c r="C27">
        <v>0.64564180463523202</v>
      </c>
      <c r="D27">
        <v>0.20436383304369299</v>
      </c>
      <c r="E27">
        <v>0.24725769129837699</v>
      </c>
      <c r="F27">
        <v>0.19402028029316101</v>
      </c>
      <c r="I27">
        <f t="shared" si="6"/>
        <v>4.2499999999999999E-12</v>
      </c>
      <c r="J27">
        <v>16</v>
      </c>
      <c r="K27">
        <v>0.63770247867674801</v>
      </c>
      <c r="L27">
        <v>0.24376224042988301</v>
      </c>
      <c r="M27">
        <v>0.178080562166998</v>
      </c>
      <c r="N27">
        <v>0.215859676079866</v>
      </c>
      <c r="Q27">
        <f t="shared" si="2"/>
        <v>4.2499999999999999E-12</v>
      </c>
      <c r="R27">
        <v>16</v>
      </c>
      <c r="S27">
        <v>0.57938198443895295</v>
      </c>
      <c r="T27">
        <v>0.216808578851207</v>
      </c>
      <c r="U27">
        <v>0.17323696822447199</v>
      </c>
      <c r="V27">
        <v>0.18933643736327199</v>
      </c>
      <c r="AB27">
        <f t="shared" si="3"/>
        <v>4.2499999999999999E-12</v>
      </c>
      <c r="AC27">
        <v>16</v>
      </c>
      <c r="AD27">
        <v>0.73442274720410505</v>
      </c>
      <c r="AE27">
        <v>0.22912659725795201</v>
      </c>
      <c r="AF27">
        <v>0.22528543414518601</v>
      </c>
      <c r="AG27">
        <v>0.28001071580096598</v>
      </c>
      <c r="AI27">
        <f t="shared" si="4"/>
        <v>4.2499999999999999E-12</v>
      </c>
      <c r="AJ27">
        <v>16</v>
      </c>
      <c r="AK27">
        <v>0.60831148087453502</v>
      </c>
      <c r="AL27">
        <v>0.20856026011499901</v>
      </c>
      <c r="AM27">
        <v>0.17995873737035201</v>
      </c>
      <c r="AN27">
        <v>0.219792483389184</v>
      </c>
      <c r="AP27">
        <f t="shared" si="5"/>
        <v>0.64109209916591459</v>
      </c>
    </row>
    <row r="28" spans="1:42">
      <c r="A28">
        <f t="shared" si="0"/>
        <v>4.4999999999999998E-12</v>
      </c>
      <c r="B28">
        <v>17</v>
      </c>
      <c r="C28">
        <v>0.61328852333406902</v>
      </c>
      <c r="D28">
        <v>0.19838131247854299</v>
      </c>
      <c r="E28">
        <v>0.24743210394648399</v>
      </c>
      <c r="F28">
        <v>0.16747510690904199</v>
      </c>
      <c r="I28">
        <f t="shared" si="6"/>
        <v>4.4999999999999998E-12</v>
      </c>
      <c r="J28">
        <v>17</v>
      </c>
      <c r="K28">
        <v>0.61933891151838305</v>
      </c>
      <c r="L28">
        <v>0.21272162732842501</v>
      </c>
      <c r="M28">
        <v>0.17977348748720301</v>
      </c>
      <c r="N28">
        <v>0.22684379670275501</v>
      </c>
      <c r="Q28">
        <f t="shared" si="2"/>
        <v>4.4999999999999998E-12</v>
      </c>
      <c r="R28">
        <v>17</v>
      </c>
      <c r="S28">
        <v>0.57361002623499102</v>
      </c>
      <c r="T28">
        <v>0.19520743498177001</v>
      </c>
      <c r="U28">
        <v>0.217240551908924</v>
      </c>
      <c r="V28">
        <v>0.16116203934429599</v>
      </c>
      <c r="AB28">
        <f t="shared" si="3"/>
        <v>4.4999999999999998E-12</v>
      </c>
      <c r="AC28">
        <v>17</v>
      </c>
      <c r="AD28">
        <v>0.70280468537982499</v>
      </c>
      <c r="AE28">
        <v>0.23589277159289099</v>
      </c>
      <c r="AF28">
        <v>0.19556119865841901</v>
      </c>
      <c r="AG28">
        <v>0.271350715128514</v>
      </c>
      <c r="AI28">
        <f t="shared" si="4"/>
        <v>4.4999999999999998E-12</v>
      </c>
      <c r="AJ28">
        <v>17</v>
      </c>
      <c r="AK28">
        <v>0.59580921158496503</v>
      </c>
      <c r="AL28">
        <v>0.22493121274681499</v>
      </c>
      <c r="AM28">
        <v>0.156314267583778</v>
      </c>
      <c r="AN28">
        <v>0.214563731254372</v>
      </c>
      <c r="AP28">
        <f t="shared" si="5"/>
        <v>0.6209702716104466</v>
      </c>
    </row>
    <row r="29" spans="1:42">
      <c r="A29">
        <f t="shared" si="0"/>
        <v>4.7499999999999998E-12</v>
      </c>
      <c r="B29">
        <v>18</v>
      </c>
      <c r="C29">
        <v>0.65915021913196703</v>
      </c>
      <c r="D29">
        <v>0.241017750211033</v>
      </c>
      <c r="E29">
        <v>0.26165613831113799</v>
      </c>
      <c r="F29">
        <v>0.15647633060979499</v>
      </c>
      <c r="I29">
        <f t="shared" si="6"/>
        <v>4.7499999999999998E-12</v>
      </c>
      <c r="J29">
        <v>18</v>
      </c>
      <c r="K29">
        <v>0.65032222701300402</v>
      </c>
      <c r="L29">
        <v>0.228514162270229</v>
      </c>
      <c r="M29">
        <v>0.18041514107832601</v>
      </c>
      <c r="N29">
        <v>0.24139292366444901</v>
      </c>
      <c r="Q29">
        <f t="shared" si="2"/>
        <v>4.7499999999999998E-12</v>
      </c>
      <c r="R29">
        <v>18</v>
      </c>
      <c r="S29">
        <v>0.58918973223553295</v>
      </c>
      <c r="T29">
        <v>0.20559263733466501</v>
      </c>
      <c r="U29">
        <v>0.209922539157752</v>
      </c>
      <c r="V29">
        <v>0.173674555743114</v>
      </c>
      <c r="AB29">
        <f t="shared" si="3"/>
        <v>4.7499999999999998E-12</v>
      </c>
      <c r="AC29">
        <v>18</v>
      </c>
      <c r="AD29">
        <v>0.59464819775467603</v>
      </c>
      <c r="AE29">
        <v>0.15313235942853401</v>
      </c>
      <c r="AF29">
        <v>0.19671314428164</v>
      </c>
      <c r="AG29">
        <v>0.244802694044501</v>
      </c>
      <c r="AI29">
        <f t="shared" si="4"/>
        <v>4.7499999999999998E-12</v>
      </c>
      <c r="AJ29">
        <v>18</v>
      </c>
      <c r="AK29">
        <v>0.59783790941299197</v>
      </c>
      <c r="AL29">
        <v>0.209450556483121</v>
      </c>
      <c r="AM29">
        <v>0.18036443083488901</v>
      </c>
      <c r="AN29">
        <v>0.20802292209498099</v>
      </c>
      <c r="AP29">
        <f t="shared" si="5"/>
        <v>0.6182296571096344</v>
      </c>
    </row>
    <row r="30" spans="1:42">
      <c r="A30">
        <f t="shared" si="0"/>
        <v>4.9999999999999997E-12</v>
      </c>
      <c r="B30">
        <v>19</v>
      </c>
      <c r="C30">
        <v>0.63066968651608002</v>
      </c>
      <c r="D30">
        <v>0.19505208749301001</v>
      </c>
      <c r="E30">
        <v>0.26299771252141302</v>
      </c>
      <c r="F30">
        <v>0.17261988650165599</v>
      </c>
      <c r="I30">
        <f t="shared" si="6"/>
        <v>4.9999999999999997E-12</v>
      </c>
      <c r="J30">
        <v>19</v>
      </c>
      <c r="K30">
        <v>0.65302080507418403</v>
      </c>
      <c r="L30">
        <v>0.22772573148658501</v>
      </c>
      <c r="M30">
        <v>0.18104857203942401</v>
      </c>
      <c r="N30">
        <v>0.24424650154817401</v>
      </c>
      <c r="Q30">
        <f t="shared" si="2"/>
        <v>4.9999999999999997E-12</v>
      </c>
      <c r="R30">
        <v>19</v>
      </c>
      <c r="S30">
        <v>0.61867355909018495</v>
      </c>
      <c r="T30">
        <v>0.21256005313746901</v>
      </c>
      <c r="U30">
        <v>0.23943002653326201</v>
      </c>
      <c r="V30">
        <v>0.166683479419453</v>
      </c>
      <c r="AB30">
        <f t="shared" si="3"/>
        <v>4.9999999999999997E-12</v>
      </c>
      <c r="AC30">
        <v>19</v>
      </c>
      <c r="AD30">
        <v>0.63905913508551404</v>
      </c>
      <c r="AE30">
        <v>0.172949051755248</v>
      </c>
      <c r="AF30">
        <v>0.20210063061898401</v>
      </c>
      <c r="AG30">
        <v>0.26400945271128201</v>
      </c>
      <c r="AI30">
        <f t="shared" si="4"/>
        <v>4.9999999999999997E-12</v>
      </c>
      <c r="AJ30">
        <v>19</v>
      </c>
      <c r="AK30">
        <v>0.67987590206981097</v>
      </c>
      <c r="AL30">
        <v>0.22275553017099201</v>
      </c>
      <c r="AM30">
        <v>0.21854983848744</v>
      </c>
      <c r="AN30">
        <v>0.23857053341137899</v>
      </c>
      <c r="AP30">
        <f t="shared" si="5"/>
        <v>0.64425981756715478</v>
      </c>
    </row>
    <row r="31" spans="1:42">
      <c r="A31">
        <f t="shared" si="0"/>
        <v>5.2499999999999996E-12</v>
      </c>
      <c r="B31">
        <v>20</v>
      </c>
      <c r="C31">
        <v>0.640401985416306</v>
      </c>
      <c r="D31">
        <v>0.19343009595989899</v>
      </c>
      <c r="E31">
        <v>0.238033924256597</v>
      </c>
      <c r="F31">
        <v>0.20893796519980801</v>
      </c>
      <c r="I31">
        <f t="shared" si="6"/>
        <v>5.2499999999999996E-12</v>
      </c>
      <c r="J31">
        <v>20</v>
      </c>
      <c r="K31">
        <v>0.64508461724758703</v>
      </c>
      <c r="L31">
        <v>0.23389510831329499</v>
      </c>
      <c r="M31">
        <v>0.19576387452698199</v>
      </c>
      <c r="N31">
        <v>0.21542563440731</v>
      </c>
      <c r="Q31">
        <f t="shared" si="2"/>
        <v>5.2499999999999996E-12</v>
      </c>
      <c r="R31">
        <v>20</v>
      </c>
      <c r="S31">
        <v>0.61854636094279802</v>
      </c>
      <c r="T31">
        <v>0.20451769199320399</v>
      </c>
      <c r="U31">
        <v>0.22221532102604399</v>
      </c>
      <c r="V31">
        <v>0.19181334792355001</v>
      </c>
      <c r="AB31">
        <f t="shared" si="3"/>
        <v>5.2499999999999996E-12</v>
      </c>
      <c r="AC31">
        <v>20</v>
      </c>
      <c r="AD31">
        <v>0.62606559928391503</v>
      </c>
      <c r="AE31">
        <v>0.19382567612500901</v>
      </c>
      <c r="AF31">
        <v>0.201077298038254</v>
      </c>
      <c r="AG31">
        <v>0.231162625120651</v>
      </c>
      <c r="AI31">
        <f t="shared" si="4"/>
        <v>5.2499999999999996E-12</v>
      </c>
      <c r="AJ31">
        <v>20</v>
      </c>
      <c r="AK31">
        <v>0.63825891933037604</v>
      </c>
      <c r="AL31">
        <v>0.212713260813469</v>
      </c>
      <c r="AM31">
        <v>0.192942492478378</v>
      </c>
      <c r="AN31">
        <v>0.23260316603852799</v>
      </c>
      <c r="AP31">
        <f t="shared" si="5"/>
        <v>0.63367149644419651</v>
      </c>
    </row>
    <row r="32" spans="1:42">
      <c r="A32">
        <f t="shared" si="0"/>
        <v>5.5000000000000004E-12</v>
      </c>
      <c r="B32">
        <v>21</v>
      </c>
      <c r="C32">
        <v>0.63836946364411296</v>
      </c>
      <c r="D32">
        <v>0.201736087275044</v>
      </c>
      <c r="E32">
        <v>0.243617331632487</v>
      </c>
      <c r="F32">
        <v>0.19301604473658199</v>
      </c>
      <c r="I32">
        <f t="shared" si="6"/>
        <v>5.5000000000000004E-12</v>
      </c>
      <c r="J32">
        <v>21</v>
      </c>
      <c r="K32">
        <v>0.63495648573887997</v>
      </c>
      <c r="L32">
        <v>0.176328019893468</v>
      </c>
      <c r="M32">
        <v>0.23296727166464001</v>
      </c>
      <c r="N32">
        <v>0.22566119418077099</v>
      </c>
      <c r="Q32">
        <f t="shared" si="2"/>
        <v>5.5000000000000004E-12</v>
      </c>
      <c r="R32">
        <v>21</v>
      </c>
      <c r="S32">
        <v>0.68817803629441099</v>
      </c>
      <c r="T32">
        <v>0.21012440008324501</v>
      </c>
      <c r="U32">
        <v>0.25041557791132801</v>
      </c>
      <c r="V32">
        <v>0.22763805829983699</v>
      </c>
      <c r="AB32">
        <f t="shared" si="3"/>
        <v>5.5000000000000004E-12</v>
      </c>
      <c r="AC32">
        <v>21</v>
      </c>
      <c r="AD32">
        <v>0.66672687841293998</v>
      </c>
      <c r="AE32">
        <v>0.25790403245592602</v>
      </c>
      <c r="AF32">
        <v>0.17333052843249699</v>
      </c>
      <c r="AG32">
        <v>0.23549231752451599</v>
      </c>
      <c r="AI32">
        <f t="shared" si="4"/>
        <v>5.5000000000000004E-12</v>
      </c>
      <c r="AJ32">
        <v>21</v>
      </c>
      <c r="AK32">
        <v>0.604220435643402</v>
      </c>
      <c r="AL32">
        <v>0.20014706657843001</v>
      </c>
      <c r="AM32">
        <v>0.185384871702829</v>
      </c>
      <c r="AN32">
        <v>0.21868849736214199</v>
      </c>
      <c r="AP32">
        <f t="shared" si="5"/>
        <v>0.64649025994674925</v>
      </c>
    </row>
    <row r="33" spans="1:42">
      <c r="A33">
        <f t="shared" si="0"/>
        <v>5.7500000000000003E-12</v>
      </c>
      <c r="B33">
        <v>22</v>
      </c>
      <c r="C33">
        <v>0.58140236022704905</v>
      </c>
      <c r="D33">
        <v>0.169937771825932</v>
      </c>
      <c r="E33">
        <v>0.21542875519181001</v>
      </c>
      <c r="F33">
        <v>0.19603583320930701</v>
      </c>
      <c r="I33">
        <f t="shared" si="6"/>
        <v>5.7500000000000003E-12</v>
      </c>
      <c r="J33">
        <v>22</v>
      </c>
      <c r="K33">
        <v>0.63803676607140702</v>
      </c>
      <c r="L33">
        <v>0.188006605548137</v>
      </c>
      <c r="M33">
        <v>0.231027454867716</v>
      </c>
      <c r="N33">
        <v>0.21900270565555299</v>
      </c>
      <c r="Q33">
        <f t="shared" si="2"/>
        <v>5.7500000000000003E-12</v>
      </c>
      <c r="R33">
        <v>22</v>
      </c>
      <c r="S33">
        <v>0.72731205563063706</v>
      </c>
      <c r="T33">
        <v>0.188648586423072</v>
      </c>
      <c r="U33">
        <v>0.303126583650002</v>
      </c>
      <c r="V33">
        <v>0.235536885557562</v>
      </c>
      <c r="AB33">
        <f t="shared" si="3"/>
        <v>5.7500000000000003E-12</v>
      </c>
      <c r="AC33">
        <v>22</v>
      </c>
      <c r="AD33">
        <v>0.68413275142040297</v>
      </c>
      <c r="AE33">
        <v>0.249467155862238</v>
      </c>
      <c r="AF33">
        <v>0.18604362155910101</v>
      </c>
      <c r="AG33">
        <v>0.248621973999063</v>
      </c>
      <c r="AI33">
        <f t="shared" si="4"/>
        <v>5.7500000000000003E-12</v>
      </c>
      <c r="AJ33">
        <v>22</v>
      </c>
      <c r="AK33">
        <v>0.61889336488851299</v>
      </c>
      <c r="AL33">
        <v>0.19072380639740899</v>
      </c>
      <c r="AM33">
        <v>0.19933598007190001</v>
      </c>
      <c r="AN33">
        <v>0.22883357841920199</v>
      </c>
      <c r="AP33">
        <f t="shared" si="5"/>
        <v>0.64995545964760182</v>
      </c>
    </row>
    <row r="34" spans="1:42">
      <c r="A34">
        <f t="shared" si="0"/>
        <v>6.0000000000000003E-12</v>
      </c>
      <c r="B34">
        <v>23</v>
      </c>
      <c r="C34">
        <v>0.64468458184954602</v>
      </c>
      <c r="D34">
        <v>0.20983943401139901</v>
      </c>
      <c r="E34">
        <v>0.26194587189115098</v>
      </c>
      <c r="F34">
        <v>0.172899275946996</v>
      </c>
      <c r="I34">
        <f t="shared" si="6"/>
        <v>6.0000000000000003E-12</v>
      </c>
      <c r="J34">
        <v>23</v>
      </c>
      <c r="K34">
        <v>0.69117042519536298</v>
      </c>
      <c r="L34">
        <v>0.178317577797826</v>
      </c>
      <c r="M34">
        <v>0.24444327633274399</v>
      </c>
      <c r="N34">
        <v>0.26840957106479102</v>
      </c>
      <c r="Q34">
        <f t="shared" si="2"/>
        <v>6.0000000000000003E-12</v>
      </c>
      <c r="R34">
        <v>23</v>
      </c>
      <c r="S34">
        <v>0.70846419261509797</v>
      </c>
      <c r="T34">
        <v>0.221245486283599</v>
      </c>
      <c r="U34">
        <v>0.24541256042280099</v>
      </c>
      <c r="V34">
        <v>0.24180614590869801</v>
      </c>
      <c r="AB34">
        <f t="shared" si="3"/>
        <v>6.0000000000000003E-12</v>
      </c>
      <c r="AC34">
        <v>23</v>
      </c>
      <c r="AD34">
        <v>0.73616787666269401</v>
      </c>
      <c r="AE34">
        <v>0.263397997543041</v>
      </c>
      <c r="AF34">
        <v>0.19111652408611399</v>
      </c>
      <c r="AG34">
        <v>0.281653355033538</v>
      </c>
      <c r="AI34">
        <f t="shared" si="4"/>
        <v>6.0000000000000003E-12</v>
      </c>
      <c r="AJ34">
        <v>23</v>
      </c>
      <c r="AK34">
        <v>0.67139344884307495</v>
      </c>
      <c r="AL34">
        <v>0.22630566468525101</v>
      </c>
      <c r="AM34">
        <v>0.204882201408318</v>
      </c>
      <c r="AN34">
        <v>0.24020558274950499</v>
      </c>
      <c r="AP34">
        <f t="shared" si="5"/>
        <v>0.69037610503315516</v>
      </c>
    </row>
    <row r="35" spans="1:42">
      <c r="A35">
        <f t="shared" si="0"/>
        <v>6.2500000000000002E-12</v>
      </c>
      <c r="B35">
        <v>24</v>
      </c>
      <c r="C35">
        <v>0.67917029110963201</v>
      </c>
      <c r="D35">
        <v>0.19520773545452499</v>
      </c>
      <c r="E35">
        <v>0.30425364483744499</v>
      </c>
      <c r="F35">
        <v>0.17970891081766099</v>
      </c>
      <c r="I35">
        <f t="shared" si="6"/>
        <v>6.2500000000000002E-12</v>
      </c>
      <c r="J35">
        <v>24</v>
      </c>
      <c r="K35">
        <v>0.82113337295225197</v>
      </c>
      <c r="L35">
        <v>0.265366970742137</v>
      </c>
      <c r="M35">
        <v>0.25502403584914701</v>
      </c>
      <c r="N35">
        <v>0.30074236636096702</v>
      </c>
      <c r="Q35">
        <f t="shared" si="2"/>
        <v>6.2500000000000002E-12</v>
      </c>
      <c r="R35">
        <v>24</v>
      </c>
      <c r="S35">
        <v>0.76515121771879402</v>
      </c>
      <c r="T35">
        <v>0.222229399566927</v>
      </c>
      <c r="U35">
        <v>0.28091106483261302</v>
      </c>
      <c r="V35">
        <v>0.262010753319254</v>
      </c>
      <c r="AB35">
        <f t="shared" si="3"/>
        <v>6.2500000000000002E-12</v>
      </c>
      <c r="AC35">
        <v>24</v>
      </c>
      <c r="AD35">
        <v>0.81401609642094697</v>
      </c>
      <c r="AE35">
        <v>0.25057699455566301</v>
      </c>
      <c r="AF35">
        <v>0.23669581227657099</v>
      </c>
      <c r="AG35">
        <v>0.32674328958871102</v>
      </c>
      <c r="AI35">
        <f t="shared" si="4"/>
        <v>6.2500000000000002E-12</v>
      </c>
      <c r="AJ35">
        <v>24</v>
      </c>
      <c r="AK35">
        <v>0.64567636042897003</v>
      </c>
      <c r="AL35">
        <v>0.196248579308653</v>
      </c>
      <c r="AM35">
        <v>0.20146064292017701</v>
      </c>
      <c r="AN35">
        <v>0.24796713820013999</v>
      </c>
      <c r="AP35">
        <f t="shared" si="5"/>
        <v>0.745029467726119</v>
      </c>
    </row>
    <row r="36" spans="1:42">
      <c r="A36">
        <f t="shared" si="0"/>
        <v>6.5000000000000002E-12</v>
      </c>
      <c r="B36">
        <v>25</v>
      </c>
      <c r="C36">
        <v>0.70814272210011597</v>
      </c>
      <c r="D36">
        <v>0.20298313797356801</v>
      </c>
      <c r="E36">
        <v>0.30416934831478798</v>
      </c>
      <c r="F36">
        <v>0.20099023581175901</v>
      </c>
      <c r="I36">
        <f t="shared" si="6"/>
        <v>6.5000000000000002E-12</v>
      </c>
      <c r="J36">
        <v>25</v>
      </c>
      <c r="K36">
        <v>0.84336653221901803</v>
      </c>
      <c r="L36">
        <v>0.29871035723870698</v>
      </c>
      <c r="M36">
        <v>0.26559278072501002</v>
      </c>
      <c r="N36">
        <v>0.27906339425529902</v>
      </c>
      <c r="Q36">
        <f t="shared" si="2"/>
        <v>6.5000000000000002E-12</v>
      </c>
      <c r="R36">
        <v>25</v>
      </c>
      <c r="S36">
        <v>0.71538483659239505</v>
      </c>
      <c r="T36">
        <v>0.23345951206092999</v>
      </c>
      <c r="U36">
        <v>0.25811769190359102</v>
      </c>
      <c r="V36">
        <v>0.22380763262787301</v>
      </c>
      <c r="AB36">
        <f t="shared" si="3"/>
        <v>6.5000000000000002E-12</v>
      </c>
      <c r="AC36">
        <v>25</v>
      </c>
      <c r="AD36">
        <v>0.82956324702374495</v>
      </c>
      <c r="AE36">
        <v>0.241117473316148</v>
      </c>
      <c r="AF36">
        <v>0.21347145187698199</v>
      </c>
      <c r="AG36">
        <v>0.37497432183061402</v>
      </c>
      <c r="AI36">
        <f t="shared" si="4"/>
        <v>6.5000000000000002E-12</v>
      </c>
      <c r="AJ36">
        <v>25</v>
      </c>
      <c r="AK36">
        <v>0.71094878893504199</v>
      </c>
      <c r="AL36">
        <v>0.24577391500173501</v>
      </c>
      <c r="AM36">
        <v>0.196701628018497</v>
      </c>
      <c r="AN36">
        <v>0.26847324591480898</v>
      </c>
      <c r="AP36">
        <f t="shared" si="5"/>
        <v>0.76148122537406315</v>
      </c>
    </row>
    <row r="37" spans="1:42">
      <c r="A37">
        <f t="shared" si="0"/>
        <v>6.7500000000000001E-12</v>
      </c>
      <c r="B37">
        <v>26</v>
      </c>
      <c r="C37">
        <v>0.67587621171587997</v>
      </c>
      <c r="D37">
        <v>0.20746755151828</v>
      </c>
      <c r="E37">
        <v>0.26736277614376702</v>
      </c>
      <c r="F37">
        <v>0.201045884053832</v>
      </c>
      <c r="I37">
        <f t="shared" si="6"/>
        <v>6.7500000000000001E-12</v>
      </c>
      <c r="J37">
        <v>26</v>
      </c>
      <c r="K37">
        <v>0.76956063113359796</v>
      </c>
      <c r="L37">
        <v>0.28237514856246598</v>
      </c>
      <c r="M37">
        <v>0.23019176844105799</v>
      </c>
      <c r="N37">
        <v>0.25699371413007299</v>
      </c>
      <c r="Q37">
        <f t="shared" si="2"/>
        <v>6.7500000000000001E-12</v>
      </c>
      <c r="R37">
        <v>26</v>
      </c>
      <c r="S37">
        <v>0.69386015162869596</v>
      </c>
      <c r="T37">
        <v>0.246198913409545</v>
      </c>
      <c r="U37">
        <v>0.25193393260491298</v>
      </c>
      <c r="V37">
        <v>0.19572730561423801</v>
      </c>
      <c r="AB37">
        <f t="shared" si="3"/>
        <v>6.7500000000000001E-12</v>
      </c>
      <c r="AC37">
        <v>26</v>
      </c>
      <c r="AD37">
        <v>0.81649000145402795</v>
      </c>
      <c r="AE37">
        <v>0.207397765126625</v>
      </c>
      <c r="AF37">
        <v>0.25325426089699898</v>
      </c>
      <c r="AG37">
        <v>0.35583797543040302</v>
      </c>
      <c r="AI37">
        <f t="shared" si="4"/>
        <v>6.7500000000000001E-12</v>
      </c>
      <c r="AJ37">
        <v>26</v>
      </c>
      <c r="AK37">
        <v>0.76160963573472096</v>
      </c>
      <c r="AL37">
        <v>0.23796857081651701</v>
      </c>
      <c r="AM37">
        <v>0.246432636873195</v>
      </c>
      <c r="AN37">
        <v>0.277208428045008</v>
      </c>
      <c r="AP37">
        <f t="shared" si="5"/>
        <v>0.74347932633338454</v>
      </c>
    </row>
    <row r="38" spans="1:42">
      <c r="A38">
        <f t="shared" si="0"/>
        <v>7.0000000000000001E-12</v>
      </c>
      <c r="B38">
        <v>27</v>
      </c>
      <c r="C38">
        <v>0.67403558629233096</v>
      </c>
      <c r="D38">
        <v>0.22006597639737499</v>
      </c>
      <c r="E38">
        <v>0.23307864046530799</v>
      </c>
      <c r="F38">
        <v>0.220890969429647</v>
      </c>
      <c r="I38">
        <f t="shared" si="6"/>
        <v>7.0000000000000001E-12</v>
      </c>
      <c r="J38">
        <v>27</v>
      </c>
      <c r="K38">
        <v>0.78741390608362305</v>
      </c>
      <c r="L38">
        <v>0.25915782316476099</v>
      </c>
      <c r="M38">
        <v>0.25314088673467999</v>
      </c>
      <c r="N38">
        <v>0.27511519618418101</v>
      </c>
      <c r="Q38">
        <f t="shared" si="2"/>
        <v>7.0000000000000001E-12</v>
      </c>
      <c r="R38">
        <v>27</v>
      </c>
      <c r="S38">
        <v>0.71248916363207704</v>
      </c>
      <c r="T38">
        <v>0.24863728583146699</v>
      </c>
      <c r="U38">
        <v>0.27538390209724301</v>
      </c>
      <c r="V38">
        <v>0.18846797570336599</v>
      </c>
      <c r="AB38">
        <f t="shared" si="3"/>
        <v>7.0000000000000001E-12</v>
      </c>
      <c r="AC38">
        <v>27</v>
      </c>
      <c r="AD38">
        <v>0.82348323319901995</v>
      </c>
      <c r="AE38">
        <v>0.226148641626607</v>
      </c>
      <c r="AF38">
        <v>0.23939967363213699</v>
      </c>
      <c r="AG38">
        <v>0.35793491794027399</v>
      </c>
      <c r="AI38">
        <f t="shared" si="4"/>
        <v>7.0000000000000001E-12</v>
      </c>
      <c r="AJ38">
        <v>27</v>
      </c>
      <c r="AK38">
        <v>0.77804885237523203</v>
      </c>
      <c r="AL38">
        <v>0.26954021673594097</v>
      </c>
      <c r="AM38">
        <v>0.274180743109666</v>
      </c>
      <c r="AN38">
        <v>0.23432789252962399</v>
      </c>
      <c r="AP38">
        <f t="shared" si="5"/>
        <v>0.7550941483164566</v>
      </c>
    </row>
    <row r="39" spans="1:42">
      <c r="A39">
        <f t="shared" si="0"/>
        <v>7.25E-12</v>
      </c>
      <c r="B39">
        <v>28</v>
      </c>
      <c r="C39">
        <v>0.71562100078072499</v>
      </c>
      <c r="D39">
        <v>0.21368569334447499</v>
      </c>
      <c r="E39">
        <v>0.25773558386290002</v>
      </c>
      <c r="F39">
        <v>0.24419972357334899</v>
      </c>
      <c r="I39">
        <f t="shared" si="6"/>
        <v>7.25E-12</v>
      </c>
      <c r="J39">
        <v>28</v>
      </c>
      <c r="K39">
        <v>0.84420850708372297</v>
      </c>
      <c r="L39">
        <v>0.27880441081108898</v>
      </c>
      <c r="M39">
        <v>0.27098888911791602</v>
      </c>
      <c r="N39">
        <v>0.29441520715471597</v>
      </c>
      <c r="Q39">
        <f t="shared" si="2"/>
        <v>7.25E-12</v>
      </c>
      <c r="R39">
        <v>28</v>
      </c>
      <c r="S39">
        <v>0.71633307541209501</v>
      </c>
      <c r="T39">
        <v>0.200372362917</v>
      </c>
      <c r="U39">
        <v>0.27765682389033203</v>
      </c>
      <c r="V39">
        <v>0.23830388860476101</v>
      </c>
      <c r="AB39">
        <f t="shared" si="3"/>
        <v>7.25E-12</v>
      </c>
      <c r="AC39">
        <v>28</v>
      </c>
      <c r="AD39">
        <v>0.78779875902891605</v>
      </c>
      <c r="AE39">
        <v>0.21315419092398299</v>
      </c>
      <c r="AF39">
        <v>0.23887432776035999</v>
      </c>
      <c r="AG39">
        <v>0.33577024034457198</v>
      </c>
      <c r="AI39">
        <f t="shared" si="4"/>
        <v>7.25E-12</v>
      </c>
      <c r="AJ39">
        <v>28</v>
      </c>
      <c r="AK39">
        <v>0.82988978383432699</v>
      </c>
      <c r="AL39">
        <v>0.24734818406884099</v>
      </c>
      <c r="AM39">
        <v>0.29925342056731602</v>
      </c>
      <c r="AN39">
        <v>0.28328817919816901</v>
      </c>
      <c r="AP39">
        <f t="shared" si="5"/>
        <v>0.77877022522795714</v>
      </c>
    </row>
    <row r="40" spans="1:42">
      <c r="A40">
        <f t="shared" si="0"/>
        <v>7.5E-12</v>
      </c>
      <c r="B40">
        <v>29</v>
      </c>
      <c r="C40">
        <v>0.71716926910224599</v>
      </c>
      <c r="D40">
        <v>0.18825902539053899</v>
      </c>
      <c r="E40">
        <v>0.30527654144695299</v>
      </c>
      <c r="F40">
        <v>0.22363370226475199</v>
      </c>
      <c r="I40">
        <f t="shared" si="6"/>
        <v>7.5E-12</v>
      </c>
      <c r="J40">
        <v>29</v>
      </c>
      <c r="K40">
        <v>0.85767067532587504</v>
      </c>
      <c r="L40">
        <v>0.28698731861990701</v>
      </c>
      <c r="M40">
        <v>0.25854300994593798</v>
      </c>
      <c r="N40">
        <v>0.312140346760029</v>
      </c>
      <c r="Q40">
        <f t="shared" si="2"/>
        <v>7.5E-12</v>
      </c>
      <c r="R40">
        <v>29</v>
      </c>
      <c r="S40">
        <v>0.67190701078153103</v>
      </c>
      <c r="T40">
        <v>0.211192002181286</v>
      </c>
      <c r="U40">
        <v>0.22307078310100001</v>
      </c>
      <c r="V40">
        <v>0.23764422549924399</v>
      </c>
      <c r="AB40">
        <f t="shared" si="3"/>
        <v>7.5E-12</v>
      </c>
      <c r="AC40">
        <v>29</v>
      </c>
      <c r="AD40">
        <v>0.78843558956168902</v>
      </c>
      <c r="AE40">
        <v>0.21452613268843601</v>
      </c>
      <c r="AF40">
        <v>0.22202272772130999</v>
      </c>
      <c r="AG40">
        <v>0.35188672915194202</v>
      </c>
      <c r="AI40">
        <f t="shared" si="4"/>
        <v>7.5E-12</v>
      </c>
      <c r="AJ40">
        <v>29</v>
      </c>
      <c r="AK40">
        <v>0.74445428394364499</v>
      </c>
      <c r="AL40">
        <v>0.216171173461671</v>
      </c>
      <c r="AM40">
        <v>0.268111360278181</v>
      </c>
      <c r="AN40">
        <v>0.26017175020379102</v>
      </c>
      <c r="AP40">
        <f t="shared" si="5"/>
        <v>0.75592736574299713</v>
      </c>
    </row>
    <row r="41" spans="1:42">
      <c r="A41">
        <f t="shared" si="0"/>
        <v>7.7500000000000007E-12</v>
      </c>
      <c r="B41">
        <v>30</v>
      </c>
      <c r="C41">
        <v>0.74462662351694098</v>
      </c>
      <c r="D41">
        <v>0.20507540423759099</v>
      </c>
      <c r="E41">
        <v>0.319477765830813</v>
      </c>
      <c r="F41">
        <v>0.22007345344853599</v>
      </c>
      <c r="I41">
        <f t="shared" si="6"/>
        <v>7.7500000000000007E-12</v>
      </c>
      <c r="J41">
        <v>30</v>
      </c>
      <c r="K41">
        <v>0.83676076479045802</v>
      </c>
      <c r="L41">
        <v>0.28556082204378902</v>
      </c>
      <c r="M41">
        <v>0.25157644457496398</v>
      </c>
      <c r="N41">
        <v>0.29962349817170397</v>
      </c>
      <c r="Q41">
        <f t="shared" si="2"/>
        <v>7.7500000000000007E-12</v>
      </c>
      <c r="R41">
        <v>30</v>
      </c>
      <c r="S41">
        <v>0.79823567304295695</v>
      </c>
      <c r="T41">
        <v>0.25962451176981299</v>
      </c>
      <c r="U41">
        <v>0.28967916228706903</v>
      </c>
      <c r="V41">
        <v>0.24893199898607399</v>
      </c>
      <c r="AB41">
        <f t="shared" si="3"/>
        <v>7.7500000000000007E-12</v>
      </c>
      <c r="AC41">
        <v>30</v>
      </c>
      <c r="AD41">
        <v>0.78122198761691497</v>
      </c>
      <c r="AE41">
        <v>0.21181425086050501</v>
      </c>
      <c r="AF41">
        <v>0.21762233976741999</v>
      </c>
      <c r="AG41">
        <v>0.35178539698898997</v>
      </c>
      <c r="AI41">
        <f t="shared" si="4"/>
        <v>7.7500000000000007E-12</v>
      </c>
      <c r="AJ41">
        <v>30</v>
      </c>
      <c r="AK41">
        <v>0.78430508937108701</v>
      </c>
      <c r="AL41">
        <v>0.26826787064948798</v>
      </c>
      <c r="AM41">
        <v>0.241193731695233</v>
      </c>
      <c r="AN41">
        <v>0.27484348702636502</v>
      </c>
      <c r="AP41">
        <f t="shared" si="5"/>
        <v>0.7890300276676715</v>
      </c>
    </row>
    <row r="42" spans="1:42">
      <c r="A42">
        <f t="shared" si="0"/>
        <v>7.9999999999999998E-12</v>
      </c>
      <c r="B42">
        <v>31</v>
      </c>
      <c r="C42">
        <v>0.76274515667933296</v>
      </c>
      <c r="D42">
        <v>0.23985861008067599</v>
      </c>
      <c r="E42">
        <v>0.30205342911288702</v>
      </c>
      <c r="F42">
        <v>0.220833117485769</v>
      </c>
      <c r="I42">
        <f t="shared" si="6"/>
        <v>7.9999999999999998E-12</v>
      </c>
      <c r="J42">
        <v>31</v>
      </c>
      <c r="K42">
        <v>0.83158993253056301</v>
      </c>
      <c r="L42">
        <v>0.31524978888371402</v>
      </c>
      <c r="M42">
        <v>0.25711856333241401</v>
      </c>
      <c r="N42">
        <v>0.25922158031443399</v>
      </c>
      <c r="Q42">
        <f t="shared" si="2"/>
        <v>7.9999999999999998E-12</v>
      </c>
      <c r="R42">
        <v>31</v>
      </c>
      <c r="S42">
        <v>0.79076733385970399</v>
      </c>
      <c r="T42">
        <v>0.25296582617360702</v>
      </c>
      <c r="U42">
        <v>0.29326905043284901</v>
      </c>
      <c r="V42">
        <v>0.24453245725324699</v>
      </c>
      <c r="AB42">
        <f t="shared" si="3"/>
        <v>7.9999999999999998E-12</v>
      </c>
      <c r="AC42">
        <v>31</v>
      </c>
      <c r="AD42">
        <v>0.78763037233168998</v>
      </c>
      <c r="AE42">
        <v>0.21872501000398401</v>
      </c>
      <c r="AF42">
        <v>0.20823641145793201</v>
      </c>
      <c r="AG42">
        <v>0.36066895086977402</v>
      </c>
      <c r="AI42">
        <f t="shared" si="4"/>
        <v>7.9999999999999998E-12</v>
      </c>
      <c r="AJ42">
        <v>31</v>
      </c>
      <c r="AK42">
        <v>0.741530588821951</v>
      </c>
      <c r="AL42">
        <v>0.24919788232512999</v>
      </c>
      <c r="AM42">
        <v>0.243387939026423</v>
      </c>
      <c r="AN42">
        <v>0.24894476747039701</v>
      </c>
      <c r="AP42">
        <f t="shared" si="5"/>
        <v>0.78285267684464821</v>
      </c>
    </row>
    <row r="43" spans="1:42">
      <c r="A43">
        <f t="shared" si="0"/>
        <v>8.2500000000000006E-12</v>
      </c>
      <c r="B43">
        <v>32</v>
      </c>
      <c r="C43">
        <v>0.80756741717827396</v>
      </c>
      <c r="D43">
        <v>0.234059302886054</v>
      </c>
      <c r="E43">
        <v>0.346220941027438</v>
      </c>
      <c r="F43">
        <v>0.22728717326478001</v>
      </c>
      <c r="I43">
        <f t="shared" si="6"/>
        <v>8.2500000000000006E-12</v>
      </c>
      <c r="J43">
        <v>32</v>
      </c>
      <c r="K43">
        <v>0.87029181926471</v>
      </c>
      <c r="L43">
        <v>0.28852164937463898</v>
      </c>
      <c r="M43">
        <v>0.28001833162246698</v>
      </c>
      <c r="N43">
        <v>0.30175183826760399</v>
      </c>
      <c r="Q43">
        <f t="shared" si="2"/>
        <v>8.2500000000000006E-12</v>
      </c>
      <c r="R43">
        <v>32</v>
      </c>
      <c r="S43">
        <v>0.74343369338510301</v>
      </c>
      <c r="T43">
        <v>0.240218562885229</v>
      </c>
      <c r="U43">
        <v>0.25863269365429298</v>
      </c>
      <c r="V43">
        <v>0.24458243684558101</v>
      </c>
      <c r="AB43">
        <f t="shared" si="3"/>
        <v>8.2500000000000006E-12</v>
      </c>
      <c r="AC43">
        <v>32</v>
      </c>
      <c r="AD43">
        <v>0.86081722209081002</v>
      </c>
      <c r="AE43">
        <v>0.234351446048954</v>
      </c>
      <c r="AF43">
        <v>0.212850655029342</v>
      </c>
      <c r="AG43">
        <v>0.41361512101251302</v>
      </c>
      <c r="AI43">
        <f t="shared" si="4"/>
        <v>8.2500000000000006E-12</v>
      </c>
      <c r="AJ43">
        <v>32</v>
      </c>
      <c r="AK43">
        <v>0.70535679685933395</v>
      </c>
      <c r="AL43">
        <v>0.203171401201659</v>
      </c>
      <c r="AM43">
        <v>0.29053365551589599</v>
      </c>
      <c r="AN43">
        <v>0.21165174014177701</v>
      </c>
      <c r="AP43">
        <f t="shared" si="5"/>
        <v>0.79749338975564632</v>
      </c>
    </row>
    <row r="44" spans="1:42">
      <c r="A44">
        <f t="shared" si="0"/>
        <v>8.4999999999999997E-12</v>
      </c>
      <c r="B44">
        <v>33</v>
      </c>
      <c r="C44">
        <v>0.78586243943466205</v>
      </c>
      <c r="D44">
        <v>0.20820932295959699</v>
      </c>
      <c r="E44">
        <v>0.31177940129488502</v>
      </c>
      <c r="F44">
        <v>0.26587371518017799</v>
      </c>
      <c r="I44">
        <f t="shared" si="6"/>
        <v>8.4999999999999997E-12</v>
      </c>
      <c r="J44">
        <v>33</v>
      </c>
      <c r="K44">
        <v>0.933041814846022</v>
      </c>
      <c r="L44">
        <v>0.26495571683991398</v>
      </c>
      <c r="M44">
        <v>0.30322257754163201</v>
      </c>
      <c r="N44">
        <v>0.36486352046447501</v>
      </c>
      <c r="Q44">
        <f t="shared" si="2"/>
        <v>8.4999999999999997E-12</v>
      </c>
      <c r="R44">
        <v>33</v>
      </c>
      <c r="S44">
        <v>0.68974746267121301</v>
      </c>
      <c r="T44">
        <v>0.26047699441553401</v>
      </c>
      <c r="U44">
        <v>0.22094858261741501</v>
      </c>
      <c r="V44">
        <v>0.20832188563826201</v>
      </c>
      <c r="AB44">
        <f t="shared" si="3"/>
        <v>8.4999999999999997E-12</v>
      </c>
      <c r="AC44">
        <v>33</v>
      </c>
      <c r="AD44">
        <v>0.89192595355853499</v>
      </c>
      <c r="AE44">
        <v>0.26422979293654603</v>
      </c>
      <c r="AF44">
        <v>0.21262062015939101</v>
      </c>
      <c r="AG44">
        <v>0.41507554046259698</v>
      </c>
      <c r="AI44">
        <f t="shared" si="4"/>
        <v>8.4999999999999997E-12</v>
      </c>
      <c r="AJ44">
        <v>33</v>
      </c>
      <c r="AK44">
        <v>0.73696976634531197</v>
      </c>
      <c r="AL44">
        <v>0.24751757045394801</v>
      </c>
      <c r="AM44">
        <v>0.24790831768052099</v>
      </c>
      <c r="AN44">
        <v>0.241543878210842</v>
      </c>
      <c r="AP44">
        <f t="shared" si="5"/>
        <v>0.80750948737114869</v>
      </c>
    </row>
    <row r="45" spans="1:42">
      <c r="A45">
        <f t="shared" si="0"/>
        <v>8.7500000000000005E-12</v>
      </c>
      <c r="B45">
        <v>34</v>
      </c>
      <c r="C45">
        <v>0.82959131116173701</v>
      </c>
      <c r="D45">
        <v>0.229745913974465</v>
      </c>
      <c r="E45">
        <v>0.32474117796581797</v>
      </c>
      <c r="F45">
        <v>0.27510421922145301</v>
      </c>
      <c r="I45">
        <f t="shared" si="6"/>
        <v>8.7500000000000005E-12</v>
      </c>
      <c r="J45">
        <v>34</v>
      </c>
      <c r="K45">
        <v>0.99185274234212295</v>
      </c>
      <c r="L45">
        <v>0.276386033322228</v>
      </c>
      <c r="M45">
        <v>0.37722527272825102</v>
      </c>
      <c r="N45">
        <v>0.33824143629164299</v>
      </c>
      <c r="Q45">
        <f t="shared" si="2"/>
        <v>8.7500000000000005E-12</v>
      </c>
      <c r="R45">
        <v>34</v>
      </c>
      <c r="S45">
        <v>0.61011103818990298</v>
      </c>
      <c r="T45">
        <v>0.18939484655549399</v>
      </c>
      <c r="U45">
        <v>0.20969092475426099</v>
      </c>
      <c r="V45">
        <v>0.211025266880147</v>
      </c>
      <c r="AB45">
        <f t="shared" si="3"/>
        <v>8.7500000000000005E-12</v>
      </c>
      <c r="AC45">
        <v>34</v>
      </c>
      <c r="AD45">
        <v>0.88616628312541001</v>
      </c>
      <c r="AE45">
        <v>0.25032704421996899</v>
      </c>
      <c r="AF45">
        <v>0.23927394912033001</v>
      </c>
      <c r="AG45">
        <v>0.39656528978511002</v>
      </c>
      <c r="AI45">
        <f t="shared" si="4"/>
        <v>8.7500000000000005E-12</v>
      </c>
      <c r="AJ45">
        <v>34</v>
      </c>
      <c r="AK45">
        <v>0.83059465564097401</v>
      </c>
      <c r="AL45">
        <v>0.27661335999269898</v>
      </c>
      <c r="AM45">
        <v>0.259290885012118</v>
      </c>
      <c r="AN45">
        <v>0.29469041063615697</v>
      </c>
      <c r="AP45">
        <f t="shared" si="5"/>
        <v>0.82966320609202948</v>
      </c>
    </row>
    <row r="46" spans="1:42">
      <c r="A46">
        <f t="shared" si="0"/>
        <v>8.9999999999999996E-12</v>
      </c>
      <c r="B46">
        <v>35</v>
      </c>
      <c r="C46">
        <v>0.86880463672822394</v>
      </c>
      <c r="D46">
        <v>0.24862616657159001</v>
      </c>
      <c r="E46">
        <v>0.32935381574669098</v>
      </c>
      <c r="F46">
        <v>0.29082465440994199</v>
      </c>
      <c r="I46">
        <f t="shared" si="6"/>
        <v>8.9999999999999996E-12</v>
      </c>
      <c r="J46">
        <v>35</v>
      </c>
      <c r="K46">
        <v>0.89648344820126702</v>
      </c>
      <c r="L46">
        <v>0.27111338911882998</v>
      </c>
      <c r="M46">
        <v>0.30171472961934798</v>
      </c>
      <c r="N46">
        <v>0.323655329463088</v>
      </c>
      <c r="Q46">
        <f t="shared" si="2"/>
        <v>8.9999999999999996E-12</v>
      </c>
      <c r="R46">
        <v>35</v>
      </c>
      <c r="S46">
        <v>0.64341571828166599</v>
      </c>
      <c r="T46">
        <v>0.201672874667575</v>
      </c>
      <c r="U46">
        <v>0.23717423199536899</v>
      </c>
      <c r="V46">
        <v>0.204568611618721</v>
      </c>
      <c r="AB46">
        <f t="shared" si="3"/>
        <v>8.9999999999999996E-12</v>
      </c>
      <c r="AC46">
        <v>35</v>
      </c>
      <c r="AD46">
        <v>0.99371864605291904</v>
      </c>
      <c r="AE46">
        <v>0.27931284964447001</v>
      </c>
      <c r="AF46">
        <v>0.26763766951680501</v>
      </c>
      <c r="AG46">
        <v>0.44676812689164302</v>
      </c>
      <c r="AI46">
        <f t="shared" si="4"/>
        <v>8.9999999999999996E-12</v>
      </c>
      <c r="AJ46">
        <v>35</v>
      </c>
      <c r="AK46">
        <v>0.88115949152894502</v>
      </c>
      <c r="AL46">
        <v>0.29404555728777998</v>
      </c>
      <c r="AM46">
        <v>0.28502148063603799</v>
      </c>
      <c r="AN46">
        <v>0.30209245360512599</v>
      </c>
      <c r="AP46">
        <f t="shared" si="5"/>
        <v>0.85671638815860418</v>
      </c>
    </row>
    <row r="47" spans="1:42">
      <c r="A47">
        <f t="shared" si="0"/>
        <v>9.2500000000000004E-12</v>
      </c>
      <c r="B47">
        <v>36</v>
      </c>
      <c r="C47">
        <v>0.95848680082571702</v>
      </c>
      <c r="D47">
        <v>0.306491810701356</v>
      </c>
      <c r="E47">
        <v>0.33544010430659699</v>
      </c>
      <c r="F47">
        <v>0.31655488581776298</v>
      </c>
      <c r="I47">
        <f t="shared" si="6"/>
        <v>9.2500000000000004E-12</v>
      </c>
      <c r="J47">
        <v>36</v>
      </c>
      <c r="K47">
        <v>0.92172814500060496</v>
      </c>
      <c r="L47">
        <v>0.27753849111594397</v>
      </c>
      <c r="M47">
        <v>0.29247401023771602</v>
      </c>
      <c r="N47">
        <v>0.35171564364694302</v>
      </c>
      <c r="Q47">
        <f t="shared" si="2"/>
        <v>9.2500000000000004E-12</v>
      </c>
      <c r="R47">
        <v>36</v>
      </c>
      <c r="S47">
        <v>0.80545173384215696</v>
      </c>
      <c r="T47">
        <v>0.24732986497915699</v>
      </c>
      <c r="U47">
        <v>0.29686942263199501</v>
      </c>
      <c r="V47">
        <v>0.26125244623100402</v>
      </c>
      <c r="AB47">
        <f t="shared" si="3"/>
        <v>9.2500000000000004E-12</v>
      </c>
      <c r="AC47">
        <v>36</v>
      </c>
      <c r="AD47">
        <v>1.00932079404472</v>
      </c>
      <c r="AE47">
        <v>0.34147815134739401</v>
      </c>
      <c r="AF47">
        <v>0.25580948332245601</v>
      </c>
      <c r="AG47">
        <v>0.412033159374872</v>
      </c>
      <c r="AI47">
        <f t="shared" si="4"/>
        <v>9.2500000000000004E-12</v>
      </c>
      <c r="AJ47">
        <v>36</v>
      </c>
      <c r="AK47">
        <v>0.87659114874209099</v>
      </c>
      <c r="AL47">
        <v>0.27086050840361697</v>
      </c>
      <c r="AM47">
        <v>0.31428035317758402</v>
      </c>
      <c r="AN47">
        <v>0.291450287160889</v>
      </c>
      <c r="AP47">
        <f t="shared" si="5"/>
        <v>0.91431572449105791</v>
      </c>
    </row>
    <row r="48" spans="1:42">
      <c r="A48">
        <f t="shared" si="0"/>
        <v>9.4999999999999995E-12</v>
      </c>
      <c r="B48">
        <v>37</v>
      </c>
      <c r="C48">
        <v>0.98268179212514395</v>
      </c>
      <c r="D48">
        <v>0.32227693120495499</v>
      </c>
      <c r="E48">
        <v>0.36689532358694699</v>
      </c>
      <c r="F48">
        <v>0.29350953733324098</v>
      </c>
      <c r="I48">
        <f t="shared" si="6"/>
        <v>9.4999999999999995E-12</v>
      </c>
      <c r="J48">
        <v>37</v>
      </c>
      <c r="K48">
        <v>0.91382786784274705</v>
      </c>
      <c r="L48">
        <v>0.27706209452192998</v>
      </c>
      <c r="M48">
        <v>0.30636289195955702</v>
      </c>
      <c r="N48">
        <v>0.330402881361259</v>
      </c>
      <c r="Q48">
        <f t="shared" si="2"/>
        <v>9.4999999999999995E-12</v>
      </c>
      <c r="R48">
        <v>37</v>
      </c>
      <c r="S48">
        <v>0.75142844303265</v>
      </c>
      <c r="T48">
        <v>0.25669131605555701</v>
      </c>
      <c r="U48">
        <v>0.27600854479140902</v>
      </c>
      <c r="V48">
        <v>0.218728582185683</v>
      </c>
      <c r="AB48">
        <f t="shared" si="3"/>
        <v>9.4999999999999995E-12</v>
      </c>
      <c r="AC48">
        <v>37</v>
      </c>
      <c r="AD48">
        <v>0.96181403239455798</v>
      </c>
      <c r="AE48">
        <v>0.30540526858237099</v>
      </c>
      <c r="AF48">
        <v>0.237226636688155</v>
      </c>
      <c r="AG48">
        <v>0.41918212712403102</v>
      </c>
      <c r="AI48">
        <f t="shared" si="4"/>
        <v>9.4999999999999995E-12</v>
      </c>
      <c r="AJ48">
        <v>37</v>
      </c>
      <c r="AK48">
        <v>0.812712600886352</v>
      </c>
      <c r="AL48">
        <v>0.24425024197645001</v>
      </c>
      <c r="AM48">
        <v>0.27603102332791302</v>
      </c>
      <c r="AN48">
        <v>0.29243133558198797</v>
      </c>
      <c r="AP48">
        <f t="shared" si="5"/>
        <v>0.88449294725629013</v>
      </c>
    </row>
    <row r="49" spans="1:42">
      <c r="A49">
        <f t="shared" si="0"/>
        <v>9.7500000000000003E-12</v>
      </c>
      <c r="B49">
        <v>38</v>
      </c>
      <c r="C49">
        <v>0.886607981350375</v>
      </c>
      <c r="D49">
        <v>0.27411006916873298</v>
      </c>
      <c r="E49">
        <v>0.30159332093409502</v>
      </c>
      <c r="F49">
        <v>0.31090459124754599</v>
      </c>
      <c r="I49">
        <f t="shared" si="6"/>
        <v>9.7500000000000003E-12</v>
      </c>
      <c r="J49">
        <v>38</v>
      </c>
      <c r="K49">
        <v>0.96045479975783499</v>
      </c>
      <c r="L49">
        <v>0.31993477124306802</v>
      </c>
      <c r="M49">
        <v>0.29944413697160299</v>
      </c>
      <c r="N49">
        <v>0.34107589154316398</v>
      </c>
      <c r="Q49">
        <f t="shared" si="2"/>
        <v>9.7500000000000003E-12</v>
      </c>
      <c r="R49">
        <v>38</v>
      </c>
      <c r="S49">
        <v>0.72989215282376196</v>
      </c>
      <c r="T49">
        <v>0.22579068292569299</v>
      </c>
      <c r="U49">
        <v>0.27253206524517998</v>
      </c>
      <c r="V49">
        <v>0.231569404652888</v>
      </c>
      <c r="AB49">
        <f t="shared" si="3"/>
        <v>9.7500000000000003E-12</v>
      </c>
      <c r="AC49">
        <v>38</v>
      </c>
      <c r="AD49">
        <v>0.86521773710986705</v>
      </c>
      <c r="AE49">
        <v>0.25092396153555502</v>
      </c>
      <c r="AF49">
        <v>0.211258777247641</v>
      </c>
      <c r="AG49">
        <v>0.403034998326669</v>
      </c>
      <c r="AI49">
        <f t="shared" si="4"/>
        <v>9.7500000000000003E-12</v>
      </c>
      <c r="AJ49">
        <v>38</v>
      </c>
      <c r="AK49">
        <v>0.94235082910147405</v>
      </c>
      <c r="AL49">
        <v>0.31993631721332999</v>
      </c>
      <c r="AM49">
        <v>0.341700472014691</v>
      </c>
      <c r="AN49">
        <v>0.280714039873451</v>
      </c>
      <c r="AP49">
        <f t="shared" si="5"/>
        <v>0.87690470002866261</v>
      </c>
    </row>
    <row r="50" spans="1:42">
      <c r="A50">
        <f t="shared" si="0"/>
        <v>9.9999999999999994E-12</v>
      </c>
      <c r="B50">
        <v>39</v>
      </c>
      <c r="C50">
        <v>0.94999782800363397</v>
      </c>
      <c r="D50">
        <v>0.26721602349698997</v>
      </c>
      <c r="E50">
        <v>0.37530018012668398</v>
      </c>
      <c r="F50">
        <v>0.30748162437995802</v>
      </c>
      <c r="I50">
        <f t="shared" si="6"/>
        <v>9.9999999999999994E-12</v>
      </c>
      <c r="J50">
        <v>39</v>
      </c>
      <c r="K50">
        <v>0.90061889197413203</v>
      </c>
      <c r="L50">
        <v>0.26400290882799099</v>
      </c>
      <c r="M50">
        <v>0.29187144710624202</v>
      </c>
      <c r="N50">
        <v>0.34474453603989702</v>
      </c>
      <c r="Q50">
        <f t="shared" si="2"/>
        <v>9.9999999999999994E-12</v>
      </c>
      <c r="R50">
        <v>39</v>
      </c>
      <c r="S50">
        <v>0.78910041668497499</v>
      </c>
      <c r="T50">
        <v>0.22035453000590299</v>
      </c>
      <c r="U50">
        <v>0.312154165655881</v>
      </c>
      <c r="V50">
        <v>0.25659172102319</v>
      </c>
      <c r="AB50">
        <f t="shared" si="3"/>
        <v>9.9999999999999994E-12</v>
      </c>
      <c r="AC50">
        <v>39</v>
      </c>
      <c r="AD50">
        <v>0.94286674966650696</v>
      </c>
      <c r="AE50">
        <v>0.273729438970582</v>
      </c>
      <c r="AF50">
        <v>0.24229308892322701</v>
      </c>
      <c r="AG50">
        <v>0.42684422177269798</v>
      </c>
      <c r="AI50">
        <f t="shared" si="4"/>
        <v>9.9999999999999994E-12</v>
      </c>
      <c r="AJ50">
        <v>39</v>
      </c>
      <c r="AK50">
        <v>0.93120836212536895</v>
      </c>
      <c r="AL50">
        <v>0.31749413447334501</v>
      </c>
      <c r="AM50">
        <v>0.326751788201261</v>
      </c>
      <c r="AN50">
        <v>0.286962439450762</v>
      </c>
      <c r="AP50">
        <f t="shared" si="5"/>
        <v>0.90275844969092334</v>
      </c>
    </row>
    <row r="51" spans="1:42">
      <c r="A51">
        <f t="shared" si="0"/>
        <v>1.025E-11</v>
      </c>
      <c r="B51">
        <v>40</v>
      </c>
      <c r="C51">
        <v>0.95380038551461999</v>
      </c>
      <c r="D51">
        <v>0.27486006447136802</v>
      </c>
      <c r="E51">
        <v>0.391893853388536</v>
      </c>
      <c r="F51">
        <v>0.28704646765471498</v>
      </c>
      <c r="I51">
        <f t="shared" si="6"/>
        <v>1.025E-11</v>
      </c>
      <c r="J51">
        <v>40</v>
      </c>
      <c r="K51">
        <v>0.92904355016687301</v>
      </c>
      <c r="L51">
        <v>0.25766512058265301</v>
      </c>
      <c r="M51">
        <v>0.301901470538254</v>
      </c>
      <c r="N51">
        <v>0.369476959045965</v>
      </c>
      <c r="Q51">
        <f t="shared" si="2"/>
        <v>1.025E-11</v>
      </c>
      <c r="R51">
        <v>40</v>
      </c>
      <c r="S51">
        <v>0.81660538423706397</v>
      </c>
      <c r="T51">
        <v>0.232660956295762</v>
      </c>
      <c r="U51">
        <v>0.32617702634787099</v>
      </c>
      <c r="V51">
        <v>0.25776740159343098</v>
      </c>
      <c r="AB51">
        <f t="shared" si="3"/>
        <v>1.025E-11</v>
      </c>
      <c r="AC51">
        <v>40</v>
      </c>
      <c r="AD51">
        <v>0.89212644193773705</v>
      </c>
      <c r="AE51">
        <v>0.25536681165802699</v>
      </c>
      <c r="AF51">
        <v>0.22729662051735799</v>
      </c>
      <c r="AG51">
        <v>0.409463009762351</v>
      </c>
      <c r="AI51">
        <f t="shared" si="4"/>
        <v>1.025E-11</v>
      </c>
      <c r="AJ51">
        <v>40</v>
      </c>
      <c r="AK51">
        <v>0.90104138399637101</v>
      </c>
      <c r="AL51">
        <v>0.27273177977622198</v>
      </c>
      <c r="AM51">
        <v>0.28946712085017501</v>
      </c>
      <c r="AN51">
        <v>0.33884248336997302</v>
      </c>
      <c r="AP51">
        <f t="shared" si="5"/>
        <v>0.89852342917053307</v>
      </c>
    </row>
    <row r="52" spans="1:42">
      <c r="A52">
        <f t="shared" si="0"/>
        <v>1.0499999999999999E-11</v>
      </c>
      <c r="B52">
        <v>41</v>
      </c>
      <c r="C52">
        <v>0.99838730430185796</v>
      </c>
      <c r="D52">
        <v>0.26413316942758203</v>
      </c>
      <c r="E52">
        <v>0.42287278084006402</v>
      </c>
      <c r="F52">
        <v>0.31138135403421102</v>
      </c>
      <c r="I52">
        <f t="shared" si="6"/>
        <v>1.0499999999999999E-11</v>
      </c>
      <c r="J52">
        <v>41</v>
      </c>
      <c r="K52">
        <v>0.94530012401119901</v>
      </c>
      <c r="L52">
        <v>0.27187879897897099</v>
      </c>
      <c r="M52">
        <v>0.29709026148499201</v>
      </c>
      <c r="N52">
        <v>0.376331063547236</v>
      </c>
      <c r="Q52">
        <f t="shared" si="2"/>
        <v>1.0499999999999999E-11</v>
      </c>
      <c r="R52">
        <v>41</v>
      </c>
      <c r="S52">
        <v>0.84652982556044898</v>
      </c>
      <c r="T52">
        <v>0.24992181159808299</v>
      </c>
      <c r="U52">
        <v>0.33135129588277401</v>
      </c>
      <c r="V52">
        <v>0.265256718079591</v>
      </c>
      <c r="AB52">
        <f t="shared" si="3"/>
        <v>1.0499999999999999E-11</v>
      </c>
      <c r="AC52">
        <v>41</v>
      </c>
      <c r="AD52">
        <v>0.87133959440534203</v>
      </c>
      <c r="AE52">
        <v>0.27188843365869397</v>
      </c>
      <c r="AF52">
        <v>0.21716458856013399</v>
      </c>
      <c r="AG52">
        <v>0.38228657218651302</v>
      </c>
      <c r="AI52">
        <f t="shared" si="4"/>
        <v>1.0499999999999999E-11</v>
      </c>
      <c r="AJ52">
        <v>41</v>
      </c>
      <c r="AK52">
        <v>0.95112337275747605</v>
      </c>
      <c r="AL52">
        <v>0.26180355353240597</v>
      </c>
      <c r="AM52">
        <v>0.33486696163325202</v>
      </c>
      <c r="AN52">
        <v>0.35445285759181699</v>
      </c>
      <c r="AP52">
        <f t="shared" si="5"/>
        <v>0.92253604420726487</v>
      </c>
    </row>
    <row r="53" spans="1:42">
      <c r="A53">
        <f t="shared" si="0"/>
        <v>1.075E-11</v>
      </c>
      <c r="B53">
        <v>42</v>
      </c>
      <c r="C53">
        <v>1.1932661118010801</v>
      </c>
      <c r="D53">
        <v>0.33602363439628302</v>
      </c>
      <c r="E53">
        <v>0.46155762038104797</v>
      </c>
      <c r="F53">
        <v>0.395684857023749</v>
      </c>
      <c r="I53">
        <f t="shared" si="6"/>
        <v>1.075E-11</v>
      </c>
      <c r="J53">
        <v>42</v>
      </c>
      <c r="K53">
        <v>1.0680977698157399</v>
      </c>
      <c r="L53">
        <v>0.30697667416938301</v>
      </c>
      <c r="M53">
        <v>0.34095526174634599</v>
      </c>
      <c r="N53">
        <v>0.42016583390001799</v>
      </c>
      <c r="Q53">
        <f t="shared" si="2"/>
        <v>1.075E-11</v>
      </c>
      <c r="R53">
        <v>42</v>
      </c>
      <c r="S53">
        <v>0.88311001365097697</v>
      </c>
      <c r="T53">
        <v>0.24315017496233299</v>
      </c>
      <c r="U53">
        <v>0.34455086483320702</v>
      </c>
      <c r="V53">
        <v>0.29540897385543602</v>
      </c>
      <c r="AB53">
        <f t="shared" si="3"/>
        <v>1.075E-11</v>
      </c>
      <c r="AC53">
        <v>42</v>
      </c>
      <c r="AD53">
        <v>0.85557440600767998</v>
      </c>
      <c r="AE53">
        <v>0.20601467755274899</v>
      </c>
      <c r="AF53">
        <v>0.219446421341635</v>
      </c>
      <c r="AG53">
        <v>0.43011330711329399</v>
      </c>
      <c r="AI53">
        <f t="shared" si="4"/>
        <v>1.075E-11</v>
      </c>
      <c r="AJ53">
        <v>42</v>
      </c>
      <c r="AK53">
        <v>0.977058078296826</v>
      </c>
      <c r="AL53">
        <v>0.28128597323012</v>
      </c>
      <c r="AM53">
        <v>0.34928913287088398</v>
      </c>
      <c r="AN53">
        <v>0.34648297219582103</v>
      </c>
      <c r="AP53">
        <f t="shared" si="5"/>
        <v>0.99542127591446072</v>
      </c>
    </row>
    <row r="54" spans="1:42">
      <c r="A54">
        <f t="shared" si="0"/>
        <v>1.1000000000000001E-11</v>
      </c>
      <c r="B54">
        <v>43</v>
      </c>
      <c r="C54">
        <v>1.1423433843211399</v>
      </c>
      <c r="D54">
        <v>0.35852894784067602</v>
      </c>
      <c r="E54">
        <v>0.39334956908973101</v>
      </c>
      <c r="F54">
        <v>0.39046486739073699</v>
      </c>
      <c r="I54">
        <f t="shared" si="6"/>
        <v>1.1000000000000001E-11</v>
      </c>
      <c r="J54">
        <v>43</v>
      </c>
      <c r="K54">
        <v>1.12693882704142</v>
      </c>
      <c r="L54">
        <v>0.33460204475301802</v>
      </c>
      <c r="M54">
        <v>0.37220759075154403</v>
      </c>
      <c r="N54">
        <v>0.42012919153686101</v>
      </c>
      <c r="Q54">
        <f t="shared" si="2"/>
        <v>1.1000000000000001E-11</v>
      </c>
      <c r="R54">
        <v>43</v>
      </c>
      <c r="S54">
        <v>0.99305481407325602</v>
      </c>
      <c r="T54">
        <v>0.29976862717224401</v>
      </c>
      <c r="U54">
        <v>0.37661896824333502</v>
      </c>
      <c r="V54">
        <v>0.316667218657676</v>
      </c>
      <c r="AB54">
        <f t="shared" si="3"/>
        <v>1.1000000000000001E-11</v>
      </c>
      <c r="AC54">
        <v>43</v>
      </c>
      <c r="AD54">
        <v>0.94850034998292798</v>
      </c>
      <c r="AE54">
        <v>0.22937432115633599</v>
      </c>
      <c r="AF54">
        <v>0.24129609043512701</v>
      </c>
      <c r="AG54">
        <v>0.47782993839146298</v>
      </c>
      <c r="AI54">
        <f t="shared" si="4"/>
        <v>1.1000000000000001E-11</v>
      </c>
      <c r="AJ54">
        <v>43</v>
      </c>
      <c r="AK54">
        <v>0.91371738861858398</v>
      </c>
      <c r="AL54">
        <v>0.23986819467526699</v>
      </c>
      <c r="AM54">
        <v>0.372663328717249</v>
      </c>
      <c r="AN54">
        <v>0.301185865226067</v>
      </c>
      <c r="AP54">
        <f t="shared" si="5"/>
        <v>1.0249109528074656</v>
      </c>
    </row>
    <row r="55" spans="1:42">
      <c r="A55">
        <f t="shared" si="0"/>
        <v>1.125E-11</v>
      </c>
      <c r="B55">
        <v>44</v>
      </c>
      <c r="C55">
        <v>1.06258405220865</v>
      </c>
      <c r="D55">
        <v>0.32559344411527402</v>
      </c>
      <c r="E55">
        <v>0.40102458708787903</v>
      </c>
      <c r="F55">
        <v>0.33596602100550499</v>
      </c>
      <c r="I55">
        <f t="shared" si="6"/>
        <v>1.125E-11</v>
      </c>
      <c r="J55">
        <v>44</v>
      </c>
      <c r="K55">
        <v>1.0560503532518399</v>
      </c>
      <c r="L55">
        <v>0.25740191937130902</v>
      </c>
      <c r="M55">
        <v>0.39783894581878099</v>
      </c>
      <c r="N55">
        <v>0.40080948806175398</v>
      </c>
      <c r="Q55">
        <f t="shared" si="2"/>
        <v>1.125E-11</v>
      </c>
      <c r="R55">
        <v>44</v>
      </c>
      <c r="S55">
        <v>0.88213813734228597</v>
      </c>
      <c r="T55">
        <v>0.26656905696321898</v>
      </c>
      <c r="U55">
        <v>0.34462797410782797</v>
      </c>
      <c r="V55">
        <v>0.27094110627123802</v>
      </c>
      <c r="AB55">
        <f t="shared" si="3"/>
        <v>1.125E-11</v>
      </c>
      <c r="AC55">
        <v>44</v>
      </c>
      <c r="AD55">
        <v>0.82190634450878097</v>
      </c>
      <c r="AE55">
        <v>0.226833913035035</v>
      </c>
      <c r="AF55">
        <v>0.18496566704835399</v>
      </c>
      <c r="AG55">
        <v>0.41010676442539001</v>
      </c>
      <c r="AI55">
        <f t="shared" si="4"/>
        <v>1.125E-11</v>
      </c>
      <c r="AJ55">
        <v>44</v>
      </c>
      <c r="AK55">
        <v>0.88654012519709202</v>
      </c>
      <c r="AL55">
        <v>0.240796428661775</v>
      </c>
      <c r="AM55">
        <v>0.36116008181439502</v>
      </c>
      <c r="AN55">
        <v>0.28458361472092097</v>
      </c>
      <c r="AP55">
        <f t="shared" si="5"/>
        <v>0.94184380250172983</v>
      </c>
    </row>
    <row r="56" spans="1:42">
      <c r="A56">
        <f t="shared" si="0"/>
        <v>1.1500000000000001E-11</v>
      </c>
      <c r="B56">
        <v>45</v>
      </c>
      <c r="C56">
        <v>1.0205469752885401</v>
      </c>
      <c r="D56">
        <v>0.283539959322962</v>
      </c>
      <c r="E56">
        <v>0.40168009300942198</v>
      </c>
      <c r="F56">
        <v>0.33532692295615502</v>
      </c>
      <c r="I56">
        <f t="shared" si="6"/>
        <v>1.1500000000000001E-11</v>
      </c>
      <c r="J56">
        <v>45</v>
      </c>
      <c r="K56">
        <v>1.0681424156649999</v>
      </c>
      <c r="L56">
        <v>0.287870521719779</v>
      </c>
      <c r="M56">
        <v>0.40114731247399998</v>
      </c>
      <c r="N56">
        <v>0.37912458147122402</v>
      </c>
      <c r="Q56">
        <f t="shared" si="2"/>
        <v>1.1500000000000001E-11</v>
      </c>
      <c r="R56">
        <v>45</v>
      </c>
      <c r="S56">
        <v>0.82935856678939601</v>
      </c>
      <c r="T56">
        <v>0.23978686164933899</v>
      </c>
      <c r="U56">
        <v>0.33489339957131098</v>
      </c>
      <c r="V56">
        <v>0.25467830556874599</v>
      </c>
      <c r="AB56">
        <f t="shared" si="3"/>
        <v>1.1500000000000001E-11</v>
      </c>
      <c r="AC56">
        <v>45</v>
      </c>
      <c r="AD56">
        <v>0.79363832954112201</v>
      </c>
      <c r="AE56">
        <v>0.204308688659745</v>
      </c>
      <c r="AF56">
        <v>0.20372788072641701</v>
      </c>
      <c r="AG56">
        <v>0.38560176015495901</v>
      </c>
      <c r="AI56">
        <f t="shared" si="4"/>
        <v>1.1500000000000001E-11</v>
      </c>
      <c r="AJ56">
        <v>45</v>
      </c>
      <c r="AK56">
        <v>0.97598069835185797</v>
      </c>
      <c r="AL56">
        <v>0.24056715693974501</v>
      </c>
      <c r="AM56">
        <v>0.43636059550802903</v>
      </c>
      <c r="AN56">
        <v>0.29905294590408199</v>
      </c>
      <c r="AP56">
        <f t="shared" si="5"/>
        <v>0.9375333971271832</v>
      </c>
    </row>
    <row r="57" spans="1:42">
      <c r="A57">
        <f t="shared" si="0"/>
        <v>1.175E-11</v>
      </c>
      <c r="B57">
        <v>46</v>
      </c>
      <c r="C57">
        <v>1.0630972607762299</v>
      </c>
      <c r="D57">
        <v>0.31567424064795602</v>
      </c>
      <c r="E57">
        <v>0.396957295295704</v>
      </c>
      <c r="F57">
        <v>0.35046572483257099</v>
      </c>
      <c r="I57">
        <f t="shared" si="6"/>
        <v>1.175E-11</v>
      </c>
      <c r="J57">
        <v>46</v>
      </c>
      <c r="K57">
        <v>1.08478853183872</v>
      </c>
      <c r="L57">
        <v>0.33624532942765301</v>
      </c>
      <c r="M57">
        <v>0.37106483268192803</v>
      </c>
      <c r="N57">
        <v>0.377478369729147</v>
      </c>
      <c r="Q57">
        <f t="shared" si="2"/>
        <v>1.175E-11</v>
      </c>
      <c r="R57">
        <v>46</v>
      </c>
      <c r="S57">
        <v>0.90136564779697304</v>
      </c>
      <c r="T57">
        <v>0.303661021283263</v>
      </c>
      <c r="U57">
        <v>0.34291837548336601</v>
      </c>
      <c r="V57">
        <v>0.25478625103034402</v>
      </c>
      <c r="AB57">
        <f t="shared" si="3"/>
        <v>1.175E-11</v>
      </c>
      <c r="AC57">
        <v>46</v>
      </c>
      <c r="AD57">
        <v>0.82974636110706701</v>
      </c>
      <c r="AE57">
        <v>0.24369480991751999</v>
      </c>
      <c r="AF57">
        <v>0.21264513113775799</v>
      </c>
      <c r="AG57">
        <v>0.37340642005178798</v>
      </c>
      <c r="AI57">
        <f t="shared" si="4"/>
        <v>1.175E-11</v>
      </c>
      <c r="AJ57">
        <v>46</v>
      </c>
      <c r="AK57">
        <v>0.94924949923702995</v>
      </c>
      <c r="AL57">
        <v>0.27545149081742598</v>
      </c>
      <c r="AM57">
        <v>0.40007707359175398</v>
      </c>
      <c r="AN57">
        <v>0.27372093482784998</v>
      </c>
      <c r="AP57">
        <f t="shared" si="5"/>
        <v>0.96564946015120401</v>
      </c>
    </row>
    <row r="58" spans="1:42">
      <c r="A58">
        <f t="shared" si="0"/>
        <v>1.2000000000000001E-11</v>
      </c>
      <c r="B58">
        <v>47</v>
      </c>
      <c r="C58">
        <v>1.08098107392452</v>
      </c>
      <c r="D58">
        <v>0.38043250346811203</v>
      </c>
      <c r="E58">
        <v>0.42205472098111702</v>
      </c>
      <c r="F58">
        <v>0.27849384947529598</v>
      </c>
      <c r="I58">
        <f t="shared" si="6"/>
        <v>1.2000000000000001E-11</v>
      </c>
      <c r="J58">
        <v>47</v>
      </c>
      <c r="K58">
        <v>1.1562498240055099</v>
      </c>
      <c r="L58">
        <v>0.36708709173284998</v>
      </c>
      <c r="M58">
        <v>0.39806490906554198</v>
      </c>
      <c r="N58">
        <v>0.39109782320712599</v>
      </c>
      <c r="Q58">
        <f t="shared" si="2"/>
        <v>1.2000000000000001E-11</v>
      </c>
      <c r="R58">
        <v>47</v>
      </c>
      <c r="S58">
        <v>0.92641850432863004</v>
      </c>
      <c r="T58">
        <v>0.28588497816478198</v>
      </c>
      <c r="U58">
        <v>0.35979008027023801</v>
      </c>
      <c r="V58">
        <v>0.280743445893609</v>
      </c>
      <c r="AB58">
        <f t="shared" si="3"/>
        <v>1.2000000000000001E-11</v>
      </c>
      <c r="AC58">
        <v>47</v>
      </c>
      <c r="AD58">
        <v>0.79660919153767895</v>
      </c>
      <c r="AE58">
        <v>0.18956586882737</v>
      </c>
      <c r="AF58">
        <v>0.20469259806086501</v>
      </c>
      <c r="AG58">
        <v>0.40235072464944199</v>
      </c>
      <c r="AI58">
        <f t="shared" si="4"/>
        <v>1.2000000000000001E-11</v>
      </c>
      <c r="AJ58">
        <v>47</v>
      </c>
      <c r="AK58">
        <v>0.91631083650935496</v>
      </c>
      <c r="AL58">
        <v>0.27025105463152899</v>
      </c>
      <c r="AM58">
        <v>0.38560791655072602</v>
      </c>
      <c r="AN58">
        <v>0.26045186532709802</v>
      </c>
      <c r="AP58">
        <f t="shared" si="5"/>
        <v>0.97531388606113878</v>
      </c>
    </row>
    <row r="59" spans="1:42">
      <c r="A59">
        <f t="shared" si="0"/>
        <v>1.225E-11</v>
      </c>
      <c r="B59">
        <v>48</v>
      </c>
      <c r="C59">
        <v>1.0975288567535799</v>
      </c>
      <c r="D59">
        <v>0.39824933716749999</v>
      </c>
      <c r="E59">
        <v>0.39286649772708498</v>
      </c>
      <c r="F59">
        <v>0.30641302185899699</v>
      </c>
      <c r="I59">
        <f t="shared" si="6"/>
        <v>1.225E-11</v>
      </c>
      <c r="J59">
        <v>48</v>
      </c>
      <c r="K59">
        <v>1.1800232183733701</v>
      </c>
      <c r="L59">
        <v>0.33362066380897598</v>
      </c>
      <c r="M59">
        <v>0.46389249543562799</v>
      </c>
      <c r="N59">
        <v>0.38251005912876601</v>
      </c>
      <c r="Q59">
        <f t="shared" si="2"/>
        <v>1.225E-11</v>
      </c>
      <c r="R59">
        <v>48</v>
      </c>
      <c r="S59">
        <v>0.95233444396461997</v>
      </c>
      <c r="T59">
        <v>0.25630913662111898</v>
      </c>
      <c r="U59">
        <v>0.40483070925348502</v>
      </c>
      <c r="V59">
        <v>0.29119459809001402</v>
      </c>
      <c r="AB59">
        <f t="shared" si="3"/>
        <v>1.225E-11</v>
      </c>
      <c r="AC59">
        <v>48</v>
      </c>
      <c r="AD59">
        <v>0.81056300577017704</v>
      </c>
      <c r="AE59">
        <v>0.168874993505847</v>
      </c>
      <c r="AF59">
        <v>0.20715107429364399</v>
      </c>
      <c r="AG59">
        <v>0.43453693797068499</v>
      </c>
      <c r="AI59">
        <f t="shared" si="4"/>
        <v>1.225E-11</v>
      </c>
      <c r="AJ59">
        <v>48</v>
      </c>
      <c r="AK59">
        <v>0.89390802864983798</v>
      </c>
      <c r="AL59">
        <v>0.262013064286096</v>
      </c>
      <c r="AM59">
        <v>0.374712291925687</v>
      </c>
      <c r="AN59">
        <v>0.25718267243805498</v>
      </c>
      <c r="AP59">
        <f t="shared" si="5"/>
        <v>0.98687151070231705</v>
      </c>
    </row>
    <row r="60" spans="1:42">
      <c r="A60">
        <f t="shared" si="0"/>
        <v>1.25E-11</v>
      </c>
      <c r="B60">
        <v>49</v>
      </c>
      <c r="C60">
        <v>1.16588451864225</v>
      </c>
      <c r="D60">
        <v>0.40009550918341502</v>
      </c>
      <c r="E60">
        <v>0.41245167474564598</v>
      </c>
      <c r="F60">
        <v>0.35333733471319101</v>
      </c>
      <c r="I60">
        <f t="shared" si="6"/>
        <v>1.25E-11</v>
      </c>
      <c r="J60">
        <v>49</v>
      </c>
      <c r="K60">
        <v>1.1976391259546799</v>
      </c>
      <c r="L60">
        <v>0.39241995339264402</v>
      </c>
      <c r="M60">
        <v>0.42973328445964998</v>
      </c>
      <c r="N60">
        <v>0.37548588810239197</v>
      </c>
      <c r="Q60">
        <f t="shared" si="2"/>
        <v>1.25E-11</v>
      </c>
      <c r="R60">
        <v>49</v>
      </c>
      <c r="S60">
        <v>0.81946054556228498</v>
      </c>
      <c r="T60">
        <v>0.21161275127679899</v>
      </c>
      <c r="U60">
        <v>0.40261218823471101</v>
      </c>
      <c r="V60">
        <v>0.20523560605077401</v>
      </c>
      <c r="AB60">
        <f t="shared" si="3"/>
        <v>1.25E-11</v>
      </c>
      <c r="AC60">
        <v>49</v>
      </c>
      <c r="AD60">
        <v>0.85359688397921096</v>
      </c>
      <c r="AE60">
        <v>0.18589987663559501</v>
      </c>
      <c r="AF60">
        <v>0.22324774608881601</v>
      </c>
      <c r="AG60">
        <v>0.4444492612548</v>
      </c>
      <c r="AI60">
        <f t="shared" si="4"/>
        <v>1.25E-11</v>
      </c>
      <c r="AJ60">
        <v>49</v>
      </c>
      <c r="AK60">
        <v>0.845585600166881</v>
      </c>
      <c r="AL60">
        <v>0.22421533346904901</v>
      </c>
      <c r="AM60">
        <v>0.34457139959163002</v>
      </c>
      <c r="AN60">
        <v>0.276798867106202</v>
      </c>
      <c r="AP60">
        <f t="shared" si="5"/>
        <v>0.97643333486106143</v>
      </c>
    </row>
    <row r="61" spans="1:42">
      <c r="A61">
        <f t="shared" si="0"/>
        <v>1.275E-11</v>
      </c>
      <c r="B61">
        <v>50</v>
      </c>
      <c r="C61">
        <v>1.09676434103118</v>
      </c>
      <c r="D61">
        <v>0.35427860111210802</v>
      </c>
      <c r="E61">
        <v>0.409465044560262</v>
      </c>
      <c r="F61">
        <v>0.33302069535881501</v>
      </c>
      <c r="I61">
        <f t="shared" si="6"/>
        <v>1.275E-11</v>
      </c>
      <c r="J61">
        <v>50</v>
      </c>
      <c r="K61">
        <v>1.2692674489581399</v>
      </c>
      <c r="L61">
        <v>0.42297566505637302</v>
      </c>
      <c r="M61">
        <v>0.41237103794138902</v>
      </c>
      <c r="N61">
        <v>0.433920745960378</v>
      </c>
      <c r="Q61">
        <f t="shared" si="2"/>
        <v>1.275E-11</v>
      </c>
      <c r="R61">
        <v>50</v>
      </c>
      <c r="S61">
        <v>0.89527800946337199</v>
      </c>
      <c r="T61">
        <v>0.227305869868101</v>
      </c>
      <c r="U61">
        <v>0.43175666133621199</v>
      </c>
      <c r="V61">
        <v>0.236215478259059</v>
      </c>
      <c r="AB61">
        <f t="shared" si="3"/>
        <v>1.275E-11</v>
      </c>
      <c r="AC61">
        <v>50</v>
      </c>
      <c r="AD61">
        <v>0.93542613751548498</v>
      </c>
      <c r="AE61">
        <v>0.22879320281492099</v>
      </c>
      <c r="AF61">
        <v>0.254806279759064</v>
      </c>
      <c r="AG61">
        <v>0.45182665494149898</v>
      </c>
      <c r="AI61">
        <f t="shared" si="4"/>
        <v>1.275E-11</v>
      </c>
      <c r="AJ61">
        <v>50</v>
      </c>
      <c r="AK61">
        <v>0.91095488276869896</v>
      </c>
      <c r="AL61">
        <v>0.241551706774085</v>
      </c>
      <c r="AM61">
        <v>0.310195475717367</v>
      </c>
      <c r="AN61">
        <v>0.35920770027724602</v>
      </c>
      <c r="AP61">
        <f t="shared" si="5"/>
        <v>1.0215381639473753</v>
      </c>
    </row>
    <row r="62" spans="1:42">
      <c r="A62">
        <f t="shared" si="0"/>
        <v>1.3E-11</v>
      </c>
      <c r="B62">
        <v>51</v>
      </c>
      <c r="C62">
        <v>1.1191828767547001</v>
      </c>
      <c r="D62">
        <v>0.35326243726498602</v>
      </c>
      <c r="E62">
        <v>0.41110765007189598</v>
      </c>
      <c r="F62">
        <v>0.35481278941781802</v>
      </c>
      <c r="I62">
        <f t="shared" si="6"/>
        <v>1.3E-11</v>
      </c>
      <c r="J62">
        <v>51</v>
      </c>
      <c r="K62">
        <v>1.2677225575614499</v>
      </c>
      <c r="L62">
        <v>0.41843993281962799</v>
      </c>
      <c r="M62">
        <v>0.41261860232196501</v>
      </c>
      <c r="N62">
        <v>0.43666402241986302</v>
      </c>
      <c r="Q62">
        <f t="shared" si="2"/>
        <v>1.3E-11</v>
      </c>
      <c r="R62">
        <v>51</v>
      </c>
      <c r="S62">
        <v>0.892889470794065</v>
      </c>
      <c r="T62">
        <v>0.22918159614656</v>
      </c>
      <c r="U62">
        <v>0.39274359862857999</v>
      </c>
      <c r="V62">
        <v>0.27096427601892398</v>
      </c>
      <c r="AB62">
        <f t="shared" si="3"/>
        <v>1.3E-11</v>
      </c>
      <c r="AC62">
        <v>51</v>
      </c>
      <c r="AD62">
        <v>1.0048736870469099</v>
      </c>
      <c r="AE62">
        <v>0.23631227743778899</v>
      </c>
      <c r="AF62">
        <v>0.31755656738225002</v>
      </c>
      <c r="AG62">
        <v>0.45100484222687298</v>
      </c>
      <c r="AI62">
        <f t="shared" si="4"/>
        <v>1.3E-11</v>
      </c>
      <c r="AJ62">
        <v>51</v>
      </c>
      <c r="AK62">
        <v>0.89893431127615697</v>
      </c>
      <c r="AL62">
        <v>0.26690067654973898</v>
      </c>
      <c r="AM62">
        <v>0.31568634084987901</v>
      </c>
      <c r="AN62">
        <v>0.31634729387653898</v>
      </c>
      <c r="AP62">
        <f t="shared" si="5"/>
        <v>1.0367205806866564</v>
      </c>
    </row>
    <row r="63" spans="1:42">
      <c r="A63">
        <f t="shared" si="0"/>
        <v>1.3249999999999999E-11</v>
      </c>
      <c r="B63">
        <v>52</v>
      </c>
      <c r="C63">
        <v>1.1536482469916001</v>
      </c>
      <c r="D63">
        <v>0.32969434575302298</v>
      </c>
      <c r="E63">
        <v>0.46141121389737</v>
      </c>
      <c r="F63">
        <v>0.36254268734121098</v>
      </c>
      <c r="I63">
        <f t="shared" si="6"/>
        <v>1.3249999999999999E-11</v>
      </c>
      <c r="J63">
        <v>52</v>
      </c>
      <c r="K63">
        <v>1.3723477179627901</v>
      </c>
      <c r="L63">
        <v>0.44590396598680199</v>
      </c>
      <c r="M63">
        <v>0.44660014170742202</v>
      </c>
      <c r="N63">
        <v>0.47984361026857197</v>
      </c>
      <c r="Q63">
        <f t="shared" si="2"/>
        <v>1.3249999999999999E-11</v>
      </c>
      <c r="R63">
        <v>52</v>
      </c>
      <c r="S63">
        <v>0.89158962989367996</v>
      </c>
      <c r="T63">
        <v>0.24414053476818701</v>
      </c>
      <c r="U63">
        <v>0.40873294242548702</v>
      </c>
      <c r="V63">
        <v>0.23871615270000501</v>
      </c>
      <c r="AB63">
        <f t="shared" si="3"/>
        <v>1.3249999999999999E-11</v>
      </c>
      <c r="AC63">
        <v>52</v>
      </c>
      <c r="AD63">
        <v>1.0427013227559401</v>
      </c>
      <c r="AE63">
        <v>0.25161454197583499</v>
      </c>
      <c r="AF63">
        <v>0.32992634865339299</v>
      </c>
      <c r="AG63">
        <v>0.46116043212671698</v>
      </c>
      <c r="AI63">
        <f t="shared" si="4"/>
        <v>1.3249999999999999E-11</v>
      </c>
      <c r="AJ63">
        <v>52</v>
      </c>
      <c r="AK63">
        <v>0.94347289174761195</v>
      </c>
      <c r="AL63">
        <v>0.29697001660960498</v>
      </c>
      <c r="AM63">
        <v>0.346275859527931</v>
      </c>
      <c r="AN63">
        <v>0.30022701561007598</v>
      </c>
      <c r="AP63">
        <f t="shared" si="5"/>
        <v>1.0807519618703245</v>
      </c>
    </row>
    <row r="64" spans="1:42">
      <c r="A64">
        <f t="shared" si="0"/>
        <v>1.35E-11</v>
      </c>
      <c r="B64">
        <v>53</v>
      </c>
      <c r="C64">
        <v>1.13241705562694</v>
      </c>
      <c r="D64">
        <v>0.294850767816913</v>
      </c>
      <c r="E64">
        <v>0.44077758769330699</v>
      </c>
      <c r="F64">
        <v>0.39678870011672202</v>
      </c>
      <c r="I64">
        <f t="shared" si="6"/>
        <v>1.35E-11</v>
      </c>
      <c r="J64">
        <v>53</v>
      </c>
      <c r="K64">
        <v>1.3572401065395101</v>
      </c>
      <c r="L64">
        <v>0.46347121544655501</v>
      </c>
      <c r="M64">
        <v>0.43189893721767197</v>
      </c>
      <c r="N64">
        <v>0.46186995387528701</v>
      </c>
      <c r="Q64">
        <f t="shared" si="2"/>
        <v>1.35E-11</v>
      </c>
      <c r="R64">
        <v>53</v>
      </c>
      <c r="S64">
        <v>0.82464876633756701</v>
      </c>
      <c r="T64">
        <v>0.222134261645311</v>
      </c>
      <c r="U64">
        <v>0.39937703642364503</v>
      </c>
      <c r="V64">
        <v>0.20313746826861001</v>
      </c>
      <c r="AB64">
        <f t="shared" si="3"/>
        <v>1.35E-11</v>
      </c>
      <c r="AC64">
        <v>53</v>
      </c>
      <c r="AD64">
        <v>1.0218547010719801</v>
      </c>
      <c r="AE64">
        <v>0.24364918301912999</v>
      </c>
      <c r="AF64">
        <v>0.28258720809699001</v>
      </c>
      <c r="AG64">
        <v>0.49561830995586198</v>
      </c>
      <c r="AI64">
        <f t="shared" si="4"/>
        <v>1.35E-11</v>
      </c>
      <c r="AJ64">
        <v>53</v>
      </c>
      <c r="AK64">
        <v>0.89438513534888597</v>
      </c>
      <c r="AL64">
        <v>0.25558291559482599</v>
      </c>
      <c r="AM64">
        <v>0.32095369820727998</v>
      </c>
      <c r="AN64">
        <v>0.31784852154678001</v>
      </c>
      <c r="AP64">
        <f t="shared" si="5"/>
        <v>1.0461091529849766</v>
      </c>
    </row>
    <row r="65" spans="1:42">
      <c r="A65">
        <f t="shared" si="0"/>
        <v>1.3749999999999999E-11</v>
      </c>
      <c r="B65">
        <v>54</v>
      </c>
      <c r="C65">
        <v>1.1319962189533099</v>
      </c>
      <c r="D65">
        <v>0.28011228779526898</v>
      </c>
      <c r="E65">
        <v>0.445461032952152</v>
      </c>
      <c r="F65">
        <v>0.406422898205892</v>
      </c>
      <c r="I65">
        <f t="shared" si="6"/>
        <v>1.3749999999999999E-11</v>
      </c>
      <c r="J65">
        <v>54</v>
      </c>
      <c r="K65">
        <v>1.3810433773171999</v>
      </c>
      <c r="L65">
        <v>0.46126381901102798</v>
      </c>
      <c r="M65">
        <v>0.41241225337348097</v>
      </c>
      <c r="N65">
        <v>0.50736730493269799</v>
      </c>
      <c r="Q65">
        <f t="shared" si="2"/>
        <v>1.3749999999999999E-11</v>
      </c>
      <c r="R65">
        <v>54</v>
      </c>
      <c r="S65">
        <v>0.86228489644816797</v>
      </c>
      <c r="T65">
        <v>0.218393247936015</v>
      </c>
      <c r="U65">
        <v>0.39692805534262698</v>
      </c>
      <c r="V65">
        <v>0.24696359316952499</v>
      </c>
      <c r="AB65">
        <f t="shared" si="3"/>
        <v>1.3749999999999999E-11</v>
      </c>
      <c r="AC65">
        <v>54</v>
      </c>
      <c r="AD65">
        <v>0.98551739172880704</v>
      </c>
      <c r="AE65">
        <v>0.24984874531752699</v>
      </c>
      <c r="AF65">
        <v>0.29729498544152599</v>
      </c>
      <c r="AG65">
        <v>0.438373660969753</v>
      </c>
      <c r="AI65">
        <f t="shared" si="4"/>
        <v>1.3749999999999999E-11</v>
      </c>
      <c r="AJ65">
        <v>54</v>
      </c>
      <c r="AK65">
        <v>0.86063719942245998</v>
      </c>
      <c r="AL65">
        <v>0.20788738865774101</v>
      </c>
      <c r="AM65">
        <v>0.343040663001215</v>
      </c>
      <c r="AN65">
        <v>0.309709147763503</v>
      </c>
      <c r="AP65">
        <f t="shared" si="5"/>
        <v>1.0442958167739889</v>
      </c>
    </row>
    <row r="66" spans="1:42">
      <c r="A66">
        <f t="shared" si="0"/>
        <v>1.4E-11</v>
      </c>
      <c r="B66">
        <v>55</v>
      </c>
      <c r="C66">
        <v>1.1854101820351099</v>
      </c>
      <c r="D66">
        <v>0.29544001974156697</v>
      </c>
      <c r="E66">
        <v>0.50442481712541298</v>
      </c>
      <c r="F66">
        <v>0.38554534516813199</v>
      </c>
      <c r="I66">
        <f t="shared" si="6"/>
        <v>1.4E-11</v>
      </c>
      <c r="J66">
        <v>55</v>
      </c>
      <c r="K66">
        <v>1.42417113217104</v>
      </c>
      <c r="L66">
        <v>0.45893148349874602</v>
      </c>
      <c r="M66">
        <v>0.44570961430084099</v>
      </c>
      <c r="N66">
        <v>0.51953003437146095</v>
      </c>
      <c r="Q66">
        <f t="shared" si="2"/>
        <v>1.4E-11</v>
      </c>
      <c r="R66">
        <v>55</v>
      </c>
      <c r="S66">
        <v>0.981328141552258</v>
      </c>
      <c r="T66">
        <v>0.20836306979944899</v>
      </c>
      <c r="U66">
        <v>0.48048914901386702</v>
      </c>
      <c r="V66">
        <v>0.29247592273894102</v>
      </c>
      <c r="AB66">
        <f t="shared" si="3"/>
        <v>1.4E-11</v>
      </c>
      <c r="AC66">
        <v>55</v>
      </c>
      <c r="AD66">
        <v>1.0192249582109001</v>
      </c>
      <c r="AE66">
        <v>0.26726143705241301</v>
      </c>
      <c r="AF66">
        <v>0.30053520712656401</v>
      </c>
      <c r="AG66">
        <v>0.45142831403192701</v>
      </c>
      <c r="AI66">
        <f t="shared" si="4"/>
        <v>1.4E-11</v>
      </c>
      <c r="AJ66">
        <v>55</v>
      </c>
      <c r="AK66">
        <v>0.93388904927762595</v>
      </c>
      <c r="AL66">
        <v>0.28345591856569202</v>
      </c>
      <c r="AM66">
        <v>0.32940264083576198</v>
      </c>
      <c r="AN66">
        <v>0.32103048987617</v>
      </c>
      <c r="AP66">
        <f t="shared" si="5"/>
        <v>1.1088046926493869</v>
      </c>
    </row>
    <row r="67" spans="1:42">
      <c r="A67">
        <f t="shared" si="0"/>
        <v>1.4249999999999999E-11</v>
      </c>
      <c r="B67">
        <v>56</v>
      </c>
      <c r="C67">
        <v>1.1705393147074601</v>
      </c>
      <c r="D67">
        <v>0.33418112009214301</v>
      </c>
      <c r="E67">
        <v>0.48852885072462998</v>
      </c>
      <c r="F67">
        <v>0.34782934389068798</v>
      </c>
      <c r="I67">
        <f t="shared" si="6"/>
        <v>1.4249999999999999E-11</v>
      </c>
      <c r="J67">
        <v>56</v>
      </c>
      <c r="K67">
        <v>1.4275709859761001</v>
      </c>
      <c r="L67">
        <v>0.41279654620699702</v>
      </c>
      <c r="M67">
        <v>0.45963498885399301</v>
      </c>
      <c r="N67">
        <v>0.55513945091511596</v>
      </c>
      <c r="Q67">
        <f t="shared" si="2"/>
        <v>1.4249999999999999E-11</v>
      </c>
      <c r="R67">
        <v>56</v>
      </c>
      <c r="S67">
        <v>0.87772213853345704</v>
      </c>
      <c r="T67">
        <v>0.22725777185131499</v>
      </c>
      <c r="U67">
        <v>0.41953778687475402</v>
      </c>
      <c r="V67">
        <v>0.23092657980738701</v>
      </c>
      <c r="AB67">
        <f t="shared" si="3"/>
        <v>1.4249999999999999E-11</v>
      </c>
      <c r="AC67">
        <v>56</v>
      </c>
      <c r="AD67">
        <v>1.12140069013727</v>
      </c>
      <c r="AE67">
        <v>0.36434863574846799</v>
      </c>
      <c r="AF67">
        <v>0.31127492275250901</v>
      </c>
      <c r="AG67">
        <v>0.44577713163629601</v>
      </c>
      <c r="AI67">
        <f t="shared" si="4"/>
        <v>1.4249999999999999E-11</v>
      </c>
      <c r="AJ67">
        <v>56</v>
      </c>
      <c r="AK67">
        <v>0.89059773965268696</v>
      </c>
      <c r="AL67">
        <v>0.259106295514897</v>
      </c>
      <c r="AM67">
        <v>0.33276790555347202</v>
      </c>
      <c r="AN67">
        <v>0.29872353858431699</v>
      </c>
      <c r="AP67">
        <f t="shared" si="5"/>
        <v>1.0975661738013947</v>
      </c>
    </row>
    <row r="68" spans="1:42">
      <c r="A68">
        <f t="shared" si="0"/>
        <v>1.45E-11</v>
      </c>
      <c r="B68">
        <v>57</v>
      </c>
      <c r="C68">
        <v>1.1176964714825901</v>
      </c>
      <c r="D68">
        <v>0.302420090448556</v>
      </c>
      <c r="E68">
        <v>0.456654332571854</v>
      </c>
      <c r="F68">
        <v>0.35862204846217999</v>
      </c>
      <c r="I68">
        <f t="shared" si="6"/>
        <v>1.45E-11</v>
      </c>
      <c r="J68">
        <v>57</v>
      </c>
      <c r="K68">
        <v>1.38849057931911</v>
      </c>
      <c r="L68">
        <v>0.405291452876333</v>
      </c>
      <c r="M68">
        <v>0.459839990765883</v>
      </c>
      <c r="N68">
        <v>0.52335913567690096</v>
      </c>
      <c r="Q68">
        <f t="shared" si="2"/>
        <v>1.45E-11</v>
      </c>
      <c r="R68">
        <v>57</v>
      </c>
      <c r="S68">
        <v>0.93875509861166495</v>
      </c>
      <c r="T68">
        <v>0.26902395987771299</v>
      </c>
      <c r="U68">
        <v>0.454253089500747</v>
      </c>
      <c r="V68">
        <v>0.21547804923320399</v>
      </c>
      <c r="AB68">
        <f t="shared" si="3"/>
        <v>1.45E-11</v>
      </c>
      <c r="AC68">
        <v>57</v>
      </c>
      <c r="AD68">
        <v>1.0877124926935899</v>
      </c>
      <c r="AE68">
        <v>0.30591615389378601</v>
      </c>
      <c r="AF68">
        <v>0.32748969657523702</v>
      </c>
      <c r="AG68">
        <v>0.45430664222457101</v>
      </c>
      <c r="AI68">
        <f t="shared" si="4"/>
        <v>1.45E-11</v>
      </c>
      <c r="AJ68">
        <v>57</v>
      </c>
      <c r="AK68">
        <v>0.87655793437976703</v>
      </c>
      <c r="AL68">
        <v>0.243568744918955</v>
      </c>
      <c r="AM68">
        <v>0.37037559881752802</v>
      </c>
      <c r="AN68">
        <v>0.26261359064328199</v>
      </c>
      <c r="AP68">
        <f t="shared" si="5"/>
        <v>1.0818425152973445</v>
      </c>
    </row>
    <row r="69" spans="1:42">
      <c r="A69">
        <f t="shared" si="0"/>
        <v>1.4750000000000001E-11</v>
      </c>
      <c r="B69">
        <v>58</v>
      </c>
      <c r="C69">
        <v>1.1236153751023099</v>
      </c>
      <c r="D69">
        <v>0.310956807155433</v>
      </c>
      <c r="E69">
        <v>0.44002363756739898</v>
      </c>
      <c r="F69">
        <v>0.37263493037948398</v>
      </c>
      <c r="I69">
        <f t="shared" si="6"/>
        <v>1.4750000000000001E-11</v>
      </c>
      <c r="J69">
        <v>58</v>
      </c>
      <c r="K69">
        <v>1.5679331808578301</v>
      </c>
      <c r="L69">
        <v>0.49216315497790403</v>
      </c>
      <c r="M69">
        <v>0.49569745232427298</v>
      </c>
      <c r="N69">
        <v>0.580072573555654</v>
      </c>
      <c r="Q69">
        <f t="shared" si="2"/>
        <v>1.4750000000000001E-11</v>
      </c>
      <c r="R69">
        <v>58</v>
      </c>
      <c r="S69">
        <v>1.0059324235993301</v>
      </c>
      <c r="T69">
        <v>0.27965867474334399</v>
      </c>
      <c r="U69">
        <v>0.45340789483800198</v>
      </c>
      <c r="V69">
        <v>0.27286585401798702</v>
      </c>
      <c r="AB69">
        <f t="shared" si="3"/>
        <v>1.4750000000000001E-11</v>
      </c>
      <c r="AC69">
        <v>58</v>
      </c>
      <c r="AD69">
        <v>1.03266425318296</v>
      </c>
      <c r="AE69">
        <v>0.28359397923005403</v>
      </c>
      <c r="AF69">
        <v>0.29765956463668602</v>
      </c>
      <c r="AG69">
        <v>0.45141070931622801</v>
      </c>
      <c r="AI69">
        <f t="shared" si="4"/>
        <v>1.4750000000000001E-11</v>
      </c>
      <c r="AJ69">
        <v>58</v>
      </c>
      <c r="AK69">
        <v>0.89249844980464199</v>
      </c>
      <c r="AL69">
        <v>0.25859849202256202</v>
      </c>
      <c r="AM69">
        <v>0.34995520125417601</v>
      </c>
      <c r="AN69">
        <v>0.28394475652790402</v>
      </c>
      <c r="AP69">
        <f t="shared" si="5"/>
        <v>1.1245287365094145</v>
      </c>
    </row>
    <row r="70" spans="1:42">
      <c r="A70">
        <f t="shared" si="0"/>
        <v>1.5E-11</v>
      </c>
      <c r="B70">
        <v>59</v>
      </c>
      <c r="C70">
        <v>1.1538878058769699</v>
      </c>
      <c r="D70">
        <v>0.34270373064466603</v>
      </c>
      <c r="E70">
        <v>0.45342293103418602</v>
      </c>
      <c r="F70">
        <v>0.357761144198117</v>
      </c>
      <c r="I70">
        <f t="shared" si="6"/>
        <v>1.5E-11</v>
      </c>
      <c r="J70">
        <v>59</v>
      </c>
      <c r="K70">
        <v>1.6965617232089401</v>
      </c>
      <c r="L70">
        <v>0.48971202479439302</v>
      </c>
      <c r="M70">
        <v>0.54222086320718998</v>
      </c>
      <c r="N70">
        <v>0.66462883520736504</v>
      </c>
      <c r="Q70">
        <f t="shared" si="2"/>
        <v>1.5E-11</v>
      </c>
      <c r="R70">
        <v>59</v>
      </c>
      <c r="S70">
        <v>0.99026470916744702</v>
      </c>
      <c r="T70">
        <v>0.27416013420984198</v>
      </c>
      <c r="U70">
        <v>0.42180154988426499</v>
      </c>
      <c r="V70">
        <v>0.29430302507334</v>
      </c>
      <c r="AB70">
        <f t="shared" si="3"/>
        <v>1.5E-11</v>
      </c>
      <c r="AC70">
        <v>59</v>
      </c>
      <c r="AD70">
        <v>1.0732652355213499</v>
      </c>
      <c r="AE70">
        <v>0.28160440606126003</v>
      </c>
      <c r="AF70">
        <v>0.338761454400963</v>
      </c>
      <c r="AG70">
        <v>0.45289937505912597</v>
      </c>
      <c r="AI70">
        <f t="shared" si="4"/>
        <v>1.5E-11</v>
      </c>
      <c r="AJ70">
        <v>59</v>
      </c>
      <c r="AK70">
        <v>0.89175059859443695</v>
      </c>
      <c r="AL70">
        <v>0.22593153887213899</v>
      </c>
      <c r="AM70">
        <v>0.37499978189308097</v>
      </c>
      <c r="AN70">
        <v>0.29081927782921502</v>
      </c>
      <c r="AP70">
        <f t="shared" si="5"/>
        <v>1.1611460144738288</v>
      </c>
    </row>
    <row r="71" spans="1:42">
      <c r="A71">
        <f t="shared" si="0"/>
        <v>1.5249999999999999E-11</v>
      </c>
      <c r="B71">
        <v>60</v>
      </c>
      <c r="C71">
        <v>1.1864142267036899</v>
      </c>
      <c r="D71">
        <v>0.353888624639982</v>
      </c>
      <c r="E71">
        <v>0.480358289084445</v>
      </c>
      <c r="F71">
        <v>0.35216731297926601</v>
      </c>
      <c r="I71">
        <f t="shared" si="6"/>
        <v>1.5249999999999999E-11</v>
      </c>
      <c r="J71">
        <v>60</v>
      </c>
      <c r="K71">
        <v>1.62937744213199</v>
      </c>
      <c r="L71">
        <v>0.53415905237293404</v>
      </c>
      <c r="M71">
        <v>0.51330175414992696</v>
      </c>
      <c r="N71">
        <v>0.58191663560912998</v>
      </c>
      <c r="Q71">
        <f t="shared" si="2"/>
        <v>1.5249999999999999E-11</v>
      </c>
      <c r="R71">
        <v>60</v>
      </c>
      <c r="S71">
        <v>0.90950731315781896</v>
      </c>
      <c r="T71">
        <v>0.27980663757859803</v>
      </c>
      <c r="U71">
        <v>0.38069810063700499</v>
      </c>
      <c r="V71">
        <v>0.24900257494221401</v>
      </c>
      <c r="AB71">
        <f t="shared" si="3"/>
        <v>1.5249999999999999E-11</v>
      </c>
      <c r="AC71">
        <v>60</v>
      </c>
      <c r="AD71">
        <v>1.0324331350292</v>
      </c>
      <c r="AE71">
        <v>0.25508890447085703</v>
      </c>
      <c r="AF71">
        <v>0.2992553601604</v>
      </c>
      <c r="AG71">
        <v>0.47808887039794701</v>
      </c>
      <c r="AI71">
        <f t="shared" si="4"/>
        <v>1.5249999999999999E-11</v>
      </c>
      <c r="AJ71">
        <v>60</v>
      </c>
      <c r="AK71">
        <v>0.98494280191971495</v>
      </c>
      <c r="AL71">
        <v>0.25908090802508599</v>
      </c>
      <c r="AM71">
        <v>0.384535054086932</v>
      </c>
      <c r="AN71">
        <v>0.34132683980769501</v>
      </c>
      <c r="AP71">
        <f t="shared" si="5"/>
        <v>1.1485349837884828</v>
      </c>
    </row>
    <row r="72" spans="1:42">
      <c r="A72">
        <f t="shared" si="0"/>
        <v>1.5500000000000001E-11</v>
      </c>
      <c r="B72">
        <v>61</v>
      </c>
      <c r="C72">
        <v>1.19281112366981</v>
      </c>
      <c r="D72">
        <v>0.38677667607468502</v>
      </c>
      <c r="E72">
        <v>0.48182792572056699</v>
      </c>
      <c r="F72">
        <v>0.324206521874563</v>
      </c>
      <c r="I72">
        <f t="shared" si="6"/>
        <v>1.5500000000000001E-11</v>
      </c>
      <c r="J72">
        <v>61</v>
      </c>
      <c r="K72">
        <v>1.6431017180847201</v>
      </c>
      <c r="L72">
        <v>0.51485354435892605</v>
      </c>
      <c r="M72">
        <v>0.52051529523668905</v>
      </c>
      <c r="N72">
        <v>0.60773287848910695</v>
      </c>
      <c r="Q72">
        <f t="shared" si="2"/>
        <v>1.5500000000000001E-11</v>
      </c>
      <c r="R72">
        <v>61</v>
      </c>
      <c r="S72">
        <v>0.83935298020133597</v>
      </c>
      <c r="T72">
        <v>0.21070675601455499</v>
      </c>
      <c r="U72">
        <v>0.38951540405122698</v>
      </c>
      <c r="V72">
        <v>0.23913082013555201</v>
      </c>
      <c r="AB72">
        <f t="shared" si="3"/>
        <v>1.5500000000000001E-11</v>
      </c>
      <c r="AC72">
        <v>61</v>
      </c>
      <c r="AD72">
        <v>1.1687815794838601</v>
      </c>
      <c r="AE72">
        <v>0.33484973046007399</v>
      </c>
      <c r="AF72">
        <v>0.27749441180566298</v>
      </c>
      <c r="AG72">
        <v>0.556437437218127</v>
      </c>
      <c r="AI72">
        <f t="shared" si="4"/>
        <v>1.5500000000000001E-11</v>
      </c>
      <c r="AJ72">
        <v>61</v>
      </c>
      <c r="AK72">
        <v>1.05683882271846</v>
      </c>
      <c r="AL72">
        <v>0.31972278937448101</v>
      </c>
      <c r="AM72">
        <v>0.37550340615470101</v>
      </c>
      <c r="AN72">
        <v>0.361612627189281</v>
      </c>
      <c r="AP72">
        <f t="shared" si="5"/>
        <v>1.180177244831637</v>
      </c>
    </row>
    <row r="73" spans="1:42">
      <c r="A73">
        <f t="shared" si="0"/>
        <v>1.5750000000000001E-11</v>
      </c>
      <c r="B73">
        <v>62</v>
      </c>
      <c r="C73">
        <v>1.1637467651887801</v>
      </c>
      <c r="D73">
        <v>0.38814396030625198</v>
      </c>
      <c r="E73">
        <v>0.42933493843694298</v>
      </c>
      <c r="F73">
        <v>0.34626786644558899</v>
      </c>
      <c r="I73">
        <f t="shared" si="6"/>
        <v>1.5750000000000001E-11</v>
      </c>
      <c r="J73">
        <v>62</v>
      </c>
      <c r="K73">
        <v>1.78667821065461</v>
      </c>
      <c r="L73">
        <v>0.57024210557447597</v>
      </c>
      <c r="M73">
        <v>0.55033574170696198</v>
      </c>
      <c r="N73">
        <v>0.66610036337317902</v>
      </c>
      <c r="Q73">
        <f t="shared" si="2"/>
        <v>1.5750000000000001E-11</v>
      </c>
      <c r="R73">
        <v>62</v>
      </c>
      <c r="S73">
        <v>0.87166375744064495</v>
      </c>
      <c r="T73">
        <v>0.22194837265509099</v>
      </c>
      <c r="U73">
        <v>0.38061823269909101</v>
      </c>
      <c r="V73">
        <v>0.26909715208646201</v>
      </c>
      <c r="AB73">
        <f t="shared" si="3"/>
        <v>1.5750000000000001E-11</v>
      </c>
      <c r="AC73">
        <v>62</v>
      </c>
      <c r="AD73">
        <v>1.04804994413384</v>
      </c>
      <c r="AE73">
        <v>0.31569163344066098</v>
      </c>
      <c r="AF73">
        <v>0.29125014392911103</v>
      </c>
      <c r="AG73">
        <v>0.441108166764067</v>
      </c>
      <c r="AI73">
        <f t="shared" si="4"/>
        <v>1.5750000000000001E-11</v>
      </c>
      <c r="AJ73">
        <v>62</v>
      </c>
      <c r="AK73">
        <v>0.91175855514011706</v>
      </c>
      <c r="AL73">
        <v>0.24252324778482401</v>
      </c>
      <c r="AM73">
        <v>0.32983244463290401</v>
      </c>
      <c r="AN73">
        <v>0.33940286272238701</v>
      </c>
      <c r="AP73">
        <f t="shared" si="5"/>
        <v>1.1563794465115984</v>
      </c>
    </row>
    <row r="74" spans="1:42">
      <c r="A74">
        <f t="shared" si="0"/>
        <v>1.6E-11</v>
      </c>
      <c r="B74">
        <v>63</v>
      </c>
      <c r="C74">
        <v>1.13545209067199</v>
      </c>
      <c r="D74">
        <v>0.37000794963776001</v>
      </c>
      <c r="E74">
        <v>0.40946675421052098</v>
      </c>
      <c r="F74">
        <v>0.35597738682371199</v>
      </c>
      <c r="I74">
        <f t="shared" si="6"/>
        <v>1.6E-11</v>
      </c>
      <c r="J74">
        <v>63</v>
      </c>
      <c r="K74">
        <v>1.62586238311232</v>
      </c>
      <c r="L74">
        <v>0.51084509115114496</v>
      </c>
      <c r="M74">
        <v>0.51936906095927704</v>
      </c>
      <c r="N74">
        <v>0.59564823100190301</v>
      </c>
      <c r="Q74">
        <f t="shared" si="2"/>
        <v>1.6E-11</v>
      </c>
      <c r="R74">
        <v>63</v>
      </c>
      <c r="S74">
        <v>1.00984379946453</v>
      </c>
      <c r="T74">
        <v>0.26182964963879601</v>
      </c>
      <c r="U74">
        <v>0.42990505941350099</v>
      </c>
      <c r="V74">
        <v>0.31810909041223701</v>
      </c>
      <c r="AB74">
        <f t="shared" si="3"/>
        <v>1.6E-11</v>
      </c>
      <c r="AC74">
        <v>63</v>
      </c>
      <c r="AD74">
        <v>1.03110990071779</v>
      </c>
      <c r="AE74">
        <v>0.31593616411384501</v>
      </c>
      <c r="AF74">
        <v>0.243848883432633</v>
      </c>
      <c r="AG74">
        <v>0.471324853171319</v>
      </c>
      <c r="AI74">
        <f t="shared" si="4"/>
        <v>1.6E-11</v>
      </c>
      <c r="AJ74">
        <v>63</v>
      </c>
      <c r="AK74">
        <v>0.83872348338057401</v>
      </c>
      <c r="AL74">
        <v>0.239499874235131</v>
      </c>
      <c r="AM74">
        <v>0.30799782724639801</v>
      </c>
      <c r="AN74">
        <v>0.29122578189904302</v>
      </c>
      <c r="AP74">
        <f t="shared" si="5"/>
        <v>1.1281983314694408</v>
      </c>
    </row>
    <row r="75" spans="1:42">
      <c r="A75">
        <f t="shared" si="0"/>
        <v>1.6249999999999999E-11</v>
      </c>
      <c r="B75">
        <v>64</v>
      </c>
      <c r="C75">
        <v>1.2425451884252201</v>
      </c>
      <c r="D75">
        <v>0.40198560619386497</v>
      </c>
      <c r="E75">
        <v>0.43020814170084998</v>
      </c>
      <c r="F75">
        <v>0.41035144053050898</v>
      </c>
      <c r="I75">
        <f t="shared" si="6"/>
        <v>1.6249999999999999E-11</v>
      </c>
      <c r="J75">
        <v>64</v>
      </c>
      <c r="K75">
        <v>1.69459871474016</v>
      </c>
      <c r="L75">
        <v>0.51716629287889504</v>
      </c>
      <c r="M75">
        <v>0.542540495064332</v>
      </c>
      <c r="N75">
        <v>0.63489192679693995</v>
      </c>
      <c r="Q75">
        <f t="shared" si="2"/>
        <v>1.6249999999999999E-11</v>
      </c>
      <c r="R75">
        <v>64</v>
      </c>
      <c r="S75">
        <v>1.06860444749317</v>
      </c>
      <c r="T75">
        <v>0.30857546866658397</v>
      </c>
      <c r="U75">
        <v>0.43898490443766103</v>
      </c>
      <c r="V75">
        <v>0.32104407438892502</v>
      </c>
      <c r="AB75">
        <f t="shared" si="3"/>
        <v>1.6249999999999999E-11</v>
      </c>
      <c r="AC75">
        <v>64</v>
      </c>
      <c r="AD75">
        <v>1.1293293129897399</v>
      </c>
      <c r="AE75">
        <v>0.36776659616384499</v>
      </c>
      <c r="AF75">
        <v>0.29135612011296802</v>
      </c>
      <c r="AG75">
        <v>0.47020659671293202</v>
      </c>
      <c r="AI75">
        <f t="shared" si="4"/>
        <v>1.6249999999999999E-11</v>
      </c>
      <c r="AJ75">
        <v>64</v>
      </c>
      <c r="AK75">
        <v>0.79731879254903404</v>
      </c>
      <c r="AL75">
        <v>0.25394979892217701</v>
      </c>
      <c r="AM75">
        <v>0.29035795175347201</v>
      </c>
      <c r="AN75">
        <v>0.25301104187338402</v>
      </c>
      <c r="AP75">
        <f t="shared" si="5"/>
        <v>1.1864792912394648</v>
      </c>
    </row>
    <row r="76" spans="1:42">
      <c r="A76">
        <f t="shared" si="0"/>
        <v>1.6500000000000001E-11</v>
      </c>
      <c r="B76">
        <v>65</v>
      </c>
      <c r="C76">
        <v>1.34924792160387</v>
      </c>
      <c r="D76">
        <v>0.39832325373252297</v>
      </c>
      <c r="E76">
        <v>0.48068579398623201</v>
      </c>
      <c r="F76">
        <v>0.47023887388511898</v>
      </c>
      <c r="I76">
        <f t="shared" si="6"/>
        <v>1.6500000000000001E-11</v>
      </c>
      <c r="J76">
        <v>65</v>
      </c>
      <c r="K76">
        <v>1.75697773430041</v>
      </c>
      <c r="L76">
        <v>0.51698943786797502</v>
      </c>
      <c r="M76">
        <v>0.61613496176766402</v>
      </c>
      <c r="N76">
        <v>0.62385333466477599</v>
      </c>
      <c r="Q76">
        <f t="shared" si="2"/>
        <v>1.6500000000000001E-11</v>
      </c>
      <c r="R76">
        <v>65</v>
      </c>
      <c r="S76">
        <v>0.96318183144472602</v>
      </c>
      <c r="T76">
        <v>0.26913981878287202</v>
      </c>
      <c r="U76">
        <v>0.44897998351139401</v>
      </c>
      <c r="V76">
        <v>0.24506202915045899</v>
      </c>
      <c r="AB76">
        <f t="shared" si="3"/>
        <v>1.6500000000000001E-11</v>
      </c>
      <c r="AC76">
        <v>65</v>
      </c>
      <c r="AD76">
        <v>1.1689067557494599</v>
      </c>
      <c r="AE76">
        <v>0.36095530885911098</v>
      </c>
      <c r="AF76">
        <v>0.32495197759439798</v>
      </c>
      <c r="AG76">
        <v>0.48299946929595899</v>
      </c>
      <c r="AI76">
        <f t="shared" si="4"/>
        <v>1.6500000000000001E-11</v>
      </c>
      <c r="AJ76">
        <v>65</v>
      </c>
      <c r="AK76">
        <v>0.83185825601795804</v>
      </c>
      <c r="AL76">
        <v>0.27092607392839801</v>
      </c>
      <c r="AM76">
        <v>0.26274572414757402</v>
      </c>
      <c r="AN76">
        <v>0.29818645794198501</v>
      </c>
      <c r="AP76">
        <f t="shared" si="5"/>
        <v>1.2140344998232848</v>
      </c>
    </row>
    <row r="77" spans="1:42">
      <c r="A77">
        <f t="shared" ref="A77:A110" si="7">(1+B77)*100*0.0000000000000025</f>
        <v>1.675E-11</v>
      </c>
      <c r="B77">
        <v>66</v>
      </c>
      <c r="C77">
        <v>1.41207254482029</v>
      </c>
      <c r="D77">
        <v>0.35805590241919599</v>
      </c>
      <c r="E77">
        <v>0.52607548284939398</v>
      </c>
      <c r="F77">
        <v>0.52794115955170196</v>
      </c>
      <c r="I77">
        <f t="shared" si="6"/>
        <v>1.675E-11</v>
      </c>
      <c r="J77">
        <v>66</v>
      </c>
      <c r="K77">
        <v>1.65464616813216</v>
      </c>
      <c r="L77">
        <v>0.49125787308871599</v>
      </c>
      <c r="M77">
        <v>0.57337732448552003</v>
      </c>
      <c r="N77">
        <v>0.59001097055792495</v>
      </c>
      <c r="Q77">
        <f t="shared" ref="Q77:Q110" si="8">(1+R77)*100*0.0000000000000025</f>
        <v>1.675E-11</v>
      </c>
      <c r="R77">
        <v>66</v>
      </c>
      <c r="S77">
        <v>0.84673192111505302</v>
      </c>
      <c r="T77">
        <v>0.244141794878314</v>
      </c>
      <c r="U77">
        <v>0.36401803291877899</v>
      </c>
      <c r="V77">
        <v>0.23857209331796</v>
      </c>
      <c r="AB77">
        <f t="shared" ref="AB77:AB110" si="9">(1+AC77)*100*0.0000000000000025</f>
        <v>1.675E-11</v>
      </c>
      <c r="AC77">
        <v>66</v>
      </c>
      <c r="AD77">
        <v>1.0526685379498</v>
      </c>
      <c r="AE77">
        <v>0.27711477862774903</v>
      </c>
      <c r="AF77">
        <v>0.26958802141361898</v>
      </c>
      <c r="AG77">
        <v>0.50596573790843102</v>
      </c>
      <c r="AI77">
        <f t="shared" ref="AI77:AI110" si="10">(1+AJ77)*100*0.0000000000000025</f>
        <v>1.675E-11</v>
      </c>
      <c r="AJ77">
        <v>66</v>
      </c>
      <c r="AK77">
        <v>0.85313896438678904</v>
      </c>
      <c r="AL77">
        <v>0.241628779441104</v>
      </c>
      <c r="AM77">
        <v>0.31645314197322</v>
      </c>
      <c r="AN77">
        <v>0.29505704297246499</v>
      </c>
      <c r="AP77">
        <f t="shared" ref="AP77:AP110" si="11">AVERAGE(C77,K77,S77,AD77,AK77)</f>
        <v>1.1638516272808181</v>
      </c>
    </row>
    <row r="78" spans="1:42">
      <c r="A78">
        <f t="shared" si="7"/>
        <v>1.6999999999999999E-11</v>
      </c>
      <c r="B78">
        <v>67</v>
      </c>
      <c r="C78">
        <v>1.3625141802848799</v>
      </c>
      <c r="D78">
        <v>0.36880011080028902</v>
      </c>
      <c r="E78">
        <v>0.51713482456758697</v>
      </c>
      <c r="F78">
        <v>0.47657924491700598</v>
      </c>
      <c r="I78">
        <f t="shared" si="6"/>
        <v>1.6999999999999999E-11</v>
      </c>
      <c r="J78">
        <v>67</v>
      </c>
      <c r="K78">
        <v>1.6943835846992601</v>
      </c>
      <c r="L78">
        <v>0.51366595873829801</v>
      </c>
      <c r="M78">
        <v>0.495615749443512</v>
      </c>
      <c r="N78">
        <v>0.68510187651744903</v>
      </c>
      <c r="Q78">
        <f t="shared" si="8"/>
        <v>1.6999999999999999E-11</v>
      </c>
      <c r="R78">
        <v>67</v>
      </c>
      <c r="S78">
        <v>0.90060492045441498</v>
      </c>
      <c r="T78">
        <v>0.23378450788049901</v>
      </c>
      <c r="U78">
        <v>0.43617782209530398</v>
      </c>
      <c r="V78">
        <v>0.23064259047861199</v>
      </c>
      <c r="AB78">
        <f t="shared" si="9"/>
        <v>1.6999999999999999E-11</v>
      </c>
      <c r="AC78">
        <v>67</v>
      </c>
      <c r="AD78">
        <v>0.94218009388433599</v>
      </c>
      <c r="AE78">
        <v>0.28257422468026</v>
      </c>
      <c r="AF78">
        <v>0.243032684828864</v>
      </c>
      <c r="AG78">
        <v>0.41657318437521001</v>
      </c>
      <c r="AI78">
        <f t="shared" si="10"/>
        <v>1.6999999999999999E-11</v>
      </c>
      <c r="AJ78">
        <v>67</v>
      </c>
      <c r="AK78">
        <v>1.06005223325132</v>
      </c>
      <c r="AL78">
        <v>0.29956075222209999</v>
      </c>
      <c r="AM78">
        <v>0.38217750373412501</v>
      </c>
      <c r="AN78">
        <v>0.37831397729510002</v>
      </c>
      <c r="AP78">
        <f t="shared" si="11"/>
        <v>1.1919470025148422</v>
      </c>
    </row>
    <row r="79" spans="1:42">
      <c r="A79">
        <f t="shared" si="7"/>
        <v>1.7249999999999999E-11</v>
      </c>
      <c r="B79">
        <v>68</v>
      </c>
      <c r="C79">
        <v>1.3330082801546499</v>
      </c>
      <c r="D79">
        <v>0.38035977237106899</v>
      </c>
      <c r="E79">
        <v>0.47030157214275398</v>
      </c>
      <c r="F79">
        <v>0.48234693564082798</v>
      </c>
      <c r="I79">
        <f t="shared" si="6"/>
        <v>1.7249999999999999E-11</v>
      </c>
      <c r="J79">
        <v>68</v>
      </c>
      <c r="K79">
        <v>1.71213992399513</v>
      </c>
      <c r="L79">
        <v>0.535253777744783</v>
      </c>
      <c r="M79">
        <v>0.52481395945206</v>
      </c>
      <c r="N79">
        <v>0.65207218679829004</v>
      </c>
      <c r="Q79">
        <f t="shared" si="8"/>
        <v>1.7249999999999999E-11</v>
      </c>
      <c r="R79">
        <v>68</v>
      </c>
      <c r="S79">
        <v>0.89015704450541999</v>
      </c>
      <c r="T79">
        <v>0.20240975415183901</v>
      </c>
      <c r="U79">
        <v>0.45566474298319298</v>
      </c>
      <c r="V79">
        <v>0.232082547370387</v>
      </c>
      <c r="AB79">
        <f t="shared" si="9"/>
        <v>1.7249999999999999E-11</v>
      </c>
      <c r="AC79">
        <v>68</v>
      </c>
      <c r="AD79">
        <v>0.99931824977670602</v>
      </c>
      <c r="AE79">
        <v>0.30890166330991298</v>
      </c>
      <c r="AF79">
        <v>0.26793733989978802</v>
      </c>
      <c r="AG79">
        <v>0.42247924656700497</v>
      </c>
      <c r="AI79">
        <f t="shared" si="10"/>
        <v>1.7249999999999999E-11</v>
      </c>
      <c r="AJ79">
        <v>68</v>
      </c>
      <c r="AK79">
        <v>1.1248676463088001</v>
      </c>
      <c r="AL79">
        <v>0.308758717908243</v>
      </c>
      <c r="AM79">
        <v>0.395862389877355</v>
      </c>
      <c r="AN79">
        <v>0.42024653852320798</v>
      </c>
      <c r="AP79">
        <f t="shared" si="11"/>
        <v>1.2118982289481413</v>
      </c>
    </row>
    <row r="80" spans="1:42">
      <c r="A80">
        <f t="shared" si="7"/>
        <v>1.7500000000000001E-11</v>
      </c>
      <c r="B80">
        <v>69</v>
      </c>
      <c r="C80">
        <v>1.1709822010859601</v>
      </c>
      <c r="D80">
        <v>0.34632333160252399</v>
      </c>
      <c r="E80">
        <v>0.383069782701703</v>
      </c>
      <c r="F80">
        <v>0.44158908678173298</v>
      </c>
      <c r="I80">
        <f t="shared" ref="I80:I110" si="12">(1+J80)*100*0.0000000000000025</f>
        <v>1.7500000000000001E-11</v>
      </c>
      <c r="J80">
        <v>69</v>
      </c>
      <c r="K80">
        <v>1.7564534331680399</v>
      </c>
      <c r="L80">
        <v>0.56360681812441105</v>
      </c>
      <c r="M80">
        <v>0.53365356331552904</v>
      </c>
      <c r="N80">
        <v>0.65919305172810205</v>
      </c>
      <c r="Q80">
        <f t="shared" si="8"/>
        <v>1.7500000000000001E-11</v>
      </c>
      <c r="R80">
        <v>69</v>
      </c>
      <c r="S80">
        <v>0.90049509873267697</v>
      </c>
      <c r="T80">
        <v>0.260447383257014</v>
      </c>
      <c r="U80">
        <v>0.405935813730117</v>
      </c>
      <c r="V80">
        <v>0.234111901745545</v>
      </c>
      <c r="AB80">
        <f t="shared" si="9"/>
        <v>1.7500000000000001E-11</v>
      </c>
      <c r="AC80">
        <v>69</v>
      </c>
      <c r="AD80">
        <v>1.09076826372783</v>
      </c>
      <c r="AE80">
        <v>0.37726908808583198</v>
      </c>
      <c r="AF80">
        <v>0.28005230603503001</v>
      </c>
      <c r="AG80">
        <v>0.43344686960697398</v>
      </c>
      <c r="AI80">
        <f t="shared" si="10"/>
        <v>1.7500000000000001E-11</v>
      </c>
      <c r="AJ80">
        <v>69</v>
      </c>
      <c r="AK80">
        <v>1.1349651357502699</v>
      </c>
      <c r="AL80">
        <v>0.29734149625054102</v>
      </c>
      <c r="AM80">
        <v>0.38861511434915902</v>
      </c>
      <c r="AN80">
        <v>0.44900852515057499</v>
      </c>
      <c r="AP80">
        <f t="shared" si="11"/>
        <v>1.2107328264929555</v>
      </c>
    </row>
    <row r="81" spans="1:42">
      <c r="A81">
        <f t="shared" si="7"/>
        <v>1.775E-11</v>
      </c>
      <c r="B81">
        <v>70</v>
      </c>
      <c r="C81">
        <v>1.25669390475712</v>
      </c>
      <c r="D81">
        <v>0.37717516549098001</v>
      </c>
      <c r="E81">
        <v>0.43203511712626502</v>
      </c>
      <c r="F81">
        <v>0.44748362213988302</v>
      </c>
      <c r="I81">
        <f t="shared" si="12"/>
        <v>1.775E-11</v>
      </c>
      <c r="J81">
        <v>70</v>
      </c>
      <c r="K81">
        <v>1.72420144937805</v>
      </c>
      <c r="L81">
        <v>0.54443702000639105</v>
      </c>
      <c r="M81">
        <v>0.528197787319867</v>
      </c>
      <c r="N81">
        <v>0.65156664205179304</v>
      </c>
      <c r="Q81">
        <f t="shared" si="8"/>
        <v>1.775E-11</v>
      </c>
      <c r="R81">
        <v>70</v>
      </c>
      <c r="S81">
        <v>0.95464095572839203</v>
      </c>
      <c r="T81">
        <v>0.245712914967322</v>
      </c>
      <c r="U81">
        <v>0.471065995000784</v>
      </c>
      <c r="V81">
        <v>0.23786204576028599</v>
      </c>
      <c r="AB81">
        <f t="shared" si="9"/>
        <v>1.775E-11</v>
      </c>
      <c r="AC81">
        <v>70</v>
      </c>
      <c r="AD81">
        <v>1.1145785052064501</v>
      </c>
      <c r="AE81">
        <v>0.34702983136707999</v>
      </c>
      <c r="AF81">
        <v>0.25441540146888503</v>
      </c>
      <c r="AG81">
        <v>0.513133272370489</v>
      </c>
      <c r="AI81">
        <f t="shared" si="10"/>
        <v>1.775E-11</v>
      </c>
      <c r="AJ81">
        <v>70</v>
      </c>
      <c r="AK81">
        <v>1.1140602592745099</v>
      </c>
      <c r="AL81">
        <v>0.31080731998292499</v>
      </c>
      <c r="AM81">
        <v>0.37422363968635203</v>
      </c>
      <c r="AN81">
        <v>0.42902929960523201</v>
      </c>
      <c r="AP81">
        <f t="shared" si="11"/>
        <v>1.2328350148689045</v>
      </c>
    </row>
    <row r="82" spans="1:42">
      <c r="A82">
        <f t="shared" si="7"/>
        <v>1.7999999999999999E-11</v>
      </c>
      <c r="B82">
        <v>71</v>
      </c>
      <c r="C82">
        <v>1.3202012706370001</v>
      </c>
      <c r="D82">
        <v>0.37014792986374101</v>
      </c>
      <c r="E82">
        <v>0.51601344037114105</v>
      </c>
      <c r="F82">
        <v>0.43403990040212198</v>
      </c>
      <c r="I82">
        <f t="shared" si="12"/>
        <v>1.7999999999999999E-11</v>
      </c>
      <c r="J82">
        <v>71</v>
      </c>
      <c r="K82">
        <v>1.72073683748392</v>
      </c>
      <c r="L82">
        <v>0.48580663149474501</v>
      </c>
      <c r="M82">
        <v>0.60563164155235705</v>
      </c>
      <c r="N82">
        <v>0.62929856443682497</v>
      </c>
      <c r="Q82">
        <f t="shared" si="8"/>
        <v>1.7999999999999999E-11</v>
      </c>
      <c r="R82">
        <v>71</v>
      </c>
      <c r="S82">
        <v>0.96802283296371106</v>
      </c>
      <c r="T82">
        <v>0.239290475884189</v>
      </c>
      <c r="U82">
        <v>0.45430861833216302</v>
      </c>
      <c r="V82">
        <v>0.27442373874735898</v>
      </c>
      <c r="AB82">
        <f t="shared" si="9"/>
        <v>1.7999999999999999E-11</v>
      </c>
      <c r="AC82">
        <v>71</v>
      </c>
      <c r="AD82">
        <v>1.0757096975487399</v>
      </c>
      <c r="AE82">
        <v>0.367005350897944</v>
      </c>
      <c r="AF82">
        <v>0.25582808585516997</v>
      </c>
      <c r="AG82">
        <v>0.45287626079562798</v>
      </c>
      <c r="AI82">
        <f t="shared" si="10"/>
        <v>1.7999999999999999E-11</v>
      </c>
      <c r="AJ82">
        <v>71</v>
      </c>
      <c r="AK82">
        <v>1.13354452993828</v>
      </c>
      <c r="AL82">
        <v>0.29729465107421998</v>
      </c>
      <c r="AM82">
        <v>0.40523233163942302</v>
      </c>
      <c r="AN82">
        <v>0.43101754722463897</v>
      </c>
      <c r="AP82">
        <f t="shared" si="11"/>
        <v>1.2436430337143303</v>
      </c>
    </row>
    <row r="83" spans="1:42">
      <c r="A83">
        <f t="shared" si="7"/>
        <v>1.8249999999999998E-11</v>
      </c>
      <c r="B83">
        <v>72</v>
      </c>
      <c r="C83">
        <v>1.2589723169185301</v>
      </c>
      <c r="D83">
        <v>0.36108757901212102</v>
      </c>
      <c r="E83">
        <v>0.49239347186978899</v>
      </c>
      <c r="F83">
        <v>0.405491266036618</v>
      </c>
      <c r="I83">
        <f t="shared" si="12"/>
        <v>1.8249999999999998E-11</v>
      </c>
      <c r="J83">
        <v>72</v>
      </c>
      <c r="K83">
        <v>1.7571099306159299</v>
      </c>
      <c r="L83">
        <v>0.51099966024616905</v>
      </c>
      <c r="M83">
        <v>0.59947681106574602</v>
      </c>
      <c r="N83">
        <v>0.64663345930402305</v>
      </c>
      <c r="Q83">
        <f t="shared" si="8"/>
        <v>1.8249999999999998E-11</v>
      </c>
      <c r="R83">
        <v>72</v>
      </c>
      <c r="S83">
        <v>0.95646962922427803</v>
      </c>
      <c r="T83">
        <v>0.21966915052327399</v>
      </c>
      <c r="U83">
        <v>0.48535565002219999</v>
      </c>
      <c r="V83">
        <v>0.25144482867880302</v>
      </c>
      <c r="AB83">
        <f t="shared" si="9"/>
        <v>1.8249999999999998E-11</v>
      </c>
      <c r="AC83">
        <v>72</v>
      </c>
      <c r="AD83">
        <v>1.10541997622677</v>
      </c>
      <c r="AE83">
        <v>0.35823794424711197</v>
      </c>
      <c r="AF83">
        <v>0.23544302927375399</v>
      </c>
      <c r="AG83">
        <v>0.51173900270591</v>
      </c>
      <c r="AI83">
        <f t="shared" si="10"/>
        <v>1.8249999999999998E-11</v>
      </c>
      <c r="AJ83">
        <v>72</v>
      </c>
      <c r="AK83">
        <v>1.0683554724648201</v>
      </c>
      <c r="AL83">
        <v>0.28846403901918299</v>
      </c>
      <c r="AM83">
        <v>0.35453733132846299</v>
      </c>
      <c r="AN83">
        <v>0.425354102117176</v>
      </c>
      <c r="AP83">
        <f t="shared" si="11"/>
        <v>1.2292654650900654</v>
      </c>
    </row>
    <row r="84" spans="1:42">
      <c r="A84">
        <f t="shared" si="7"/>
        <v>1.8500000000000001E-11</v>
      </c>
      <c r="B84">
        <v>73</v>
      </c>
      <c r="C84">
        <v>1.2615015109091601</v>
      </c>
      <c r="D84">
        <v>0.37059069881353301</v>
      </c>
      <c r="E84">
        <v>0.45016336042824701</v>
      </c>
      <c r="F84">
        <v>0.440747451667379</v>
      </c>
      <c r="I84">
        <f t="shared" si="12"/>
        <v>1.8500000000000001E-11</v>
      </c>
      <c r="J84">
        <v>73</v>
      </c>
      <c r="K84">
        <v>1.8704547066442101</v>
      </c>
      <c r="L84">
        <v>0.56990461253194702</v>
      </c>
      <c r="M84">
        <v>0.66519668562691703</v>
      </c>
      <c r="N84">
        <v>0.63535340848535404</v>
      </c>
      <c r="Q84">
        <f t="shared" si="8"/>
        <v>1.8500000000000001E-11</v>
      </c>
      <c r="R84">
        <v>73</v>
      </c>
      <c r="S84">
        <v>0.85981277601963202</v>
      </c>
      <c r="T84">
        <v>0.20810144245929901</v>
      </c>
      <c r="U84">
        <v>0.41306770008213201</v>
      </c>
      <c r="V84">
        <v>0.2386436334782</v>
      </c>
      <c r="AB84">
        <f t="shared" si="9"/>
        <v>1.8500000000000001E-11</v>
      </c>
      <c r="AC84">
        <v>73</v>
      </c>
      <c r="AD84">
        <v>1.12875821681822</v>
      </c>
      <c r="AE84">
        <v>0.350902744230212</v>
      </c>
      <c r="AF84">
        <v>0.26236417271097001</v>
      </c>
      <c r="AG84">
        <v>0.51549129987704501</v>
      </c>
      <c r="AI84">
        <f t="shared" si="10"/>
        <v>1.8500000000000001E-11</v>
      </c>
      <c r="AJ84">
        <v>73</v>
      </c>
      <c r="AK84">
        <v>1.09688319452773</v>
      </c>
      <c r="AL84">
        <v>0.30936693280445199</v>
      </c>
      <c r="AM84">
        <v>0.33303694323737898</v>
      </c>
      <c r="AN84">
        <v>0.454479318485904</v>
      </c>
      <c r="AP84">
        <f t="shared" si="11"/>
        <v>1.2434820809837903</v>
      </c>
    </row>
    <row r="85" spans="1:42">
      <c r="A85">
        <f t="shared" si="7"/>
        <v>1.875E-11</v>
      </c>
      <c r="B85">
        <v>74</v>
      </c>
      <c r="C85">
        <v>1.3215417005618</v>
      </c>
      <c r="D85">
        <v>0.38059374619763803</v>
      </c>
      <c r="E85">
        <v>0.46302173273241898</v>
      </c>
      <c r="F85">
        <v>0.47792622163174098</v>
      </c>
      <c r="I85">
        <f t="shared" si="12"/>
        <v>1.875E-11</v>
      </c>
      <c r="J85">
        <v>74</v>
      </c>
      <c r="K85">
        <v>2.0535025142174201</v>
      </c>
      <c r="L85">
        <v>0.67455686840068296</v>
      </c>
      <c r="M85">
        <v>0.70357814117207096</v>
      </c>
      <c r="N85">
        <v>0.67536750464466999</v>
      </c>
      <c r="Q85">
        <f t="shared" si="8"/>
        <v>1.875E-11</v>
      </c>
      <c r="R85">
        <v>74</v>
      </c>
      <c r="S85">
        <v>0.91794575188471605</v>
      </c>
      <c r="T85">
        <v>0.25506262490286602</v>
      </c>
      <c r="U85">
        <v>0.42117142117110001</v>
      </c>
      <c r="V85">
        <v>0.241711705810748</v>
      </c>
      <c r="AB85">
        <f t="shared" si="9"/>
        <v>1.875E-11</v>
      </c>
      <c r="AC85">
        <v>74</v>
      </c>
      <c r="AD85">
        <v>1.1333266364793</v>
      </c>
      <c r="AE85">
        <v>0.37056338149061602</v>
      </c>
      <c r="AF85">
        <v>0.29148310752244</v>
      </c>
      <c r="AG85">
        <v>0.47128014746624802</v>
      </c>
      <c r="AI85">
        <f t="shared" si="10"/>
        <v>1.875E-11</v>
      </c>
      <c r="AJ85">
        <v>74</v>
      </c>
      <c r="AK85">
        <v>1.27953051935551</v>
      </c>
      <c r="AL85">
        <v>0.35573577423185898</v>
      </c>
      <c r="AM85">
        <v>0.42643389478412302</v>
      </c>
      <c r="AN85">
        <v>0.49736085033953098</v>
      </c>
      <c r="AP85">
        <f t="shared" si="11"/>
        <v>1.3411694244997492</v>
      </c>
    </row>
    <row r="86" spans="1:42">
      <c r="A86">
        <f t="shared" si="7"/>
        <v>1.8999999999999999E-11</v>
      </c>
      <c r="B86">
        <v>75</v>
      </c>
      <c r="C86">
        <v>1.2480706545245699</v>
      </c>
      <c r="D86">
        <v>0.38373645493990199</v>
      </c>
      <c r="E86">
        <v>0.44639856896199098</v>
      </c>
      <c r="F86">
        <v>0.41793563062268002</v>
      </c>
      <c r="I86">
        <f t="shared" si="12"/>
        <v>1.8999999999999999E-11</v>
      </c>
      <c r="J86">
        <v>75</v>
      </c>
      <c r="K86">
        <v>2.0896827062960002</v>
      </c>
      <c r="L86">
        <v>0.72169452610847196</v>
      </c>
      <c r="M86">
        <v>0.69117871672832498</v>
      </c>
      <c r="N86">
        <v>0.67680946345920701</v>
      </c>
      <c r="Q86">
        <f t="shared" si="8"/>
        <v>1.8999999999999999E-11</v>
      </c>
      <c r="R86">
        <v>75</v>
      </c>
      <c r="S86">
        <v>0.85715012073214902</v>
      </c>
      <c r="T86">
        <v>0.18025416137401401</v>
      </c>
      <c r="U86">
        <v>0.39832053048298799</v>
      </c>
      <c r="V86">
        <v>0.27857542887514603</v>
      </c>
      <c r="AB86">
        <f t="shared" si="9"/>
        <v>1.8999999999999999E-11</v>
      </c>
      <c r="AC86">
        <v>75</v>
      </c>
      <c r="AD86">
        <v>1.09982234651008</v>
      </c>
      <c r="AE86">
        <v>0.393739025812126</v>
      </c>
      <c r="AF86">
        <v>0.27656331327859501</v>
      </c>
      <c r="AG86">
        <v>0.42952000741936602</v>
      </c>
      <c r="AI86">
        <f t="shared" si="10"/>
        <v>1.8999999999999999E-11</v>
      </c>
      <c r="AJ86">
        <v>75</v>
      </c>
      <c r="AK86">
        <v>1.3232643866031399</v>
      </c>
      <c r="AL86">
        <v>0.37917373939669202</v>
      </c>
      <c r="AM86">
        <v>0.45382952204150601</v>
      </c>
      <c r="AN86">
        <v>0.49026112516494402</v>
      </c>
      <c r="AP86">
        <f t="shared" si="11"/>
        <v>1.3235980429331877</v>
      </c>
    </row>
    <row r="87" spans="1:42">
      <c r="A87">
        <f t="shared" si="7"/>
        <v>1.9250000000000001E-11</v>
      </c>
      <c r="B87">
        <v>76</v>
      </c>
      <c r="C87">
        <v>1.3116446824563801</v>
      </c>
      <c r="D87">
        <v>0.40260776108216301</v>
      </c>
      <c r="E87">
        <v>0.41946908458335103</v>
      </c>
      <c r="F87">
        <v>0.48956783679086802</v>
      </c>
      <c r="I87">
        <f t="shared" si="12"/>
        <v>1.9250000000000001E-11</v>
      </c>
      <c r="J87">
        <v>76</v>
      </c>
      <c r="K87">
        <v>1.9351702493462</v>
      </c>
      <c r="L87">
        <v>0.65707283983908704</v>
      </c>
      <c r="M87">
        <v>0.60969677088284202</v>
      </c>
      <c r="N87">
        <v>0.66840063862427002</v>
      </c>
      <c r="Q87">
        <f t="shared" si="8"/>
        <v>1.9250000000000001E-11</v>
      </c>
      <c r="R87">
        <v>76</v>
      </c>
      <c r="S87">
        <v>0.78251382837531003</v>
      </c>
      <c r="T87">
        <v>0.16220661238443301</v>
      </c>
      <c r="U87">
        <v>0.38137096365860002</v>
      </c>
      <c r="V87">
        <v>0.238936252332276</v>
      </c>
      <c r="AB87">
        <f t="shared" si="9"/>
        <v>1.9250000000000001E-11</v>
      </c>
      <c r="AC87">
        <v>76</v>
      </c>
      <c r="AD87">
        <v>1.1915182461846601</v>
      </c>
      <c r="AE87">
        <v>0.43203518828488902</v>
      </c>
      <c r="AF87">
        <v>0.30860818385076599</v>
      </c>
      <c r="AG87">
        <v>0.450874874049011</v>
      </c>
      <c r="AI87">
        <f t="shared" si="10"/>
        <v>1.9250000000000001E-11</v>
      </c>
      <c r="AJ87">
        <v>76</v>
      </c>
      <c r="AK87">
        <v>1.24308860034873</v>
      </c>
      <c r="AL87">
        <v>0.32751112983385799</v>
      </c>
      <c r="AM87">
        <v>0.442728856935107</v>
      </c>
      <c r="AN87">
        <v>0.47284861357976699</v>
      </c>
      <c r="AP87">
        <f t="shared" si="11"/>
        <v>1.2927871213422562</v>
      </c>
    </row>
    <row r="88" spans="1:42">
      <c r="A88">
        <f t="shared" si="7"/>
        <v>1.9500000000000001E-11</v>
      </c>
      <c r="B88">
        <v>77</v>
      </c>
      <c r="C88">
        <v>1.28828341088674</v>
      </c>
      <c r="D88">
        <v>0.34766442117804203</v>
      </c>
      <c r="E88">
        <v>0.42459500838116898</v>
      </c>
      <c r="F88">
        <v>0.51602398132753702</v>
      </c>
      <c r="I88">
        <f t="shared" si="12"/>
        <v>1.9500000000000001E-11</v>
      </c>
      <c r="J88">
        <v>77</v>
      </c>
      <c r="K88">
        <v>1.81856199249339</v>
      </c>
      <c r="L88">
        <v>0.65632999985638296</v>
      </c>
      <c r="M88">
        <v>0.53445171177874395</v>
      </c>
      <c r="N88">
        <v>0.62778028085826099</v>
      </c>
      <c r="Q88">
        <f t="shared" si="8"/>
        <v>1.9500000000000001E-11</v>
      </c>
      <c r="R88">
        <v>77</v>
      </c>
      <c r="S88">
        <v>0.85621449246718795</v>
      </c>
      <c r="T88">
        <v>0.222098867500506</v>
      </c>
      <c r="U88">
        <v>0.35997152446227798</v>
      </c>
      <c r="V88">
        <v>0.27414410050440302</v>
      </c>
      <c r="AB88">
        <f t="shared" si="9"/>
        <v>1.9500000000000001E-11</v>
      </c>
      <c r="AC88">
        <v>77</v>
      </c>
      <c r="AD88">
        <v>1.2489241901021599</v>
      </c>
      <c r="AE88">
        <v>0.46231014444626201</v>
      </c>
      <c r="AF88">
        <v>0.33559293616233699</v>
      </c>
      <c r="AG88">
        <v>0.451021109493565</v>
      </c>
      <c r="AI88">
        <f t="shared" si="10"/>
        <v>1.9500000000000001E-11</v>
      </c>
      <c r="AJ88">
        <v>77</v>
      </c>
      <c r="AK88">
        <v>1.3027306347081</v>
      </c>
      <c r="AL88">
        <v>0.343615064075176</v>
      </c>
      <c r="AM88">
        <v>0.44703253807272603</v>
      </c>
      <c r="AN88">
        <v>0.51208303256020304</v>
      </c>
      <c r="AP88">
        <f t="shared" si="11"/>
        <v>1.3029429441315155</v>
      </c>
    </row>
    <row r="89" spans="1:42">
      <c r="A89">
        <f t="shared" si="7"/>
        <v>1.975E-11</v>
      </c>
      <c r="B89">
        <v>78</v>
      </c>
      <c r="C89">
        <v>1.2939487503185201</v>
      </c>
      <c r="D89">
        <v>0.355585842241459</v>
      </c>
      <c r="E89">
        <v>0.47744893928580001</v>
      </c>
      <c r="F89">
        <v>0.460913968791267</v>
      </c>
      <c r="I89">
        <f t="shared" si="12"/>
        <v>1.975E-11</v>
      </c>
      <c r="J89">
        <v>78</v>
      </c>
      <c r="K89">
        <v>1.7710839824781499</v>
      </c>
      <c r="L89">
        <v>0.59620652696162402</v>
      </c>
      <c r="M89">
        <v>0.56058955170281599</v>
      </c>
      <c r="N89">
        <v>0.61428790381370701</v>
      </c>
      <c r="Q89">
        <f t="shared" si="8"/>
        <v>1.975E-11</v>
      </c>
      <c r="R89">
        <v>78</v>
      </c>
      <c r="S89">
        <v>0.83153364511873495</v>
      </c>
      <c r="T89">
        <v>0.23678009442614101</v>
      </c>
      <c r="U89">
        <v>0.351214934322923</v>
      </c>
      <c r="V89">
        <v>0.24353861636967</v>
      </c>
      <c r="AB89">
        <f t="shared" si="9"/>
        <v>1.975E-11</v>
      </c>
      <c r="AC89">
        <v>78</v>
      </c>
      <c r="AD89">
        <v>1.2885005275111401</v>
      </c>
      <c r="AE89">
        <v>0.45465569171905101</v>
      </c>
      <c r="AF89">
        <v>0.30770852237825302</v>
      </c>
      <c r="AG89">
        <v>0.52613631341383904</v>
      </c>
      <c r="AI89">
        <f t="shared" si="10"/>
        <v>1.975E-11</v>
      </c>
      <c r="AJ89">
        <v>78</v>
      </c>
      <c r="AK89">
        <v>1.30677877539448</v>
      </c>
      <c r="AL89">
        <v>0.34536757217638703</v>
      </c>
      <c r="AM89">
        <v>0.46204935307412598</v>
      </c>
      <c r="AN89">
        <v>0.499361850143967</v>
      </c>
      <c r="AP89">
        <f t="shared" si="11"/>
        <v>1.2983691361642049</v>
      </c>
    </row>
    <row r="90" spans="1:42">
      <c r="A90">
        <f t="shared" si="7"/>
        <v>1.9999999999999999E-11</v>
      </c>
      <c r="B90">
        <v>79</v>
      </c>
      <c r="C90">
        <v>1.28680147083943</v>
      </c>
      <c r="D90">
        <v>0.35373422551286299</v>
      </c>
      <c r="E90">
        <v>0.489342423287706</v>
      </c>
      <c r="F90">
        <v>0.44372482203886598</v>
      </c>
      <c r="I90">
        <f t="shared" si="12"/>
        <v>1.9999999999999999E-11</v>
      </c>
      <c r="J90">
        <v>79</v>
      </c>
      <c r="K90">
        <v>1.8564390965644999</v>
      </c>
      <c r="L90">
        <v>0.62431191982009304</v>
      </c>
      <c r="M90">
        <v>0.56472726299762699</v>
      </c>
      <c r="N90">
        <v>0.66739991374678198</v>
      </c>
      <c r="Q90">
        <f t="shared" si="8"/>
        <v>1.9999999999999999E-11</v>
      </c>
      <c r="R90">
        <v>79</v>
      </c>
      <c r="S90">
        <v>0.82109757482045997</v>
      </c>
      <c r="T90">
        <v>0.21825367517053501</v>
      </c>
      <c r="U90">
        <v>0.33738793586510801</v>
      </c>
      <c r="V90">
        <v>0.26545596378481501</v>
      </c>
      <c r="AB90">
        <f t="shared" si="9"/>
        <v>1.9999999999999999E-11</v>
      </c>
      <c r="AC90">
        <v>79</v>
      </c>
      <c r="AD90">
        <v>1.3067701186604499</v>
      </c>
      <c r="AE90">
        <v>0.42652073079804498</v>
      </c>
      <c r="AF90">
        <v>0.33932707409829899</v>
      </c>
      <c r="AG90">
        <v>0.54092231376411204</v>
      </c>
      <c r="AI90">
        <f t="shared" si="10"/>
        <v>1.9999999999999999E-11</v>
      </c>
      <c r="AJ90">
        <v>79</v>
      </c>
      <c r="AK90">
        <v>1.35181731750564</v>
      </c>
      <c r="AL90">
        <v>0.33306200503391098</v>
      </c>
      <c r="AM90">
        <v>0.48555925124848798</v>
      </c>
      <c r="AN90">
        <v>0.53319606122324104</v>
      </c>
      <c r="AP90">
        <f t="shared" si="11"/>
        <v>1.3245851156780959</v>
      </c>
    </row>
    <row r="91" spans="1:42">
      <c r="A91">
        <f t="shared" si="7"/>
        <v>2.0250000000000001E-11</v>
      </c>
      <c r="B91">
        <v>80</v>
      </c>
      <c r="C91">
        <v>1.1920607851195999</v>
      </c>
      <c r="D91">
        <v>0.32721088639328</v>
      </c>
      <c r="E91">
        <v>0.49349912434333998</v>
      </c>
      <c r="F91">
        <v>0.37135077438298297</v>
      </c>
      <c r="I91">
        <f t="shared" si="12"/>
        <v>2.0250000000000001E-11</v>
      </c>
      <c r="J91">
        <v>80</v>
      </c>
      <c r="K91">
        <v>2.0271434888635298</v>
      </c>
      <c r="L91">
        <v>0.72063822403162603</v>
      </c>
      <c r="M91">
        <v>0.62963719903232596</v>
      </c>
      <c r="N91">
        <v>0.67686806579958403</v>
      </c>
      <c r="Q91">
        <f t="shared" si="8"/>
        <v>2.0250000000000001E-11</v>
      </c>
      <c r="R91">
        <v>80</v>
      </c>
      <c r="S91">
        <v>0.85696942785021701</v>
      </c>
      <c r="T91">
        <v>0.243572690819441</v>
      </c>
      <c r="U91">
        <v>0.33630149847455898</v>
      </c>
      <c r="V91">
        <v>0.27709523855621598</v>
      </c>
      <c r="AB91">
        <f t="shared" si="9"/>
        <v>2.0250000000000001E-11</v>
      </c>
      <c r="AC91">
        <v>80</v>
      </c>
      <c r="AD91">
        <v>1.43949820454889</v>
      </c>
      <c r="AE91">
        <v>0.43525475190218599</v>
      </c>
      <c r="AF91">
        <v>0.39346869742971202</v>
      </c>
      <c r="AG91">
        <v>0.61077475521699398</v>
      </c>
      <c r="AI91">
        <f t="shared" si="10"/>
        <v>2.0250000000000001E-11</v>
      </c>
      <c r="AJ91">
        <v>80</v>
      </c>
      <c r="AK91">
        <v>1.32476530913947</v>
      </c>
      <c r="AL91">
        <v>0.35162254682477501</v>
      </c>
      <c r="AM91">
        <v>0.44652188109692498</v>
      </c>
      <c r="AN91">
        <v>0.52662088121777195</v>
      </c>
      <c r="AP91">
        <f t="shared" si="11"/>
        <v>1.3680874431043413</v>
      </c>
    </row>
    <row r="92" spans="1:42">
      <c r="A92">
        <f t="shared" si="7"/>
        <v>2.05E-11</v>
      </c>
      <c r="B92">
        <v>81</v>
      </c>
      <c r="C92">
        <v>1.2143073243179101</v>
      </c>
      <c r="D92">
        <v>0.37934047797991299</v>
      </c>
      <c r="E92">
        <v>0.47723787784894001</v>
      </c>
      <c r="F92">
        <v>0.357728968489057</v>
      </c>
      <c r="I92">
        <f t="shared" si="12"/>
        <v>2.05E-11</v>
      </c>
      <c r="J92">
        <v>81</v>
      </c>
      <c r="K92">
        <v>2.06640500044377</v>
      </c>
      <c r="L92">
        <v>0.71462436555078301</v>
      </c>
      <c r="M92">
        <v>0.69680438058852001</v>
      </c>
      <c r="N92">
        <v>0.65497625430447504</v>
      </c>
      <c r="Q92">
        <f t="shared" si="8"/>
        <v>2.05E-11</v>
      </c>
      <c r="R92">
        <v>81</v>
      </c>
      <c r="S92">
        <v>0.90118938770003798</v>
      </c>
      <c r="T92">
        <v>0.24028485246166301</v>
      </c>
      <c r="U92">
        <v>0.34737050236193501</v>
      </c>
      <c r="V92">
        <v>0.31353403287643899</v>
      </c>
      <c r="AB92">
        <f t="shared" si="9"/>
        <v>2.05E-11</v>
      </c>
      <c r="AC92">
        <v>81</v>
      </c>
      <c r="AD92">
        <v>1.4222900867430901</v>
      </c>
      <c r="AE92">
        <v>0.39833718930251699</v>
      </c>
      <c r="AF92">
        <v>0.44612320180127901</v>
      </c>
      <c r="AG92">
        <v>0.57782969563929398</v>
      </c>
      <c r="AI92">
        <f t="shared" si="10"/>
        <v>2.05E-11</v>
      </c>
      <c r="AJ92">
        <v>81</v>
      </c>
      <c r="AK92">
        <v>1.4692195694832499</v>
      </c>
      <c r="AL92">
        <v>0.44044935070911501</v>
      </c>
      <c r="AM92">
        <v>0.53647483814220098</v>
      </c>
      <c r="AN92">
        <v>0.492295380631941</v>
      </c>
      <c r="AP92">
        <f t="shared" si="11"/>
        <v>1.4146822737376117</v>
      </c>
    </row>
    <row r="93" spans="1:42">
      <c r="A93">
        <f t="shared" si="7"/>
        <v>2.0749999999999999E-11</v>
      </c>
      <c r="B93">
        <v>82</v>
      </c>
      <c r="C93">
        <v>1.2657038780519001</v>
      </c>
      <c r="D93">
        <v>0.36405905880874001</v>
      </c>
      <c r="E93">
        <v>0.52522051893293298</v>
      </c>
      <c r="F93">
        <v>0.376424300310228</v>
      </c>
      <c r="I93">
        <f t="shared" si="12"/>
        <v>2.0749999999999999E-11</v>
      </c>
      <c r="J93">
        <v>82</v>
      </c>
      <c r="K93">
        <v>1.89594680452344</v>
      </c>
      <c r="L93">
        <v>0.63552926861350501</v>
      </c>
      <c r="M93">
        <v>0.61727110266361296</v>
      </c>
      <c r="N93">
        <v>0.64314643324632403</v>
      </c>
      <c r="Q93">
        <f t="shared" si="8"/>
        <v>2.0749999999999999E-11</v>
      </c>
      <c r="R93">
        <v>82</v>
      </c>
      <c r="S93">
        <v>0.99442220955187199</v>
      </c>
      <c r="T93">
        <v>0.23896135756527001</v>
      </c>
      <c r="U93">
        <v>0.40166504456993202</v>
      </c>
      <c r="V93">
        <v>0.353795807416668</v>
      </c>
      <c r="AB93">
        <f t="shared" si="9"/>
        <v>2.0749999999999999E-11</v>
      </c>
      <c r="AC93">
        <v>82</v>
      </c>
      <c r="AD93">
        <v>1.3999002731028101</v>
      </c>
      <c r="AE93">
        <v>0.44027219370699899</v>
      </c>
      <c r="AF93">
        <v>0.38597512405670298</v>
      </c>
      <c r="AG93">
        <v>0.57365295533911198</v>
      </c>
      <c r="AI93">
        <f t="shared" si="10"/>
        <v>2.0749999999999999E-11</v>
      </c>
      <c r="AJ93">
        <v>82</v>
      </c>
      <c r="AK93">
        <v>1.40486666095886</v>
      </c>
      <c r="AL93">
        <v>0.36496048106301299</v>
      </c>
      <c r="AM93">
        <v>0.48564849006472199</v>
      </c>
      <c r="AN93">
        <v>0.554257689831128</v>
      </c>
      <c r="AP93">
        <f t="shared" si="11"/>
        <v>1.3921679652377765</v>
      </c>
    </row>
    <row r="94" spans="1:42">
      <c r="A94">
        <f t="shared" si="7"/>
        <v>2.0999999999999999E-11</v>
      </c>
      <c r="B94">
        <v>83</v>
      </c>
      <c r="C94">
        <v>1.2540690164999599</v>
      </c>
      <c r="D94">
        <v>0.35713862054388301</v>
      </c>
      <c r="E94">
        <v>0.47998561665000999</v>
      </c>
      <c r="F94">
        <v>0.41694477930606999</v>
      </c>
      <c r="I94">
        <f t="shared" si="12"/>
        <v>2.0999999999999999E-11</v>
      </c>
      <c r="J94">
        <v>83</v>
      </c>
      <c r="K94">
        <v>1.86530412443357</v>
      </c>
      <c r="L94">
        <v>0.59323544811242901</v>
      </c>
      <c r="M94">
        <v>0.599548764419082</v>
      </c>
      <c r="N94">
        <v>0.67251991190205995</v>
      </c>
      <c r="Q94">
        <f t="shared" si="8"/>
        <v>2.0999999999999999E-11</v>
      </c>
      <c r="R94">
        <v>83</v>
      </c>
      <c r="S94">
        <v>1.1173953299250501</v>
      </c>
      <c r="T94">
        <v>0.25888945872915697</v>
      </c>
      <c r="U94">
        <v>0.41792540512216803</v>
      </c>
      <c r="V94">
        <v>0.44058046607372803</v>
      </c>
      <c r="AB94">
        <f t="shared" si="9"/>
        <v>2.0999999999999999E-11</v>
      </c>
      <c r="AC94">
        <v>83</v>
      </c>
      <c r="AD94">
        <v>1.3853623441479599</v>
      </c>
      <c r="AE94">
        <v>0.45384657419949898</v>
      </c>
      <c r="AF94">
        <v>0.32161283459673301</v>
      </c>
      <c r="AG94">
        <v>0.60990293535172901</v>
      </c>
      <c r="AI94">
        <f t="shared" si="10"/>
        <v>2.0999999999999999E-11</v>
      </c>
      <c r="AJ94">
        <v>83</v>
      </c>
      <c r="AK94">
        <v>1.40651522206316</v>
      </c>
      <c r="AL94">
        <v>0.34905140039456001</v>
      </c>
      <c r="AM94">
        <v>0.48365244886358</v>
      </c>
      <c r="AN94">
        <v>0.57381137280502603</v>
      </c>
      <c r="AP94">
        <f t="shared" si="11"/>
        <v>1.40572920741394</v>
      </c>
    </row>
    <row r="95" spans="1:42">
      <c r="A95">
        <f t="shared" si="7"/>
        <v>2.1250000000000001E-11</v>
      </c>
      <c r="B95">
        <v>84</v>
      </c>
      <c r="C95">
        <v>1.2846465911667899</v>
      </c>
      <c r="D95">
        <v>0.38589626284704898</v>
      </c>
      <c r="E95">
        <v>0.49798549369515699</v>
      </c>
      <c r="F95">
        <v>0.40076483462458701</v>
      </c>
      <c r="I95">
        <f t="shared" si="12"/>
        <v>2.1250000000000001E-11</v>
      </c>
      <c r="J95">
        <v>84</v>
      </c>
      <c r="K95">
        <v>1.92424260162418</v>
      </c>
      <c r="L95">
        <v>0.63568199875666997</v>
      </c>
      <c r="M95">
        <v>0.61521145876016003</v>
      </c>
      <c r="N95">
        <v>0.67334914410735203</v>
      </c>
      <c r="Q95">
        <f t="shared" si="8"/>
        <v>2.1250000000000001E-11</v>
      </c>
      <c r="R95">
        <v>84</v>
      </c>
      <c r="S95">
        <v>1.0785651117697499</v>
      </c>
      <c r="T95">
        <v>0.28349226415911599</v>
      </c>
      <c r="U95">
        <v>0.41373777884317903</v>
      </c>
      <c r="V95">
        <v>0.38133506876745898</v>
      </c>
      <c r="AB95">
        <f t="shared" si="9"/>
        <v>2.1250000000000001E-11</v>
      </c>
      <c r="AC95">
        <v>84</v>
      </c>
      <c r="AD95">
        <v>1.45187586957031</v>
      </c>
      <c r="AE95">
        <v>0.50658878773234095</v>
      </c>
      <c r="AF95">
        <v>0.34504233456096101</v>
      </c>
      <c r="AG95">
        <v>0.60024474727701604</v>
      </c>
      <c r="AI95">
        <f t="shared" si="10"/>
        <v>2.1250000000000001E-11</v>
      </c>
      <c r="AJ95">
        <v>84</v>
      </c>
      <c r="AK95">
        <v>1.46723090136589</v>
      </c>
      <c r="AL95">
        <v>0.37022348089194301</v>
      </c>
      <c r="AM95">
        <v>0.50967789533477204</v>
      </c>
      <c r="AN95">
        <v>0.58732952513917602</v>
      </c>
      <c r="AP95">
        <f t="shared" si="11"/>
        <v>1.441312215099384</v>
      </c>
    </row>
    <row r="96" spans="1:42">
      <c r="A96">
        <f t="shared" si="7"/>
        <v>2.15E-11</v>
      </c>
      <c r="B96">
        <v>85</v>
      </c>
      <c r="C96">
        <v>1.3547399965172799</v>
      </c>
      <c r="D96">
        <v>0.41581570043992699</v>
      </c>
      <c r="E96">
        <v>0.48287134996184999</v>
      </c>
      <c r="F96">
        <v>0.45605294611550901</v>
      </c>
      <c r="I96">
        <f t="shared" si="12"/>
        <v>2.15E-11</v>
      </c>
      <c r="J96">
        <v>85</v>
      </c>
      <c r="K96">
        <v>1.9846797550878399</v>
      </c>
      <c r="L96">
        <v>0.72060028804764698</v>
      </c>
      <c r="M96">
        <v>0.61137965063198396</v>
      </c>
      <c r="N96">
        <v>0.65269981640821495</v>
      </c>
      <c r="Q96">
        <f t="shared" si="8"/>
        <v>2.15E-11</v>
      </c>
      <c r="R96">
        <v>85</v>
      </c>
      <c r="S96">
        <v>1.0314721323669001</v>
      </c>
      <c r="T96">
        <v>0.32627156342278202</v>
      </c>
      <c r="U96">
        <v>0.35393856782800398</v>
      </c>
      <c r="V96">
        <v>0.35126200111611899</v>
      </c>
      <c r="AB96">
        <f t="shared" si="9"/>
        <v>2.15E-11</v>
      </c>
      <c r="AC96">
        <v>85</v>
      </c>
      <c r="AD96">
        <v>1.53863167941603</v>
      </c>
      <c r="AE96">
        <v>0.45591050692288498</v>
      </c>
      <c r="AF96">
        <v>0.47654302915666102</v>
      </c>
      <c r="AG96">
        <v>0.60617814333648601</v>
      </c>
      <c r="AI96">
        <f t="shared" si="10"/>
        <v>2.15E-11</v>
      </c>
      <c r="AJ96">
        <v>85</v>
      </c>
      <c r="AK96">
        <v>1.3929878145456001</v>
      </c>
      <c r="AL96">
        <v>0.36501092800416501</v>
      </c>
      <c r="AM96">
        <v>0.51505555855748197</v>
      </c>
      <c r="AN96">
        <v>0.51292132798395795</v>
      </c>
      <c r="AP96">
        <f t="shared" si="11"/>
        <v>1.4605022755867298</v>
      </c>
    </row>
    <row r="97" spans="1:42">
      <c r="A97">
        <f t="shared" si="7"/>
        <v>2.1749999999999999E-11</v>
      </c>
      <c r="B97">
        <v>86</v>
      </c>
      <c r="C97">
        <v>1.3278291081086699</v>
      </c>
      <c r="D97">
        <v>0.36703704000703402</v>
      </c>
      <c r="E97">
        <v>0.49868512644214402</v>
      </c>
      <c r="F97">
        <v>0.46210694165949601</v>
      </c>
      <c r="I97">
        <f t="shared" si="12"/>
        <v>2.1749999999999999E-11</v>
      </c>
      <c r="J97">
        <v>86</v>
      </c>
      <c r="K97">
        <v>2.0357685768709701</v>
      </c>
      <c r="L97">
        <v>0.69482146687791302</v>
      </c>
      <c r="M97">
        <v>0.709405832957829</v>
      </c>
      <c r="N97">
        <v>0.631541277035229</v>
      </c>
      <c r="Q97">
        <f t="shared" si="8"/>
        <v>2.1749999999999999E-11</v>
      </c>
      <c r="R97">
        <v>86</v>
      </c>
      <c r="S97">
        <v>0.98016629138616795</v>
      </c>
      <c r="T97">
        <v>0.28550993791766099</v>
      </c>
      <c r="U97">
        <v>0.33714294405144102</v>
      </c>
      <c r="V97">
        <v>0.357513409417065</v>
      </c>
      <c r="AB97">
        <f t="shared" si="9"/>
        <v>2.1749999999999999E-11</v>
      </c>
      <c r="AC97">
        <v>86</v>
      </c>
      <c r="AD97">
        <v>1.48605231903602</v>
      </c>
      <c r="AE97">
        <v>0.48303213734243899</v>
      </c>
      <c r="AF97">
        <v>0.40471769970543803</v>
      </c>
      <c r="AG97">
        <v>0.59830248198814695</v>
      </c>
      <c r="AI97">
        <f t="shared" si="10"/>
        <v>2.1749999999999999E-11</v>
      </c>
      <c r="AJ97">
        <v>86</v>
      </c>
      <c r="AK97">
        <v>1.4212204188811799</v>
      </c>
      <c r="AL97">
        <v>0.40868922596450802</v>
      </c>
      <c r="AM97">
        <v>0.53458144328593105</v>
      </c>
      <c r="AN97">
        <v>0.477949749630739</v>
      </c>
      <c r="AP97">
        <f t="shared" si="11"/>
        <v>1.4502073428566014</v>
      </c>
    </row>
    <row r="98" spans="1:42">
      <c r="A98">
        <f t="shared" si="7"/>
        <v>2.2000000000000002E-11</v>
      </c>
      <c r="B98">
        <v>87</v>
      </c>
      <c r="C98">
        <v>1.2846408578594399</v>
      </c>
      <c r="D98">
        <v>0.36911295994280302</v>
      </c>
      <c r="E98">
        <v>0.49727154511376798</v>
      </c>
      <c r="F98">
        <v>0.41825635280287099</v>
      </c>
      <c r="I98">
        <f t="shared" si="12"/>
        <v>2.2000000000000002E-11</v>
      </c>
      <c r="J98">
        <v>87</v>
      </c>
      <c r="K98">
        <v>2.0410279479606599</v>
      </c>
      <c r="L98">
        <v>0.65488910567958203</v>
      </c>
      <c r="M98">
        <v>0.68092361079238495</v>
      </c>
      <c r="N98">
        <v>0.70521523148870102</v>
      </c>
      <c r="Q98">
        <f t="shared" si="8"/>
        <v>2.2000000000000002E-11</v>
      </c>
      <c r="R98">
        <v>87</v>
      </c>
      <c r="S98">
        <v>1.1055025258469999</v>
      </c>
      <c r="T98">
        <v>0.30030132901180501</v>
      </c>
      <c r="U98">
        <v>0.39437599274387602</v>
      </c>
      <c r="V98">
        <v>0.41082520409131901</v>
      </c>
      <c r="AB98">
        <f t="shared" si="9"/>
        <v>2.2000000000000002E-11</v>
      </c>
      <c r="AC98">
        <v>87</v>
      </c>
      <c r="AD98">
        <v>1.39711920749339</v>
      </c>
      <c r="AE98">
        <v>0.50700650408258197</v>
      </c>
      <c r="AF98">
        <v>0.36626909812435599</v>
      </c>
      <c r="AG98">
        <v>0.52384360528645701</v>
      </c>
      <c r="AI98">
        <f t="shared" si="10"/>
        <v>2.2000000000000002E-11</v>
      </c>
      <c r="AJ98">
        <v>87</v>
      </c>
      <c r="AK98">
        <v>1.3999247339481899</v>
      </c>
      <c r="AL98">
        <v>0.38686353058475798</v>
      </c>
      <c r="AM98">
        <v>0.51312155365444601</v>
      </c>
      <c r="AN98">
        <v>0.49993964970898702</v>
      </c>
      <c r="AP98">
        <f t="shared" si="11"/>
        <v>1.4456430546217358</v>
      </c>
    </row>
    <row r="99" spans="1:42">
      <c r="A99">
        <f t="shared" si="7"/>
        <v>2.2250000000000001E-11</v>
      </c>
      <c r="B99">
        <v>88</v>
      </c>
      <c r="C99">
        <v>1.4504233211375399</v>
      </c>
      <c r="D99">
        <v>0.46228661410011701</v>
      </c>
      <c r="E99">
        <v>0.51485601888913801</v>
      </c>
      <c r="F99">
        <v>0.473280688148291</v>
      </c>
      <c r="I99">
        <f t="shared" si="12"/>
        <v>2.2250000000000001E-11</v>
      </c>
      <c r="J99">
        <v>88</v>
      </c>
      <c r="K99">
        <v>1.91018066915257</v>
      </c>
      <c r="L99">
        <v>0.65264702096768301</v>
      </c>
      <c r="M99">
        <v>0.60935110796868297</v>
      </c>
      <c r="N99">
        <v>0.64818254021620503</v>
      </c>
      <c r="Q99">
        <f t="shared" si="8"/>
        <v>2.2250000000000001E-11</v>
      </c>
      <c r="R99">
        <v>88</v>
      </c>
      <c r="S99">
        <v>1.1204967802665899</v>
      </c>
      <c r="T99">
        <v>0.26085276606350799</v>
      </c>
      <c r="U99">
        <v>0.418227520780592</v>
      </c>
      <c r="V99">
        <v>0.44141649342248901</v>
      </c>
      <c r="AB99">
        <f t="shared" si="9"/>
        <v>2.2250000000000001E-11</v>
      </c>
      <c r="AC99">
        <v>88</v>
      </c>
      <c r="AD99">
        <v>1.4261012253133101</v>
      </c>
      <c r="AE99">
        <v>0.46448217379150902</v>
      </c>
      <c r="AF99">
        <v>0.39464714639082799</v>
      </c>
      <c r="AG99">
        <v>0.56697190513097595</v>
      </c>
      <c r="AI99">
        <f t="shared" si="10"/>
        <v>2.2250000000000001E-11</v>
      </c>
      <c r="AJ99">
        <v>88</v>
      </c>
      <c r="AK99">
        <v>1.3542066027119299</v>
      </c>
      <c r="AL99">
        <v>0.352940403589659</v>
      </c>
      <c r="AM99">
        <v>0.48652816814576499</v>
      </c>
      <c r="AN99">
        <v>0.51473803097650705</v>
      </c>
      <c r="AP99">
        <f t="shared" si="11"/>
        <v>1.452281719716388</v>
      </c>
    </row>
    <row r="100" spans="1:42">
      <c r="A100">
        <f t="shared" si="7"/>
        <v>2.25E-11</v>
      </c>
      <c r="B100">
        <v>89</v>
      </c>
      <c r="C100">
        <v>1.4213816739540801</v>
      </c>
      <c r="D100">
        <v>0.418724759693966</v>
      </c>
      <c r="E100">
        <v>0.53165087305882297</v>
      </c>
      <c r="F100">
        <v>0.47100604120129103</v>
      </c>
      <c r="I100">
        <f t="shared" si="12"/>
        <v>2.25E-11</v>
      </c>
      <c r="J100">
        <v>89</v>
      </c>
      <c r="K100">
        <v>1.9791569352360701</v>
      </c>
      <c r="L100">
        <v>0.68354523172432202</v>
      </c>
      <c r="M100">
        <v>0.61511758631159297</v>
      </c>
      <c r="N100">
        <v>0.68049411720015596</v>
      </c>
      <c r="Q100">
        <f t="shared" si="8"/>
        <v>2.25E-11</v>
      </c>
      <c r="R100">
        <v>89</v>
      </c>
      <c r="S100">
        <v>1.02107373386334</v>
      </c>
      <c r="T100">
        <v>0.27431952066862902</v>
      </c>
      <c r="U100">
        <v>0.345653544945205</v>
      </c>
      <c r="V100">
        <v>0.40110066824951202</v>
      </c>
      <c r="AB100">
        <f t="shared" si="9"/>
        <v>2.25E-11</v>
      </c>
      <c r="AC100">
        <v>89</v>
      </c>
      <c r="AD100">
        <v>1.4064511886351601</v>
      </c>
      <c r="AE100">
        <v>0.46647051337977102</v>
      </c>
      <c r="AF100">
        <v>0.42062040367172698</v>
      </c>
      <c r="AG100">
        <v>0.51936027158367004</v>
      </c>
      <c r="AI100">
        <f t="shared" si="10"/>
        <v>2.25E-11</v>
      </c>
      <c r="AJ100">
        <v>89</v>
      </c>
      <c r="AK100">
        <v>1.3558654524443901</v>
      </c>
      <c r="AL100">
        <v>0.33825255255775799</v>
      </c>
      <c r="AM100">
        <v>0.46490858209267699</v>
      </c>
      <c r="AN100">
        <v>0.55270431779395701</v>
      </c>
      <c r="AP100">
        <f t="shared" si="11"/>
        <v>1.4367857968266082</v>
      </c>
    </row>
    <row r="101" spans="1:42">
      <c r="A101">
        <f t="shared" si="7"/>
        <v>2.2749999999999999E-11</v>
      </c>
      <c r="B101">
        <v>90</v>
      </c>
      <c r="C101">
        <v>1.3351795874582899</v>
      </c>
      <c r="D101">
        <v>0.36734938732325201</v>
      </c>
      <c r="E101">
        <v>0.496888831917563</v>
      </c>
      <c r="F101">
        <v>0.470941368217481</v>
      </c>
      <c r="I101">
        <f t="shared" si="12"/>
        <v>2.2749999999999999E-11</v>
      </c>
      <c r="J101">
        <v>90</v>
      </c>
      <c r="K101">
        <v>2.0224232893232998</v>
      </c>
      <c r="L101">
        <v>0.69616152704308998</v>
      </c>
      <c r="M101">
        <v>0.62372410389399602</v>
      </c>
      <c r="N101">
        <v>0.70253765838621696</v>
      </c>
      <c r="Q101">
        <f t="shared" si="8"/>
        <v>2.2749999999999999E-11</v>
      </c>
      <c r="R101">
        <v>90</v>
      </c>
      <c r="S101">
        <v>1.00355044135423</v>
      </c>
      <c r="T101">
        <v>0.30422760035211099</v>
      </c>
      <c r="U101">
        <v>0.39100946052317598</v>
      </c>
      <c r="V101">
        <v>0.30831338047894802</v>
      </c>
      <c r="AB101">
        <f t="shared" si="9"/>
        <v>2.2749999999999999E-11</v>
      </c>
      <c r="AC101">
        <v>90</v>
      </c>
      <c r="AD101">
        <v>1.4186775993493299</v>
      </c>
      <c r="AE101">
        <v>0.47282262688114102</v>
      </c>
      <c r="AF101">
        <v>0.41407406121743701</v>
      </c>
      <c r="AG101">
        <v>0.53178091125075699</v>
      </c>
      <c r="AI101">
        <f t="shared" si="10"/>
        <v>2.2749999999999999E-11</v>
      </c>
      <c r="AJ101">
        <v>90</v>
      </c>
      <c r="AK101">
        <v>1.50372421549293</v>
      </c>
      <c r="AL101">
        <v>0.38835027023616803</v>
      </c>
      <c r="AM101">
        <v>0.54819025482799399</v>
      </c>
      <c r="AN101">
        <v>0.56718369042876804</v>
      </c>
      <c r="AP101">
        <f t="shared" si="11"/>
        <v>1.456711026595616</v>
      </c>
    </row>
    <row r="102" spans="1:42">
      <c r="A102">
        <f t="shared" si="7"/>
        <v>2.3000000000000001E-11</v>
      </c>
      <c r="B102">
        <v>91</v>
      </c>
      <c r="C102">
        <v>1.4865655391344501</v>
      </c>
      <c r="D102">
        <v>0.44125294524751402</v>
      </c>
      <c r="E102">
        <v>0.494531732204678</v>
      </c>
      <c r="F102">
        <v>0.55078086168226303</v>
      </c>
      <c r="I102">
        <f t="shared" si="12"/>
        <v>2.3000000000000001E-11</v>
      </c>
      <c r="J102">
        <v>91</v>
      </c>
      <c r="K102">
        <v>2.0200067828775299</v>
      </c>
      <c r="L102">
        <v>0.68870254419879495</v>
      </c>
      <c r="M102">
        <v>0.658609626999068</v>
      </c>
      <c r="N102">
        <v>0.67269461167967204</v>
      </c>
      <c r="Q102">
        <f t="shared" si="8"/>
        <v>2.3000000000000001E-11</v>
      </c>
      <c r="R102">
        <v>91</v>
      </c>
      <c r="S102">
        <v>1.09499401791525</v>
      </c>
      <c r="T102">
        <v>0.29636874460857998</v>
      </c>
      <c r="U102">
        <v>0.40228562590597799</v>
      </c>
      <c r="V102">
        <v>0.39633964740069599</v>
      </c>
      <c r="AB102">
        <f t="shared" si="9"/>
        <v>2.3000000000000001E-11</v>
      </c>
      <c r="AC102">
        <v>91</v>
      </c>
      <c r="AD102">
        <v>1.4124427520552001</v>
      </c>
      <c r="AE102">
        <v>0.50458973145584496</v>
      </c>
      <c r="AF102">
        <v>0.35629329079140598</v>
      </c>
      <c r="AG102">
        <v>0.55155972980794798</v>
      </c>
      <c r="AI102">
        <f t="shared" si="10"/>
        <v>2.3000000000000001E-11</v>
      </c>
      <c r="AJ102">
        <v>91</v>
      </c>
      <c r="AK102">
        <v>1.56987544223507</v>
      </c>
      <c r="AL102">
        <v>0.408884160977036</v>
      </c>
      <c r="AM102">
        <v>0.57229029566547196</v>
      </c>
      <c r="AN102">
        <v>0.58870098559256501</v>
      </c>
      <c r="AP102">
        <f t="shared" si="11"/>
        <v>1.5167769068435</v>
      </c>
    </row>
    <row r="103" spans="1:42">
      <c r="A103">
        <f t="shared" si="7"/>
        <v>2.325E-11</v>
      </c>
      <c r="B103">
        <v>92</v>
      </c>
      <c r="C103">
        <v>1.4496257341474299</v>
      </c>
      <c r="D103">
        <v>0.44204040821686003</v>
      </c>
      <c r="E103">
        <v>0.53897186985657897</v>
      </c>
      <c r="F103">
        <v>0.46861345607399901</v>
      </c>
      <c r="I103">
        <f t="shared" si="12"/>
        <v>2.325E-11</v>
      </c>
      <c r="J103">
        <v>92</v>
      </c>
      <c r="K103">
        <v>1.8287508589571</v>
      </c>
      <c r="L103">
        <v>0.66339721240569405</v>
      </c>
      <c r="M103">
        <v>0.57289359365293002</v>
      </c>
      <c r="N103">
        <v>0.59246005289848203</v>
      </c>
      <c r="Q103">
        <f t="shared" si="8"/>
        <v>2.325E-11</v>
      </c>
      <c r="R103">
        <v>92</v>
      </c>
      <c r="S103">
        <v>1.2493786438327901</v>
      </c>
      <c r="T103">
        <v>0.36328176274471802</v>
      </c>
      <c r="U103">
        <v>0.45244670140575799</v>
      </c>
      <c r="V103">
        <v>0.43365017968231301</v>
      </c>
      <c r="AB103">
        <f t="shared" si="9"/>
        <v>2.325E-11</v>
      </c>
      <c r="AC103">
        <v>92</v>
      </c>
      <c r="AD103">
        <v>1.4692064020242399</v>
      </c>
      <c r="AE103">
        <v>0.50929018164440598</v>
      </c>
      <c r="AF103">
        <v>0.40134322149795998</v>
      </c>
      <c r="AG103">
        <v>0.55857299888187495</v>
      </c>
      <c r="AI103">
        <f t="shared" si="10"/>
        <v>2.325E-11</v>
      </c>
      <c r="AJ103">
        <v>92</v>
      </c>
      <c r="AK103">
        <v>1.63828698046112</v>
      </c>
      <c r="AL103">
        <v>0.40574050325042099</v>
      </c>
      <c r="AM103">
        <v>0.57680843878324894</v>
      </c>
      <c r="AN103">
        <v>0.65573803842745304</v>
      </c>
      <c r="AP103">
        <f t="shared" si="11"/>
        <v>1.527049723884536</v>
      </c>
    </row>
    <row r="104" spans="1:42">
      <c r="A104">
        <f t="shared" si="7"/>
        <v>2.35E-11</v>
      </c>
      <c r="B104">
        <v>93</v>
      </c>
      <c r="C104">
        <v>1.3839087349617301</v>
      </c>
      <c r="D104">
        <v>0.37148271974089903</v>
      </c>
      <c r="E104">
        <v>0.52322296053244499</v>
      </c>
      <c r="F104">
        <v>0.48920305468839498</v>
      </c>
      <c r="I104">
        <f t="shared" si="12"/>
        <v>2.35E-11</v>
      </c>
      <c r="J104">
        <v>93</v>
      </c>
      <c r="K104">
        <v>1.9629772697221299</v>
      </c>
      <c r="L104">
        <v>0.70837914035067395</v>
      </c>
      <c r="M104">
        <v>0.59495226135318302</v>
      </c>
      <c r="N104">
        <v>0.65964586801827696</v>
      </c>
      <c r="Q104">
        <f t="shared" si="8"/>
        <v>2.35E-11</v>
      </c>
      <c r="R104">
        <v>93</v>
      </c>
      <c r="S104">
        <v>1.3779306954080901</v>
      </c>
      <c r="T104">
        <v>0.40538298794161698</v>
      </c>
      <c r="U104">
        <v>0.520986393224527</v>
      </c>
      <c r="V104">
        <v>0.45156131424194901</v>
      </c>
      <c r="AB104">
        <f t="shared" si="9"/>
        <v>2.35E-11</v>
      </c>
      <c r="AC104">
        <v>93</v>
      </c>
      <c r="AD104">
        <v>1.4417090256231599</v>
      </c>
      <c r="AE104">
        <v>0.46638960715685102</v>
      </c>
      <c r="AF104">
        <v>0.37410828906318799</v>
      </c>
      <c r="AG104">
        <v>0.60121112940312704</v>
      </c>
      <c r="AI104">
        <f t="shared" si="10"/>
        <v>2.35E-11</v>
      </c>
      <c r="AJ104">
        <v>93</v>
      </c>
      <c r="AK104">
        <v>1.5730602431124501</v>
      </c>
      <c r="AL104">
        <v>0.384053296052494</v>
      </c>
      <c r="AM104">
        <v>0.58637347753615399</v>
      </c>
      <c r="AN104">
        <v>0.60263346952380903</v>
      </c>
      <c r="AP104">
        <f t="shared" si="11"/>
        <v>1.5479171937655121</v>
      </c>
    </row>
    <row r="105" spans="1:42">
      <c r="A105">
        <f t="shared" si="7"/>
        <v>2.3749999999999999E-11</v>
      </c>
      <c r="B105">
        <v>94</v>
      </c>
      <c r="C105">
        <v>1.45403281785636</v>
      </c>
      <c r="D105">
        <v>0.379248223936137</v>
      </c>
      <c r="E105">
        <v>0.55425749133612601</v>
      </c>
      <c r="F105">
        <v>0.52052710258409995</v>
      </c>
      <c r="I105">
        <f t="shared" si="12"/>
        <v>2.3749999999999999E-11</v>
      </c>
      <c r="J105">
        <v>94</v>
      </c>
      <c r="K105">
        <v>2.0891478871857601</v>
      </c>
      <c r="L105">
        <v>0.74458750747953195</v>
      </c>
      <c r="M105">
        <v>0.64854833938497602</v>
      </c>
      <c r="N105">
        <v>0.69601204032125097</v>
      </c>
      <c r="Q105">
        <f t="shared" si="8"/>
        <v>2.3749999999999999E-11</v>
      </c>
      <c r="R105">
        <v>94</v>
      </c>
      <c r="S105">
        <v>1.2824468369373401</v>
      </c>
      <c r="T105">
        <v>0.34535370074513599</v>
      </c>
      <c r="U105">
        <v>0.475618381418004</v>
      </c>
      <c r="V105">
        <v>0.46147475477419903</v>
      </c>
      <c r="AB105">
        <f t="shared" si="9"/>
        <v>2.3749999999999999E-11</v>
      </c>
      <c r="AC105">
        <v>94</v>
      </c>
      <c r="AD105">
        <v>1.3305757039166599</v>
      </c>
      <c r="AE105">
        <v>0.440143006508463</v>
      </c>
      <c r="AF105">
        <v>0.36811320627608701</v>
      </c>
      <c r="AG105">
        <v>0.52231949113211595</v>
      </c>
      <c r="AI105">
        <f t="shared" si="10"/>
        <v>2.3749999999999999E-11</v>
      </c>
      <c r="AJ105">
        <v>94</v>
      </c>
      <c r="AK105">
        <v>1.5189474193847801</v>
      </c>
      <c r="AL105">
        <v>0.40829686981225899</v>
      </c>
      <c r="AM105">
        <v>0.58519872806435103</v>
      </c>
      <c r="AN105">
        <v>0.52545182150816905</v>
      </c>
      <c r="AP105">
        <f t="shared" si="11"/>
        <v>1.53503013305618</v>
      </c>
    </row>
    <row r="106" spans="1:42">
      <c r="A106">
        <f t="shared" si="7"/>
        <v>2.4000000000000001E-11</v>
      </c>
      <c r="B106">
        <v>95</v>
      </c>
      <c r="C106">
        <v>1.5598336996228599</v>
      </c>
      <c r="D106">
        <v>0.397523463877831</v>
      </c>
      <c r="E106">
        <v>0.62263226821487405</v>
      </c>
      <c r="F106">
        <v>0.53967796753015496</v>
      </c>
      <c r="I106">
        <f t="shared" si="12"/>
        <v>2.4000000000000001E-11</v>
      </c>
      <c r="J106">
        <v>95</v>
      </c>
      <c r="K106">
        <v>2.1239176845457299</v>
      </c>
      <c r="L106">
        <v>0.70313019644499597</v>
      </c>
      <c r="M106">
        <v>0.72555838818973195</v>
      </c>
      <c r="N106">
        <v>0.69522909991100401</v>
      </c>
      <c r="Q106">
        <f t="shared" si="8"/>
        <v>2.4000000000000001E-11</v>
      </c>
      <c r="R106">
        <v>95</v>
      </c>
      <c r="S106">
        <v>1.25064223988761</v>
      </c>
      <c r="T106">
        <v>0.34215711243082902</v>
      </c>
      <c r="U106">
        <v>0.431014655395284</v>
      </c>
      <c r="V106">
        <v>0.47747047206149701</v>
      </c>
      <c r="AB106">
        <f t="shared" si="9"/>
        <v>2.4000000000000001E-11</v>
      </c>
      <c r="AC106">
        <v>95</v>
      </c>
      <c r="AD106">
        <v>1.40014545609109</v>
      </c>
      <c r="AE106">
        <v>0.47121988014826699</v>
      </c>
      <c r="AF106">
        <v>0.41368367715702098</v>
      </c>
      <c r="AG106">
        <v>0.51524189878580395</v>
      </c>
      <c r="AI106">
        <f t="shared" si="10"/>
        <v>2.4000000000000001E-11</v>
      </c>
      <c r="AJ106">
        <v>95</v>
      </c>
      <c r="AK106">
        <v>1.5758743991928701</v>
      </c>
      <c r="AL106">
        <v>0.41778178104158498</v>
      </c>
      <c r="AM106">
        <v>0.57117669494853895</v>
      </c>
      <c r="AN106">
        <v>0.58691592320275099</v>
      </c>
      <c r="AP106">
        <f t="shared" si="11"/>
        <v>1.5820826958680319</v>
      </c>
    </row>
    <row r="107" spans="1:42">
      <c r="A107">
        <f t="shared" si="7"/>
        <v>2.425E-11</v>
      </c>
      <c r="B107">
        <v>96</v>
      </c>
      <c r="C107">
        <v>1.50560661058874</v>
      </c>
      <c r="D107">
        <v>0.38655256186368397</v>
      </c>
      <c r="E107">
        <v>0.62151644670718897</v>
      </c>
      <c r="F107">
        <v>0.49753760201787101</v>
      </c>
      <c r="I107">
        <f t="shared" si="12"/>
        <v>2.425E-11</v>
      </c>
      <c r="J107">
        <v>96</v>
      </c>
      <c r="K107">
        <v>1.92715777576814</v>
      </c>
      <c r="L107">
        <v>0.65392524768051197</v>
      </c>
      <c r="M107">
        <v>0.67860426374747695</v>
      </c>
      <c r="N107">
        <v>0.59462826434015603</v>
      </c>
      <c r="Q107">
        <f t="shared" si="8"/>
        <v>2.425E-11</v>
      </c>
      <c r="R107">
        <v>96</v>
      </c>
      <c r="S107">
        <v>1.2188914744297601</v>
      </c>
      <c r="T107">
        <v>0.28538261487989702</v>
      </c>
      <c r="U107">
        <v>0.44781638840008697</v>
      </c>
      <c r="V107">
        <v>0.48569247114977898</v>
      </c>
      <c r="AB107">
        <f t="shared" si="9"/>
        <v>2.425E-11</v>
      </c>
      <c r="AC107">
        <v>96</v>
      </c>
      <c r="AD107">
        <v>1.32159232814185</v>
      </c>
      <c r="AE107">
        <v>0.43253369741467201</v>
      </c>
      <c r="AF107">
        <v>0.369262535633129</v>
      </c>
      <c r="AG107">
        <v>0.519796095094052</v>
      </c>
      <c r="AI107">
        <f t="shared" si="10"/>
        <v>2.425E-11</v>
      </c>
      <c r="AJ107">
        <v>96</v>
      </c>
      <c r="AK107">
        <v>1.50778190518952</v>
      </c>
      <c r="AL107">
        <v>0.34621654926050899</v>
      </c>
      <c r="AM107">
        <v>0.52081237353213705</v>
      </c>
      <c r="AN107">
        <v>0.64075298239688006</v>
      </c>
      <c r="AP107">
        <f t="shared" si="11"/>
        <v>1.4962060188236022</v>
      </c>
    </row>
    <row r="108" spans="1:42">
      <c r="A108">
        <f t="shared" si="7"/>
        <v>2.4499999999999999E-11</v>
      </c>
      <c r="B108">
        <v>97</v>
      </c>
      <c r="C108">
        <v>1.4761738692520301</v>
      </c>
      <c r="D108">
        <v>0.397110738600647</v>
      </c>
      <c r="E108">
        <v>0.57428190164769999</v>
      </c>
      <c r="F108">
        <v>0.50478122900368205</v>
      </c>
      <c r="I108">
        <f t="shared" si="12"/>
        <v>2.4499999999999999E-11</v>
      </c>
      <c r="J108">
        <v>97</v>
      </c>
      <c r="K108">
        <v>1.83738080167572</v>
      </c>
      <c r="L108">
        <v>0.61782249396416</v>
      </c>
      <c r="M108">
        <v>0.619999421432325</v>
      </c>
      <c r="N108">
        <v>0.59955888627923903</v>
      </c>
      <c r="Q108">
        <f t="shared" si="8"/>
        <v>2.4499999999999999E-11</v>
      </c>
      <c r="R108">
        <v>97</v>
      </c>
      <c r="S108">
        <v>1.3934200037050199</v>
      </c>
      <c r="T108">
        <v>0.33215611970189601</v>
      </c>
      <c r="U108">
        <v>0.48546984314969599</v>
      </c>
      <c r="V108">
        <v>0.575794040853433</v>
      </c>
      <c r="AB108">
        <f t="shared" si="9"/>
        <v>2.4499999999999999E-11</v>
      </c>
      <c r="AC108">
        <v>97</v>
      </c>
      <c r="AD108">
        <v>1.3395357087554101</v>
      </c>
      <c r="AE108">
        <v>0.40279113076832801</v>
      </c>
      <c r="AF108">
        <v>0.35947295333178603</v>
      </c>
      <c r="AG108">
        <v>0.57727162465530002</v>
      </c>
      <c r="AI108">
        <f t="shared" si="10"/>
        <v>2.4499999999999999E-11</v>
      </c>
      <c r="AJ108">
        <v>97</v>
      </c>
      <c r="AK108">
        <v>1.4213041621287601</v>
      </c>
      <c r="AL108">
        <v>0.34140835391692897</v>
      </c>
      <c r="AM108">
        <v>0.47448103354396398</v>
      </c>
      <c r="AN108">
        <v>0.60541477466787297</v>
      </c>
      <c r="AP108">
        <f t="shared" si="11"/>
        <v>1.493562909103388</v>
      </c>
    </row>
    <row r="109" spans="1:42">
      <c r="A109">
        <f t="shared" si="7"/>
        <v>2.4749999999999999E-11</v>
      </c>
      <c r="B109">
        <v>98</v>
      </c>
      <c r="C109">
        <v>1.5737118006783499</v>
      </c>
      <c r="D109">
        <v>0.45948825208108102</v>
      </c>
      <c r="E109">
        <v>0.60511048885651597</v>
      </c>
      <c r="F109">
        <v>0.50911305974075904</v>
      </c>
      <c r="I109">
        <f t="shared" si="12"/>
        <v>2.4749999999999999E-11</v>
      </c>
      <c r="J109">
        <v>98</v>
      </c>
      <c r="K109">
        <v>2.0095199119918798</v>
      </c>
      <c r="L109">
        <v>0.61087633410993203</v>
      </c>
      <c r="M109">
        <v>0.69851982223503295</v>
      </c>
      <c r="N109">
        <v>0.70012375564691698</v>
      </c>
      <c r="Q109">
        <f t="shared" si="8"/>
        <v>2.4749999999999999E-11</v>
      </c>
      <c r="R109">
        <v>98</v>
      </c>
      <c r="S109">
        <v>1.3060530161730299</v>
      </c>
      <c r="T109">
        <v>0.33280969721032699</v>
      </c>
      <c r="U109">
        <v>0.42460063624668298</v>
      </c>
      <c r="V109">
        <v>0.54864268271602701</v>
      </c>
      <c r="AB109">
        <f t="shared" si="9"/>
        <v>2.4749999999999999E-11</v>
      </c>
      <c r="AC109">
        <v>98</v>
      </c>
      <c r="AD109">
        <v>1.3241026225780701</v>
      </c>
      <c r="AE109">
        <v>0.48622133262496398</v>
      </c>
      <c r="AF109">
        <v>0.33974705563856999</v>
      </c>
      <c r="AG109">
        <v>0.49813423431453702</v>
      </c>
      <c r="AI109">
        <f t="shared" si="10"/>
        <v>2.4749999999999999E-11</v>
      </c>
      <c r="AJ109">
        <v>98</v>
      </c>
      <c r="AK109">
        <v>1.4672460086649599</v>
      </c>
      <c r="AL109">
        <v>0.46113525915922599</v>
      </c>
      <c r="AM109">
        <v>0.47829229257146699</v>
      </c>
      <c r="AN109">
        <v>0.52781845693426799</v>
      </c>
      <c r="AP109">
        <f t="shared" si="11"/>
        <v>1.5361266720172577</v>
      </c>
    </row>
    <row r="110" spans="1:42">
      <c r="A110">
        <f t="shared" si="7"/>
        <v>2.5000000000000001E-11</v>
      </c>
      <c r="B110">
        <v>99</v>
      </c>
      <c r="C110">
        <v>1.5748249634284599</v>
      </c>
      <c r="D110">
        <v>0.47655407677218498</v>
      </c>
      <c r="E110">
        <v>0.58725837992694196</v>
      </c>
      <c r="F110">
        <v>0.51101250672933696</v>
      </c>
      <c r="I110">
        <f t="shared" si="12"/>
        <v>2.5000000000000001E-11</v>
      </c>
      <c r="J110">
        <v>99</v>
      </c>
      <c r="K110">
        <v>2.2056395131750999</v>
      </c>
      <c r="L110">
        <v>0.73980151203146505</v>
      </c>
      <c r="M110">
        <v>0.67566049404970496</v>
      </c>
      <c r="N110">
        <v>0.79017750709393597</v>
      </c>
      <c r="Q110">
        <f t="shared" si="8"/>
        <v>2.5000000000000001E-11</v>
      </c>
      <c r="R110">
        <v>99</v>
      </c>
      <c r="S110">
        <v>1.27659311512707</v>
      </c>
      <c r="T110">
        <v>0.31346757349739401</v>
      </c>
      <c r="U110">
        <v>0.43623714763085603</v>
      </c>
      <c r="V110">
        <v>0.52688839399882204</v>
      </c>
      <c r="AB110">
        <f t="shared" si="9"/>
        <v>2.5000000000000001E-11</v>
      </c>
      <c r="AC110">
        <v>99</v>
      </c>
      <c r="AD110">
        <v>1.3560739387734599</v>
      </c>
      <c r="AE110">
        <v>0.46266376840935902</v>
      </c>
      <c r="AF110">
        <v>0.369764695604761</v>
      </c>
      <c r="AG110">
        <v>0.52364547475934298</v>
      </c>
      <c r="AI110">
        <f t="shared" si="10"/>
        <v>2.5000000000000001E-11</v>
      </c>
      <c r="AJ110">
        <v>99</v>
      </c>
      <c r="AK110">
        <v>1.42427351114161</v>
      </c>
      <c r="AL110">
        <v>0.43034623952217999</v>
      </c>
      <c r="AM110">
        <v>0.47540211529332199</v>
      </c>
      <c r="AN110">
        <v>0.51852515632610696</v>
      </c>
      <c r="AP110">
        <f t="shared" si="11"/>
        <v>1.5674810083291399</v>
      </c>
    </row>
    <row r="113" spans="1:42">
      <c r="B113" t="s">
        <v>13</v>
      </c>
    </row>
    <row r="114" spans="1:4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>
      <c r="G115" t="s">
        <v>16</v>
      </c>
      <c r="O115" t="s">
        <v>16</v>
      </c>
      <c r="W115" t="s">
        <v>16</v>
      </c>
    </row>
    <row r="116" spans="1:42">
      <c r="A116">
        <f>(1+B116)*100*0.0000000000000025</f>
        <v>4.9999999999999999E-13</v>
      </c>
      <c r="B116">
        <v>1</v>
      </c>
      <c r="C116">
        <v>0.40798629352881099</v>
      </c>
      <c r="D116">
        <v>0.137950509253706</v>
      </c>
      <c r="E116">
        <v>0.13937951341475999</v>
      </c>
      <c r="F116">
        <v>0.13065627086034401</v>
      </c>
      <c r="I116">
        <f>(1+J116)*100*0.0000000000000025</f>
        <v>4.9999999999999999E-13</v>
      </c>
      <c r="J116">
        <v>1</v>
      </c>
      <c r="K116">
        <v>0.38798665977857399</v>
      </c>
      <c r="L116">
        <v>0.12967492079885801</v>
      </c>
      <c r="M116">
        <v>0.148376733238853</v>
      </c>
      <c r="N116">
        <v>0.109935005740862</v>
      </c>
      <c r="Q116">
        <f>(1+R116)*100*0.0000000000000025</f>
        <v>4.9999999999999999E-13</v>
      </c>
      <c r="R116">
        <v>1</v>
      </c>
      <c r="S116">
        <v>0.37574876622398401</v>
      </c>
      <c r="T116">
        <v>0.13035219593293301</v>
      </c>
      <c r="U116">
        <v>0.13052574477199999</v>
      </c>
      <c r="V116">
        <v>0.11487082551904999</v>
      </c>
      <c r="Z116" t="s">
        <v>17</v>
      </c>
      <c r="AB116">
        <f>(1+AC116)*100*0.0000000000000025</f>
        <v>4.9999999999999999E-13</v>
      </c>
      <c r="AC116">
        <v>1</v>
      </c>
      <c r="AD116">
        <v>0.41046595693168297</v>
      </c>
      <c r="AE116">
        <v>0.13331784299950999</v>
      </c>
      <c r="AF116">
        <v>0.15302941052778599</v>
      </c>
      <c r="AG116">
        <v>0.12411870340438499</v>
      </c>
      <c r="AI116">
        <f>(1+AJ116)*100*0.0000000000000025</f>
        <v>4.9999999999999999E-13</v>
      </c>
      <c r="AJ116">
        <v>1</v>
      </c>
      <c r="AK116">
        <v>0.386816599338353</v>
      </c>
      <c r="AL116">
        <v>0.13585719047256101</v>
      </c>
      <c r="AM116">
        <v>0.11004431830617099</v>
      </c>
      <c r="AN116">
        <v>0.14091509055962001</v>
      </c>
      <c r="AP116">
        <f>AVERAGE(C116,K116,S116,AD116,AK116)</f>
        <v>0.39380085516028102</v>
      </c>
    </row>
    <row r="117" spans="1:42">
      <c r="A117">
        <f t="shared" ref="A117:A180" si="13">(1+B117)*100*0.0000000000000025</f>
        <v>7.5000000000000004E-13</v>
      </c>
      <c r="B117">
        <v>2</v>
      </c>
      <c r="C117">
        <v>0.72561501792860394</v>
      </c>
      <c r="D117">
        <v>0.19558980993549299</v>
      </c>
      <c r="E117">
        <v>0.28366289788236998</v>
      </c>
      <c r="F117">
        <v>0.246362310110739</v>
      </c>
      <c r="I117">
        <f t="shared" ref="I117:I118" si="14">(1+J117)*100*0.0000000000000025</f>
        <v>7.5000000000000004E-13</v>
      </c>
      <c r="J117">
        <v>2</v>
      </c>
      <c r="K117">
        <v>0.53056415100948395</v>
      </c>
      <c r="L117">
        <v>0.18918698262990699</v>
      </c>
      <c r="M117">
        <v>0.210204496810734</v>
      </c>
      <c r="N117">
        <v>0.13117267156884199</v>
      </c>
      <c r="Q117">
        <f t="shared" ref="Q117:Q180" si="15">(1+R117)*100*0.0000000000000025</f>
        <v>7.5000000000000004E-13</v>
      </c>
      <c r="R117">
        <v>2</v>
      </c>
      <c r="S117">
        <v>0.55400524079590896</v>
      </c>
      <c r="T117">
        <v>0.167376783281422</v>
      </c>
      <c r="U117">
        <v>0.18489174033191</v>
      </c>
      <c r="V117">
        <v>0.20173671718257599</v>
      </c>
      <c r="Y117" t="s">
        <v>5</v>
      </c>
      <c r="Z117" s="1">
        <v>36100000000</v>
      </c>
      <c r="AB117">
        <f t="shared" ref="AB117:AB180" si="16">(1+AC117)*100*0.0000000000000025</f>
        <v>7.5000000000000004E-13</v>
      </c>
      <c r="AC117">
        <v>2</v>
      </c>
      <c r="AD117">
        <v>0.61875501387973397</v>
      </c>
      <c r="AE117">
        <v>0.15836235587734199</v>
      </c>
      <c r="AF117">
        <v>0.24180673738567099</v>
      </c>
      <c r="AG117">
        <v>0.218585920616721</v>
      </c>
      <c r="AI117">
        <f t="shared" ref="AI117:AI180" si="17">(1+AJ117)*100*0.0000000000000025</f>
        <v>7.5000000000000004E-13</v>
      </c>
      <c r="AJ117">
        <v>2</v>
      </c>
      <c r="AK117">
        <v>0.64369772466578201</v>
      </c>
      <c r="AL117">
        <v>0.24504987593789199</v>
      </c>
      <c r="AM117">
        <v>0.15748890904527499</v>
      </c>
      <c r="AN117">
        <v>0.24115893968261401</v>
      </c>
      <c r="AP117">
        <f t="shared" ref="AP117:AP180" si="18">AVERAGE(C117,K117,S117,AD117,AK117)</f>
        <v>0.61452742965590257</v>
      </c>
    </row>
    <row r="118" spans="1:42">
      <c r="A118">
        <f t="shared" si="13"/>
        <v>9.9999999999999998E-13</v>
      </c>
      <c r="B118">
        <v>3</v>
      </c>
      <c r="C118">
        <v>0.71952168855408005</v>
      </c>
      <c r="D118">
        <v>0.17916115446821301</v>
      </c>
      <c r="E118">
        <v>0.28081165966270499</v>
      </c>
      <c r="F118">
        <v>0.25954887442316199</v>
      </c>
      <c r="I118">
        <f t="shared" si="14"/>
        <v>9.9999999999999998E-13</v>
      </c>
      <c r="J118">
        <v>3</v>
      </c>
      <c r="K118">
        <v>0.49264928831245303</v>
      </c>
      <c r="L118">
        <v>0.178059896753097</v>
      </c>
      <c r="M118">
        <v>0.17382893609542999</v>
      </c>
      <c r="N118">
        <v>0.14076045546392599</v>
      </c>
      <c r="Q118">
        <f t="shared" si="15"/>
        <v>9.9999999999999998E-13</v>
      </c>
      <c r="R118">
        <v>3</v>
      </c>
      <c r="S118">
        <v>0.51562633743415098</v>
      </c>
      <c r="T118">
        <v>0.15357641127462601</v>
      </c>
      <c r="U118">
        <v>0.197067730346733</v>
      </c>
      <c r="V118">
        <v>0.164982195812791</v>
      </c>
      <c r="Y118" t="s">
        <v>11</v>
      </c>
      <c r="Z118" s="1">
        <v>48100000000</v>
      </c>
      <c r="AB118">
        <f t="shared" si="16"/>
        <v>9.9999999999999998E-13</v>
      </c>
      <c r="AC118">
        <v>3</v>
      </c>
      <c r="AD118">
        <v>0.58343169685349405</v>
      </c>
      <c r="AE118">
        <v>0.15516746555100899</v>
      </c>
      <c r="AF118">
        <v>0.218237071128011</v>
      </c>
      <c r="AG118">
        <v>0.21002716017447201</v>
      </c>
      <c r="AI118">
        <f t="shared" si="17"/>
        <v>9.9999999999999998E-13</v>
      </c>
      <c r="AJ118">
        <v>3</v>
      </c>
      <c r="AK118">
        <v>0.64566909423502705</v>
      </c>
      <c r="AL118">
        <v>0.24729850174740101</v>
      </c>
      <c r="AM118">
        <v>0.18286514829013001</v>
      </c>
      <c r="AN118">
        <v>0.21550544419749601</v>
      </c>
      <c r="AP118">
        <f t="shared" si="18"/>
        <v>0.59137962107784103</v>
      </c>
    </row>
    <row r="119" spans="1:42">
      <c r="A119">
        <f t="shared" si="13"/>
        <v>1.2499999999999999E-12</v>
      </c>
      <c r="B119">
        <v>4</v>
      </c>
      <c r="C119">
        <v>0.68528197479666697</v>
      </c>
      <c r="D119">
        <v>0.17620420593703501</v>
      </c>
      <c r="E119">
        <v>0.24035232411885701</v>
      </c>
      <c r="F119">
        <v>0.26872544474077398</v>
      </c>
      <c r="I119">
        <f>(1+J119)*100*0.0000000000000025</f>
        <v>1.2499999999999999E-12</v>
      </c>
      <c r="J119">
        <v>4</v>
      </c>
      <c r="K119">
        <v>0.48233027252280802</v>
      </c>
      <c r="L119">
        <v>0.16412469167970101</v>
      </c>
      <c r="M119">
        <v>0.184490636253518</v>
      </c>
      <c r="N119">
        <v>0.13371494458958899</v>
      </c>
      <c r="Q119">
        <f t="shared" si="15"/>
        <v>1.2499999999999999E-12</v>
      </c>
      <c r="R119">
        <v>4</v>
      </c>
      <c r="S119">
        <v>0.47618203307976797</v>
      </c>
      <c r="T119">
        <v>0.15448640362166099</v>
      </c>
      <c r="U119">
        <v>0.19629021876647701</v>
      </c>
      <c r="V119">
        <v>0.125405410691629</v>
      </c>
      <c r="Y119" t="s">
        <v>12</v>
      </c>
      <c r="Z119" s="1">
        <v>14800000000</v>
      </c>
      <c r="AB119">
        <f t="shared" si="16"/>
        <v>1.2499999999999999E-12</v>
      </c>
      <c r="AC119">
        <v>4</v>
      </c>
      <c r="AD119">
        <v>0.57666231164425696</v>
      </c>
      <c r="AE119">
        <v>0.185728207488188</v>
      </c>
      <c r="AF119">
        <v>0.18064087887914401</v>
      </c>
      <c r="AG119">
        <v>0.21029322527692401</v>
      </c>
      <c r="AI119">
        <f t="shared" si="17"/>
        <v>1.2499999999999999E-12</v>
      </c>
      <c r="AJ119">
        <v>4</v>
      </c>
      <c r="AK119">
        <v>0.64839660896545204</v>
      </c>
      <c r="AL119">
        <v>0.23188270103521899</v>
      </c>
      <c r="AM119">
        <v>0.21796054139795701</v>
      </c>
      <c r="AN119">
        <v>0.19855336653227401</v>
      </c>
      <c r="AP119">
        <f t="shared" si="18"/>
        <v>0.57377064020179047</v>
      </c>
    </row>
    <row r="120" spans="1:42">
      <c r="A120">
        <f t="shared" si="13"/>
        <v>1.5000000000000001E-12</v>
      </c>
      <c r="B120">
        <v>5</v>
      </c>
      <c r="C120">
        <v>0.75697237879102097</v>
      </c>
      <c r="D120">
        <v>0.247082389459506</v>
      </c>
      <c r="E120">
        <v>0.28798821870486901</v>
      </c>
      <c r="F120">
        <v>0.22190177062664501</v>
      </c>
      <c r="I120">
        <f t="shared" ref="I120:I183" si="19">(1+J120)*100*0.0000000000000025</f>
        <v>1.5000000000000001E-12</v>
      </c>
      <c r="J120">
        <v>5</v>
      </c>
      <c r="K120">
        <v>0.47634279674874302</v>
      </c>
      <c r="L120">
        <v>0.143052270623369</v>
      </c>
      <c r="M120">
        <v>0.19448818896526299</v>
      </c>
      <c r="N120">
        <v>0.13880233716011001</v>
      </c>
      <c r="Q120">
        <f t="shared" si="15"/>
        <v>1.5000000000000001E-12</v>
      </c>
      <c r="R120">
        <v>5</v>
      </c>
      <c r="S120">
        <v>0.44364936331949401</v>
      </c>
      <c r="T120">
        <v>0.14680865439775501</v>
      </c>
      <c r="U120">
        <v>0.15907768791278401</v>
      </c>
      <c r="V120">
        <v>0.13776302100895399</v>
      </c>
      <c r="Y120" t="s">
        <v>37</v>
      </c>
      <c r="Z120" s="1">
        <v>33600000000</v>
      </c>
      <c r="AB120">
        <f t="shared" si="16"/>
        <v>1.5000000000000001E-12</v>
      </c>
      <c r="AC120">
        <v>5</v>
      </c>
      <c r="AD120">
        <v>0.64031131715798695</v>
      </c>
      <c r="AE120">
        <v>0.21459163356477801</v>
      </c>
      <c r="AF120">
        <v>0.22046336749901299</v>
      </c>
      <c r="AG120">
        <v>0.20525631609419601</v>
      </c>
      <c r="AI120">
        <f t="shared" si="17"/>
        <v>1.5000000000000001E-12</v>
      </c>
      <c r="AJ120">
        <v>5</v>
      </c>
      <c r="AK120">
        <v>0.685056365760352</v>
      </c>
      <c r="AL120">
        <v>0.27099654215504798</v>
      </c>
      <c r="AM120">
        <v>0.20099427851451801</v>
      </c>
      <c r="AN120">
        <v>0.21306554509078501</v>
      </c>
      <c r="AP120">
        <f t="shared" si="18"/>
        <v>0.60046644435551944</v>
      </c>
    </row>
    <row r="121" spans="1:42">
      <c r="A121">
        <f t="shared" si="13"/>
        <v>1.75E-12</v>
      </c>
      <c r="B121">
        <v>6</v>
      </c>
      <c r="C121">
        <v>0.77253911206473003</v>
      </c>
      <c r="D121">
        <v>0.239842235197258</v>
      </c>
      <c r="E121">
        <v>0.26303542648309503</v>
      </c>
      <c r="F121">
        <v>0.269661450384376</v>
      </c>
      <c r="I121">
        <f t="shared" si="19"/>
        <v>1.75E-12</v>
      </c>
      <c r="J121">
        <v>6</v>
      </c>
      <c r="K121">
        <v>0.50872903642530198</v>
      </c>
      <c r="L121">
        <v>0.16629061893761099</v>
      </c>
      <c r="M121">
        <v>0.19114468462724399</v>
      </c>
      <c r="N121">
        <v>0.15129373286044701</v>
      </c>
      <c r="Q121">
        <f t="shared" si="15"/>
        <v>1.75E-12</v>
      </c>
      <c r="R121">
        <v>6</v>
      </c>
      <c r="S121">
        <v>0.52181985921702401</v>
      </c>
      <c r="T121">
        <v>0.13906594417387799</v>
      </c>
      <c r="U121">
        <v>0.22105107210441899</v>
      </c>
      <c r="V121">
        <v>0.161702842938726</v>
      </c>
      <c r="Y121" t="s">
        <v>38</v>
      </c>
      <c r="Z121" s="1">
        <v>35100000000</v>
      </c>
      <c r="AB121">
        <f t="shared" si="16"/>
        <v>1.75E-12</v>
      </c>
      <c r="AC121">
        <v>6</v>
      </c>
      <c r="AD121">
        <v>0.62813040889267402</v>
      </c>
      <c r="AE121">
        <v>0.20027247684357199</v>
      </c>
      <c r="AF121">
        <v>0.226304550805216</v>
      </c>
      <c r="AG121">
        <v>0.201553381243885</v>
      </c>
      <c r="AI121">
        <f t="shared" si="17"/>
        <v>1.75E-12</v>
      </c>
      <c r="AJ121">
        <v>6</v>
      </c>
      <c r="AK121">
        <v>0.65131624164422397</v>
      </c>
      <c r="AL121">
        <v>0.27303305967619901</v>
      </c>
      <c r="AM121">
        <v>0.20156172839655601</v>
      </c>
      <c r="AN121">
        <v>0.17672145357146701</v>
      </c>
      <c r="AP121">
        <f t="shared" si="18"/>
        <v>0.61650693164879089</v>
      </c>
    </row>
    <row r="122" spans="1:42">
      <c r="A122">
        <f t="shared" si="13"/>
        <v>2E-12</v>
      </c>
      <c r="B122">
        <v>7</v>
      </c>
      <c r="C122">
        <v>0.87932253440637398</v>
      </c>
      <c r="D122">
        <v>0.21953494915222299</v>
      </c>
      <c r="E122">
        <v>0.31125975711173598</v>
      </c>
      <c r="F122">
        <v>0.34852782814241401</v>
      </c>
      <c r="I122">
        <f t="shared" si="19"/>
        <v>2E-12</v>
      </c>
      <c r="J122">
        <v>7</v>
      </c>
      <c r="K122">
        <v>0.50909343619599101</v>
      </c>
      <c r="L122">
        <v>0.16067505832106099</v>
      </c>
      <c r="M122">
        <v>0.187598752101196</v>
      </c>
      <c r="N122">
        <v>0.16081962577373399</v>
      </c>
      <c r="Q122">
        <f t="shared" si="15"/>
        <v>2E-12</v>
      </c>
      <c r="R122">
        <v>7</v>
      </c>
      <c r="S122">
        <v>0.57174245068252405</v>
      </c>
      <c r="T122">
        <v>0.16920027689026901</v>
      </c>
      <c r="U122">
        <v>0.218020150314749</v>
      </c>
      <c r="V122">
        <v>0.18452202347750499</v>
      </c>
      <c r="AB122">
        <f t="shared" si="16"/>
        <v>2E-12</v>
      </c>
      <c r="AC122">
        <v>7</v>
      </c>
      <c r="AD122">
        <v>0.58575424557565503</v>
      </c>
      <c r="AE122">
        <v>0.16931573318083401</v>
      </c>
      <c r="AF122">
        <v>0.22327229802878201</v>
      </c>
      <c r="AG122">
        <v>0.19316621436603801</v>
      </c>
      <c r="AI122">
        <f t="shared" si="17"/>
        <v>2E-12</v>
      </c>
      <c r="AJ122">
        <v>7</v>
      </c>
      <c r="AK122">
        <v>0.579043402844162</v>
      </c>
      <c r="AL122">
        <v>0.19695710792424201</v>
      </c>
      <c r="AM122">
        <v>0.17871327397422901</v>
      </c>
      <c r="AN122">
        <v>0.20337302094569101</v>
      </c>
      <c r="AP122">
        <f t="shared" si="18"/>
        <v>0.62499121394094126</v>
      </c>
    </row>
    <row r="123" spans="1:42">
      <c r="A123">
        <f t="shared" si="13"/>
        <v>2.2499999999999999E-12</v>
      </c>
      <c r="B123">
        <v>8</v>
      </c>
      <c r="C123">
        <v>0.84158873422988301</v>
      </c>
      <c r="D123">
        <v>0.23793111688221499</v>
      </c>
      <c r="E123">
        <v>0.27169506703950302</v>
      </c>
      <c r="F123">
        <v>0.33196255030816302</v>
      </c>
      <c r="I123">
        <f t="shared" si="19"/>
        <v>2.2499999999999999E-12</v>
      </c>
      <c r="J123">
        <v>8</v>
      </c>
      <c r="K123">
        <v>0.59223477274569403</v>
      </c>
      <c r="L123">
        <v>0.18799946279725399</v>
      </c>
      <c r="M123">
        <v>0.190580347823922</v>
      </c>
      <c r="N123">
        <v>0.21365496212451601</v>
      </c>
      <c r="Q123">
        <f t="shared" si="15"/>
        <v>2.2499999999999999E-12</v>
      </c>
      <c r="R123">
        <v>8</v>
      </c>
      <c r="S123">
        <v>0.61490756732226404</v>
      </c>
      <c r="T123">
        <v>0.15369727167661701</v>
      </c>
      <c r="U123">
        <v>0.207831906817147</v>
      </c>
      <c r="V123">
        <v>0.253378388828499</v>
      </c>
      <c r="Y123" t="s">
        <v>18</v>
      </c>
      <c r="Z123" s="1">
        <f>AVERAGE(Z117:Z121)</f>
        <v>33540000000</v>
      </c>
      <c r="AB123">
        <f t="shared" si="16"/>
        <v>2.2499999999999999E-12</v>
      </c>
      <c r="AC123">
        <v>8</v>
      </c>
      <c r="AD123">
        <v>0.64409168658396698</v>
      </c>
      <c r="AE123">
        <v>0.17337764886714099</v>
      </c>
      <c r="AF123">
        <v>0.25451850827610301</v>
      </c>
      <c r="AG123">
        <v>0.21619552944072201</v>
      </c>
      <c r="AI123">
        <f t="shared" si="17"/>
        <v>2.2499999999999999E-12</v>
      </c>
      <c r="AJ123">
        <v>8</v>
      </c>
      <c r="AK123">
        <v>0.70275153087581399</v>
      </c>
      <c r="AL123">
        <v>0.263544789550612</v>
      </c>
      <c r="AM123">
        <v>0.21783767907641599</v>
      </c>
      <c r="AN123">
        <v>0.221369062248785</v>
      </c>
      <c r="AP123">
        <f t="shared" si="18"/>
        <v>0.67911485835152441</v>
      </c>
    </row>
    <row r="124" spans="1:42">
      <c r="A124">
        <f t="shared" si="13"/>
        <v>2.4999999999999998E-12</v>
      </c>
      <c r="B124">
        <v>9</v>
      </c>
      <c r="C124">
        <v>0.76878842217006205</v>
      </c>
      <c r="D124">
        <v>0.18974522973652599</v>
      </c>
      <c r="E124">
        <v>0.284254979326581</v>
      </c>
      <c r="F124">
        <v>0.29478821310695402</v>
      </c>
      <c r="I124">
        <f t="shared" si="19"/>
        <v>2.4999999999999998E-12</v>
      </c>
      <c r="J124">
        <v>9</v>
      </c>
      <c r="K124">
        <v>0.54662333311900801</v>
      </c>
      <c r="L124">
        <v>0.18747866868705601</v>
      </c>
      <c r="M124">
        <v>0.19825663296245899</v>
      </c>
      <c r="N124">
        <v>0.16088803146949199</v>
      </c>
      <c r="Q124">
        <f t="shared" si="15"/>
        <v>2.4999999999999998E-12</v>
      </c>
      <c r="R124">
        <v>9</v>
      </c>
      <c r="S124">
        <v>0.64102695789646402</v>
      </c>
      <c r="T124">
        <v>0.21425554698948801</v>
      </c>
      <c r="U124">
        <v>0.19597278157272099</v>
      </c>
      <c r="V124">
        <v>0.23079862933425399</v>
      </c>
      <c r="Y124" t="s">
        <v>19</v>
      </c>
      <c r="Z124" s="1">
        <f>STDEV(Z117:Z121)/SQRT(5)</f>
        <v>5348700776.8242149</v>
      </c>
      <c r="AB124">
        <f t="shared" si="16"/>
        <v>2.4999999999999998E-12</v>
      </c>
      <c r="AC124">
        <v>9</v>
      </c>
      <c r="AD124">
        <v>0.62201913062608505</v>
      </c>
      <c r="AE124">
        <v>0.18811376170435401</v>
      </c>
      <c r="AF124">
        <v>0.25443660134847201</v>
      </c>
      <c r="AG124">
        <v>0.179468767573258</v>
      </c>
      <c r="AI124">
        <f t="shared" si="17"/>
        <v>2.4999999999999998E-12</v>
      </c>
      <c r="AJ124">
        <v>9</v>
      </c>
      <c r="AK124">
        <v>0.73174112021101501</v>
      </c>
      <c r="AL124">
        <v>0.26012707552207298</v>
      </c>
      <c r="AM124">
        <v>0.250850629322388</v>
      </c>
      <c r="AN124">
        <v>0.220763415366554</v>
      </c>
      <c r="AP124">
        <f t="shared" si="18"/>
        <v>0.66203979280452674</v>
      </c>
    </row>
    <row r="125" spans="1:42">
      <c r="A125">
        <f t="shared" si="13"/>
        <v>2.7500000000000002E-12</v>
      </c>
      <c r="B125">
        <v>10</v>
      </c>
      <c r="C125">
        <v>0.76429911245794002</v>
      </c>
      <c r="D125">
        <v>0.18371879983047301</v>
      </c>
      <c r="E125">
        <v>0.301403779556072</v>
      </c>
      <c r="F125">
        <v>0.27917653307139401</v>
      </c>
      <c r="I125">
        <f t="shared" si="19"/>
        <v>2.7500000000000002E-12</v>
      </c>
      <c r="J125">
        <v>10</v>
      </c>
      <c r="K125">
        <v>0.45690781863972901</v>
      </c>
      <c r="L125">
        <v>0.14201185456625101</v>
      </c>
      <c r="M125">
        <v>0.175806283355326</v>
      </c>
      <c r="N125">
        <v>0.13908968071815001</v>
      </c>
      <c r="Q125">
        <f t="shared" si="15"/>
        <v>2.7500000000000002E-12</v>
      </c>
      <c r="R125">
        <v>10</v>
      </c>
      <c r="S125">
        <v>0.61858207934479403</v>
      </c>
      <c r="T125">
        <v>0.20865531409535601</v>
      </c>
      <c r="U125">
        <v>0.17505656840339701</v>
      </c>
      <c r="V125">
        <v>0.23487019684603999</v>
      </c>
      <c r="AB125">
        <f t="shared" si="16"/>
        <v>2.7500000000000002E-12</v>
      </c>
      <c r="AC125">
        <v>10</v>
      </c>
      <c r="AD125">
        <v>0.67240815673205501</v>
      </c>
      <c r="AE125">
        <v>0.20238450830437099</v>
      </c>
      <c r="AF125">
        <v>0.26997245208327703</v>
      </c>
      <c r="AG125">
        <v>0.20005119634440599</v>
      </c>
      <c r="AI125">
        <f t="shared" si="17"/>
        <v>2.7500000000000002E-12</v>
      </c>
      <c r="AJ125">
        <v>10</v>
      </c>
      <c r="AK125">
        <v>0.73424938667275996</v>
      </c>
      <c r="AL125">
        <v>0.24936048105106701</v>
      </c>
      <c r="AM125">
        <v>0.22754535640767101</v>
      </c>
      <c r="AN125">
        <v>0.25734354921401997</v>
      </c>
      <c r="AP125">
        <f t="shared" si="18"/>
        <v>0.64928931076945562</v>
      </c>
    </row>
    <row r="126" spans="1:42">
      <c r="A126">
        <f t="shared" si="13"/>
        <v>3.0000000000000001E-12</v>
      </c>
      <c r="B126">
        <v>11</v>
      </c>
      <c r="C126">
        <v>0.69207340537028605</v>
      </c>
      <c r="D126">
        <v>0.15340123498171301</v>
      </c>
      <c r="E126">
        <v>0.27313187284507701</v>
      </c>
      <c r="F126">
        <v>0.26554029754349501</v>
      </c>
      <c r="I126">
        <f t="shared" si="19"/>
        <v>3.0000000000000001E-12</v>
      </c>
      <c r="J126">
        <v>11</v>
      </c>
      <c r="K126">
        <v>0.53650267140545704</v>
      </c>
      <c r="L126">
        <v>0.197397571448446</v>
      </c>
      <c r="M126">
        <v>0.16891429952185599</v>
      </c>
      <c r="N126">
        <v>0.170190800435155</v>
      </c>
      <c r="Q126">
        <f t="shared" si="15"/>
        <v>3.0000000000000001E-12</v>
      </c>
      <c r="R126">
        <v>11</v>
      </c>
      <c r="S126">
        <v>0.616673389209486</v>
      </c>
      <c r="T126">
        <v>0.23545924656197001</v>
      </c>
      <c r="U126">
        <v>0.201148152178629</v>
      </c>
      <c r="V126">
        <v>0.180065990468885</v>
      </c>
      <c r="Y126" t="s">
        <v>20</v>
      </c>
      <c r="Z126">
        <f>(Z123)/6*(0.0000000000000000001)</f>
        <v>5.5900000000000003E-10</v>
      </c>
      <c r="AB126">
        <f t="shared" si="16"/>
        <v>3.0000000000000001E-12</v>
      </c>
      <c r="AC126">
        <v>11</v>
      </c>
      <c r="AD126">
        <v>0.70885651782069503</v>
      </c>
      <c r="AE126">
        <v>0.21465730611311301</v>
      </c>
      <c r="AF126">
        <v>0.24184562540071999</v>
      </c>
      <c r="AG126">
        <v>0.252353586306862</v>
      </c>
      <c r="AI126">
        <f t="shared" si="17"/>
        <v>3.0000000000000001E-12</v>
      </c>
      <c r="AJ126">
        <v>11</v>
      </c>
      <c r="AK126">
        <v>0.72157885039273395</v>
      </c>
      <c r="AL126">
        <v>0.23131935799616499</v>
      </c>
      <c r="AM126">
        <v>0.24020158989339299</v>
      </c>
      <c r="AN126">
        <v>0.250057902503175</v>
      </c>
      <c r="AP126">
        <f t="shared" si="18"/>
        <v>0.65513696683973166</v>
      </c>
    </row>
    <row r="127" spans="1:42">
      <c r="A127">
        <f t="shared" si="13"/>
        <v>3.2500000000000001E-12</v>
      </c>
      <c r="B127">
        <v>12</v>
      </c>
      <c r="C127">
        <v>0.73268150999311799</v>
      </c>
      <c r="D127">
        <v>0.17020584928447599</v>
      </c>
      <c r="E127">
        <v>0.28474188926779698</v>
      </c>
      <c r="F127">
        <v>0.27773377144084399</v>
      </c>
      <c r="I127">
        <f t="shared" si="19"/>
        <v>3.2500000000000001E-12</v>
      </c>
      <c r="J127">
        <v>12</v>
      </c>
      <c r="K127">
        <v>0.60087366008476395</v>
      </c>
      <c r="L127">
        <v>0.23767584449957199</v>
      </c>
      <c r="M127">
        <v>0.16683929673492601</v>
      </c>
      <c r="N127">
        <v>0.19635851885026501</v>
      </c>
      <c r="Q127">
        <f t="shared" si="15"/>
        <v>3.2500000000000001E-12</v>
      </c>
      <c r="R127">
        <v>12</v>
      </c>
      <c r="S127">
        <v>0.60408192672858596</v>
      </c>
      <c r="T127">
        <v>0.22143834574912399</v>
      </c>
      <c r="U127">
        <v>0.20086397799026501</v>
      </c>
      <c r="V127">
        <v>0.18177960298919499</v>
      </c>
      <c r="Z127">
        <f>(Z124)/6*(0.0000000000000000001)</f>
        <v>8.9145012947070245E-11</v>
      </c>
      <c r="AB127">
        <f t="shared" si="16"/>
        <v>3.2500000000000001E-12</v>
      </c>
      <c r="AC127">
        <v>12</v>
      </c>
      <c r="AD127">
        <v>0.64607603130062896</v>
      </c>
      <c r="AE127">
        <v>0.19667494808029501</v>
      </c>
      <c r="AF127">
        <v>0.25421002928186598</v>
      </c>
      <c r="AG127">
        <v>0.195191053938467</v>
      </c>
      <c r="AI127">
        <f t="shared" si="17"/>
        <v>3.2500000000000001E-12</v>
      </c>
      <c r="AJ127">
        <v>12</v>
      </c>
      <c r="AK127">
        <v>0.71191360536495096</v>
      </c>
      <c r="AL127">
        <v>0.22134805887789799</v>
      </c>
      <c r="AM127">
        <v>0.22232551396641101</v>
      </c>
      <c r="AN127">
        <v>0.26824003252064099</v>
      </c>
      <c r="AP127">
        <f t="shared" si="18"/>
        <v>0.65912534669440959</v>
      </c>
    </row>
    <row r="128" spans="1:42">
      <c r="A128">
        <f t="shared" si="13"/>
        <v>3.5E-12</v>
      </c>
      <c r="B128">
        <v>13</v>
      </c>
      <c r="C128">
        <v>0.80143877132418795</v>
      </c>
      <c r="D128">
        <v>0.21514927093453001</v>
      </c>
      <c r="E128">
        <v>0.29133421242386098</v>
      </c>
      <c r="F128">
        <v>0.29495528796579601</v>
      </c>
      <c r="I128">
        <f t="shared" si="19"/>
        <v>3.5E-12</v>
      </c>
      <c r="J128">
        <v>13</v>
      </c>
      <c r="K128">
        <v>0.61072997264088902</v>
      </c>
      <c r="L128">
        <v>0.18898456027014099</v>
      </c>
      <c r="M128">
        <v>0.19523628149012001</v>
      </c>
      <c r="N128">
        <v>0.22650913088062699</v>
      </c>
      <c r="Q128">
        <f t="shared" si="15"/>
        <v>3.5E-12</v>
      </c>
      <c r="R128">
        <v>13</v>
      </c>
      <c r="S128">
        <v>0.55109910219222802</v>
      </c>
      <c r="T128">
        <v>0.21930129927344</v>
      </c>
      <c r="U128">
        <v>0.15304024609942299</v>
      </c>
      <c r="V128">
        <v>0.17875755681936301</v>
      </c>
      <c r="AB128">
        <f t="shared" si="16"/>
        <v>3.5E-12</v>
      </c>
      <c r="AC128">
        <v>13</v>
      </c>
      <c r="AD128">
        <v>0.67669692733585496</v>
      </c>
      <c r="AE128">
        <v>0.17811152274168299</v>
      </c>
      <c r="AF128">
        <v>0.28213872123795097</v>
      </c>
      <c r="AG128">
        <v>0.21644668335622</v>
      </c>
      <c r="AI128">
        <f t="shared" si="17"/>
        <v>3.5E-12</v>
      </c>
      <c r="AJ128">
        <v>13</v>
      </c>
      <c r="AK128">
        <v>0.72119543808534103</v>
      </c>
      <c r="AL128">
        <v>0.24537205227508299</v>
      </c>
      <c r="AM128">
        <v>0.21731311725608499</v>
      </c>
      <c r="AN128">
        <v>0.25851026855417297</v>
      </c>
      <c r="AP128">
        <f t="shared" si="18"/>
        <v>0.67223204231570022</v>
      </c>
    </row>
    <row r="129" spans="1:42">
      <c r="A129">
        <f t="shared" si="13"/>
        <v>3.75E-12</v>
      </c>
      <c r="B129">
        <v>14</v>
      </c>
      <c r="C129">
        <v>0.829493358677033</v>
      </c>
      <c r="D129">
        <v>0.237597099342611</v>
      </c>
      <c r="E129">
        <v>0.29282787233999302</v>
      </c>
      <c r="F129">
        <v>0.299068386994429</v>
      </c>
      <c r="I129">
        <f t="shared" si="19"/>
        <v>3.75E-12</v>
      </c>
      <c r="J129">
        <v>14</v>
      </c>
      <c r="K129">
        <v>0.50121100387469897</v>
      </c>
      <c r="L129">
        <v>0.17213583009429101</v>
      </c>
      <c r="M129">
        <v>0.18573572995551499</v>
      </c>
      <c r="N129">
        <v>0.143339443824892</v>
      </c>
      <c r="Q129">
        <f t="shared" si="15"/>
        <v>3.75E-12</v>
      </c>
      <c r="R129">
        <v>14</v>
      </c>
      <c r="S129">
        <v>0.43806569393493699</v>
      </c>
      <c r="T129">
        <v>0.15099827358342699</v>
      </c>
      <c r="U129">
        <v>0.121357232775994</v>
      </c>
      <c r="V129">
        <v>0.165710187575516</v>
      </c>
      <c r="AB129">
        <f t="shared" si="16"/>
        <v>3.75E-12</v>
      </c>
      <c r="AC129">
        <v>14</v>
      </c>
      <c r="AD129">
        <v>0.59821087296751996</v>
      </c>
      <c r="AE129">
        <v>0.17222669004698801</v>
      </c>
      <c r="AF129">
        <v>0.22625660684165</v>
      </c>
      <c r="AG129">
        <v>0.19972757607888</v>
      </c>
      <c r="AI129">
        <f t="shared" si="17"/>
        <v>3.75E-12</v>
      </c>
      <c r="AJ129">
        <v>14</v>
      </c>
      <c r="AK129">
        <v>0.67196093390309397</v>
      </c>
      <c r="AL129">
        <v>0.27873666724516399</v>
      </c>
      <c r="AM129">
        <v>0.19818515911282999</v>
      </c>
      <c r="AN129">
        <v>0.19503910754509901</v>
      </c>
      <c r="AP129">
        <f t="shared" si="18"/>
        <v>0.60778837267145658</v>
      </c>
    </row>
    <row r="130" spans="1:42">
      <c r="A130">
        <f t="shared" si="13"/>
        <v>3.9999999999999999E-12</v>
      </c>
      <c r="B130">
        <v>15</v>
      </c>
      <c r="C130">
        <v>0.786744556791936</v>
      </c>
      <c r="D130">
        <v>0.21604352663179699</v>
      </c>
      <c r="E130">
        <v>0.30705084027836299</v>
      </c>
      <c r="F130">
        <v>0.26365018988177602</v>
      </c>
      <c r="I130">
        <f t="shared" si="19"/>
        <v>3.9999999999999999E-12</v>
      </c>
      <c r="J130">
        <v>15</v>
      </c>
      <c r="K130">
        <v>0.53070750309521697</v>
      </c>
      <c r="L130">
        <v>0.181187909182431</v>
      </c>
      <c r="M130">
        <v>0.15836191509653799</v>
      </c>
      <c r="N130">
        <v>0.19115767881624601</v>
      </c>
      <c r="Q130">
        <f t="shared" si="15"/>
        <v>3.9999999999999999E-12</v>
      </c>
      <c r="R130">
        <v>15</v>
      </c>
      <c r="S130">
        <v>0.51034236892295504</v>
      </c>
      <c r="T130">
        <v>0.17925924973014101</v>
      </c>
      <c r="U130">
        <v>0.17433692486033001</v>
      </c>
      <c r="V130">
        <v>0.15674619433248299</v>
      </c>
      <c r="AB130">
        <f t="shared" si="16"/>
        <v>3.9999999999999999E-12</v>
      </c>
      <c r="AC130">
        <v>15</v>
      </c>
      <c r="AD130">
        <v>0.54103468132504295</v>
      </c>
      <c r="AE130">
        <v>0.14485452050426201</v>
      </c>
      <c r="AF130">
        <v>0.218753943856488</v>
      </c>
      <c r="AG130">
        <v>0.17742621696429101</v>
      </c>
      <c r="AI130">
        <f t="shared" si="17"/>
        <v>3.9999999999999999E-12</v>
      </c>
      <c r="AJ130">
        <v>15</v>
      </c>
      <c r="AK130">
        <v>0.659831613934589</v>
      </c>
      <c r="AL130">
        <v>0.274714796344874</v>
      </c>
      <c r="AM130">
        <v>0.21887495089687301</v>
      </c>
      <c r="AN130">
        <v>0.16624186669284099</v>
      </c>
      <c r="AP130">
        <f t="shared" si="18"/>
        <v>0.60573214481394788</v>
      </c>
    </row>
    <row r="131" spans="1:42">
      <c r="A131">
        <f t="shared" si="13"/>
        <v>4.2499999999999999E-12</v>
      </c>
      <c r="B131">
        <v>16</v>
      </c>
      <c r="C131">
        <v>0.73568730186008602</v>
      </c>
      <c r="D131">
        <v>0.23467999970178499</v>
      </c>
      <c r="E131">
        <v>0.282297425395446</v>
      </c>
      <c r="F131">
        <v>0.218709876762854</v>
      </c>
      <c r="I131">
        <f t="shared" si="19"/>
        <v>4.2499999999999999E-12</v>
      </c>
      <c r="J131">
        <v>16</v>
      </c>
      <c r="K131">
        <v>0.64146270986661602</v>
      </c>
      <c r="L131">
        <v>0.28809001906264098</v>
      </c>
      <c r="M131">
        <v>0.17876266085058001</v>
      </c>
      <c r="N131">
        <v>0.174610029953393</v>
      </c>
      <c r="Q131">
        <f t="shared" si="15"/>
        <v>4.2499999999999999E-12</v>
      </c>
      <c r="R131">
        <v>16</v>
      </c>
      <c r="S131">
        <v>0.613084852289285</v>
      </c>
      <c r="T131">
        <v>0.19286073065921</v>
      </c>
      <c r="U131">
        <v>0.23076147443086301</v>
      </c>
      <c r="V131">
        <v>0.18946264719920999</v>
      </c>
      <c r="AB131">
        <f t="shared" si="16"/>
        <v>4.2499999999999999E-12</v>
      </c>
      <c r="AC131">
        <v>16</v>
      </c>
      <c r="AD131">
        <v>0.56818477921412902</v>
      </c>
      <c r="AE131">
        <v>0.13771626202142001</v>
      </c>
      <c r="AF131">
        <v>0.22418145915571699</v>
      </c>
      <c r="AG131">
        <v>0.20628705803699099</v>
      </c>
      <c r="AI131">
        <f t="shared" si="17"/>
        <v>4.2499999999999999E-12</v>
      </c>
      <c r="AJ131">
        <v>16</v>
      </c>
      <c r="AK131">
        <v>0.65190554238870502</v>
      </c>
      <c r="AL131">
        <v>0.250334805776809</v>
      </c>
      <c r="AM131">
        <v>0.19560973040141999</v>
      </c>
      <c r="AN131">
        <v>0.205961006210475</v>
      </c>
      <c r="AP131">
        <f t="shared" si="18"/>
        <v>0.64206503712376417</v>
      </c>
    </row>
    <row r="132" spans="1:42">
      <c r="A132">
        <f t="shared" si="13"/>
        <v>4.4999999999999998E-12</v>
      </c>
      <c r="B132">
        <v>17</v>
      </c>
      <c r="C132">
        <v>0.80296084855602801</v>
      </c>
      <c r="D132">
        <v>0.21729864574899599</v>
      </c>
      <c r="E132">
        <v>0.29317258959527298</v>
      </c>
      <c r="F132">
        <v>0.29248961321175798</v>
      </c>
      <c r="I132">
        <f t="shared" si="19"/>
        <v>4.4999999999999998E-12</v>
      </c>
      <c r="J132">
        <v>17</v>
      </c>
      <c r="K132">
        <v>0.59207375563553499</v>
      </c>
      <c r="L132">
        <v>0.23631678444774401</v>
      </c>
      <c r="M132">
        <v>0.16898441185971</v>
      </c>
      <c r="N132">
        <v>0.18677255932808101</v>
      </c>
      <c r="Q132">
        <f t="shared" si="15"/>
        <v>4.4999999999999998E-12</v>
      </c>
      <c r="R132">
        <v>17</v>
      </c>
      <c r="S132">
        <v>0.60362021450235803</v>
      </c>
      <c r="T132">
        <v>0.197588466198962</v>
      </c>
      <c r="U132">
        <v>0.20812511832897301</v>
      </c>
      <c r="V132">
        <v>0.19790662997442199</v>
      </c>
      <c r="AB132">
        <f t="shared" si="16"/>
        <v>4.4999999999999998E-12</v>
      </c>
      <c r="AC132">
        <v>17</v>
      </c>
      <c r="AD132">
        <v>0.62654529477699905</v>
      </c>
      <c r="AE132">
        <v>0.17956722553689899</v>
      </c>
      <c r="AF132">
        <v>0.214244545451035</v>
      </c>
      <c r="AG132">
        <v>0.23273352378906401</v>
      </c>
      <c r="AI132">
        <f t="shared" si="17"/>
        <v>4.4999999999999998E-12</v>
      </c>
      <c r="AJ132">
        <v>17</v>
      </c>
      <c r="AK132">
        <v>0.70096830533626198</v>
      </c>
      <c r="AL132">
        <v>0.262066460968715</v>
      </c>
      <c r="AM132">
        <v>0.21748629703668901</v>
      </c>
      <c r="AN132">
        <v>0.221415547330856</v>
      </c>
      <c r="AP132">
        <f t="shared" si="18"/>
        <v>0.66523368376143632</v>
      </c>
    </row>
    <row r="133" spans="1:42">
      <c r="A133">
        <f t="shared" si="13"/>
        <v>4.7499999999999998E-12</v>
      </c>
      <c r="B133">
        <v>18</v>
      </c>
      <c r="C133">
        <v>0.91866283987921704</v>
      </c>
      <c r="D133">
        <v>0.236306497198463</v>
      </c>
      <c r="E133">
        <v>0.33286567152538099</v>
      </c>
      <c r="F133">
        <v>0.34949067115537202</v>
      </c>
      <c r="I133">
        <f t="shared" si="19"/>
        <v>4.7499999999999998E-12</v>
      </c>
      <c r="J133">
        <v>18</v>
      </c>
      <c r="K133">
        <v>0.53873104514790304</v>
      </c>
      <c r="L133">
        <v>0.18642392473526101</v>
      </c>
      <c r="M133">
        <v>0.18688590147061901</v>
      </c>
      <c r="N133">
        <v>0.165421218942021</v>
      </c>
      <c r="Q133">
        <f t="shared" si="15"/>
        <v>4.7499999999999998E-12</v>
      </c>
      <c r="R133">
        <v>18</v>
      </c>
      <c r="S133">
        <v>0.50298316488455097</v>
      </c>
      <c r="T133">
        <v>0.16981302728265499</v>
      </c>
      <c r="U133">
        <v>0.18057013504268399</v>
      </c>
      <c r="V133">
        <v>0.152600002559211</v>
      </c>
      <c r="AB133">
        <f t="shared" si="16"/>
        <v>4.7499999999999998E-12</v>
      </c>
      <c r="AC133">
        <v>18</v>
      </c>
      <c r="AD133">
        <v>0.64701825852778905</v>
      </c>
      <c r="AE133">
        <v>0.19174040199225001</v>
      </c>
      <c r="AF133">
        <v>0.241395539360371</v>
      </c>
      <c r="AG133">
        <v>0.21388231717516801</v>
      </c>
      <c r="AI133">
        <f t="shared" si="17"/>
        <v>4.7499999999999998E-12</v>
      </c>
      <c r="AJ133">
        <v>18</v>
      </c>
      <c r="AK133">
        <v>0.74004085788294705</v>
      </c>
      <c r="AL133">
        <v>0.29252608280001602</v>
      </c>
      <c r="AM133">
        <v>0.210245624986623</v>
      </c>
      <c r="AN133">
        <v>0.237269150096307</v>
      </c>
      <c r="AP133">
        <f t="shared" si="18"/>
        <v>0.66948723326448145</v>
      </c>
    </row>
    <row r="134" spans="1:42">
      <c r="A134">
        <f t="shared" si="13"/>
        <v>4.9999999999999997E-12</v>
      </c>
      <c r="B134">
        <v>19</v>
      </c>
      <c r="C134">
        <v>0.87313113529551101</v>
      </c>
      <c r="D134">
        <v>0.26246688250784</v>
      </c>
      <c r="E134">
        <v>0.30512307535369998</v>
      </c>
      <c r="F134">
        <v>0.30554117743396902</v>
      </c>
      <c r="I134">
        <f t="shared" si="19"/>
        <v>4.9999999999999997E-12</v>
      </c>
      <c r="J134">
        <v>19</v>
      </c>
      <c r="K134">
        <v>0.51724702656096799</v>
      </c>
      <c r="L134">
        <v>0.205451367499451</v>
      </c>
      <c r="M134">
        <v>0.17259940532652701</v>
      </c>
      <c r="N134">
        <v>0.13919625373498901</v>
      </c>
      <c r="Q134">
        <f t="shared" si="15"/>
        <v>4.9999999999999997E-12</v>
      </c>
      <c r="R134">
        <v>19</v>
      </c>
      <c r="S134">
        <v>0.55108872235077599</v>
      </c>
      <c r="T134">
        <v>0.21254527553515701</v>
      </c>
      <c r="U134">
        <v>0.16039255246147299</v>
      </c>
      <c r="V134">
        <v>0.17815089435414599</v>
      </c>
      <c r="AB134">
        <f t="shared" si="16"/>
        <v>4.9999999999999997E-12</v>
      </c>
      <c r="AC134">
        <v>19</v>
      </c>
      <c r="AD134">
        <v>0.69447250115508996</v>
      </c>
      <c r="AE134">
        <v>0.21472868111196999</v>
      </c>
      <c r="AF134">
        <v>0.23549667190732201</v>
      </c>
      <c r="AG134">
        <v>0.24424714813579701</v>
      </c>
      <c r="AI134">
        <f t="shared" si="17"/>
        <v>4.9999999999999997E-12</v>
      </c>
      <c r="AJ134">
        <v>19</v>
      </c>
      <c r="AK134">
        <v>0.61710942209362896</v>
      </c>
      <c r="AL134">
        <v>0.22165487163366099</v>
      </c>
      <c r="AM134">
        <v>0.18646287838879</v>
      </c>
      <c r="AN134">
        <v>0.208991672071176</v>
      </c>
      <c r="AP134">
        <f t="shared" si="18"/>
        <v>0.65060976149119487</v>
      </c>
    </row>
    <row r="135" spans="1:42">
      <c r="A135">
        <f t="shared" si="13"/>
        <v>5.2499999999999996E-12</v>
      </c>
      <c r="B135">
        <v>20</v>
      </c>
      <c r="C135">
        <v>0.79491675135610096</v>
      </c>
      <c r="D135">
        <v>0.25536305055971797</v>
      </c>
      <c r="E135">
        <v>0.26381386551515201</v>
      </c>
      <c r="F135">
        <v>0.27573983528122997</v>
      </c>
      <c r="I135">
        <f t="shared" si="19"/>
        <v>5.2499999999999996E-12</v>
      </c>
      <c r="J135">
        <v>20</v>
      </c>
      <c r="K135">
        <v>0.60810311381047999</v>
      </c>
      <c r="L135">
        <v>0.20823295134407199</v>
      </c>
      <c r="M135">
        <v>0.21073174884301599</v>
      </c>
      <c r="N135">
        <v>0.18913841362339101</v>
      </c>
      <c r="Q135">
        <f t="shared" si="15"/>
        <v>5.2499999999999996E-12</v>
      </c>
      <c r="R135">
        <v>20</v>
      </c>
      <c r="S135">
        <v>0.59326961756753405</v>
      </c>
      <c r="T135">
        <v>0.23925569064180499</v>
      </c>
      <c r="U135">
        <v>0.17065778844762999</v>
      </c>
      <c r="V135">
        <v>0.18335613847809801</v>
      </c>
      <c r="AB135">
        <f t="shared" si="16"/>
        <v>5.2499999999999996E-12</v>
      </c>
      <c r="AC135">
        <v>20</v>
      </c>
      <c r="AD135">
        <v>0.71783483140726001</v>
      </c>
      <c r="AE135">
        <v>0.22483391765995001</v>
      </c>
      <c r="AF135">
        <v>0.25010223932430398</v>
      </c>
      <c r="AG135">
        <v>0.242898674423006</v>
      </c>
      <c r="AI135">
        <f t="shared" si="17"/>
        <v>5.2499999999999996E-12</v>
      </c>
      <c r="AJ135">
        <v>20</v>
      </c>
      <c r="AK135">
        <v>0.58274628932379102</v>
      </c>
      <c r="AL135">
        <v>0.24877211806076499</v>
      </c>
      <c r="AM135">
        <v>0.17247273044118999</v>
      </c>
      <c r="AN135">
        <v>0.16150144082183601</v>
      </c>
      <c r="AP135">
        <f t="shared" si="18"/>
        <v>0.65937412069303325</v>
      </c>
    </row>
    <row r="136" spans="1:42">
      <c r="A136">
        <f t="shared" si="13"/>
        <v>5.5000000000000004E-12</v>
      </c>
      <c r="B136">
        <v>21</v>
      </c>
      <c r="C136">
        <v>0.72774527544005196</v>
      </c>
      <c r="D136">
        <v>0.19177353416863599</v>
      </c>
      <c r="E136">
        <v>0.26490351728084099</v>
      </c>
      <c r="F136">
        <v>0.27106822399057501</v>
      </c>
      <c r="I136">
        <f t="shared" si="19"/>
        <v>5.5000000000000004E-12</v>
      </c>
      <c r="J136">
        <v>21</v>
      </c>
      <c r="K136">
        <v>0.66557333921123796</v>
      </c>
      <c r="L136">
        <v>0.20464971154316999</v>
      </c>
      <c r="M136">
        <v>0.226677085935483</v>
      </c>
      <c r="N136">
        <v>0.234246541732584</v>
      </c>
      <c r="Q136">
        <f t="shared" si="15"/>
        <v>5.5000000000000004E-12</v>
      </c>
      <c r="R136">
        <v>21</v>
      </c>
      <c r="S136">
        <v>0.56217628313852197</v>
      </c>
      <c r="T136">
        <v>0.205347130033599</v>
      </c>
      <c r="U136">
        <v>0.146331160865768</v>
      </c>
      <c r="V136">
        <v>0.210497992239153</v>
      </c>
      <c r="AB136">
        <f t="shared" si="16"/>
        <v>5.5000000000000004E-12</v>
      </c>
      <c r="AC136">
        <v>21</v>
      </c>
      <c r="AD136">
        <v>0.72485400944728295</v>
      </c>
      <c r="AE136">
        <v>0.23501249499182</v>
      </c>
      <c r="AF136">
        <v>0.27426318325093302</v>
      </c>
      <c r="AG136">
        <v>0.21557833120452899</v>
      </c>
      <c r="AI136">
        <f t="shared" si="17"/>
        <v>5.5000000000000004E-12</v>
      </c>
      <c r="AJ136">
        <v>21</v>
      </c>
      <c r="AK136">
        <v>0.57986378974085495</v>
      </c>
      <c r="AL136">
        <v>0.21651028675876699</v>
      </c>
      <c r="AM136">
        <v>0.20911742107249201</v>
      </c>
      <c r="AN136">
        <v>0.15423608190959401</v>
      </c>
      <c r="AP136">
        <f t="shared" si="18"/>
        <v>0.65204253939558998</v>
      </c>
    </row>
    <row r="137" spans="1:42">
      <c r="A137">
        <f t="shared" si="13"/>
        <v>5.7500000000000003E-12</v>
      </c>
      <c r="B137">
        <v>22</v>
      </c>
      <c r="C137">
        <v>0.85412763972439298</v>
      </c>
      <c r="D137">
        <v>0.203688661026593</v>
      </c>
      <c r="E137">
        <v>0.32768975075305101</v>
      </c>
      <c r="F137">
        <v>0.32274922794474797</v>
      </c>
      <c r="I137">
        <f t="shared" si="19"/>
        <v>5.7500000000000003E-12</v>
      </c>
      <c r="J137">
        <v>22</v>
      </c>
      <c r="K137">
        <v>0.598827794886299</v>
      </c>
      <c r="L137">
        <v>0.18460911759103699</v>
      </c>
      <c r="M137">
        <v>0.230419658578423</v>
      </c>
      <c r="N137">
        <v>0.18379901871683799</v>
      </c>
      <c r="Q137">
        <f t="shared" si="15"/>
        <v>5.7500000000000003E-12</v>
      </c>
      <c r="R137">
        <v>22</v>
      </c>
      <c r="S137">
        <v>0.56838270738608798</v>
      </c>
      <c r="T137">
        <v>0.167880493445135</v>
      </c>
      <c r="U137">
        <v>0.18914340892376899</v>
      </c>
      <c r="V137">
        <v>0.21135880501718199</v>
      </c>
      <c r="AB137">
        <f t="shared" si="16"/>
        <v>5.7500000000000003E-12</v>
      </c>
      <c r="AC137">
        <v>22</v>
      </c>
      <c r="AD137">
        <v>0.73342242289283499</v>
      </c>
      <c r="AE137">
        <v>0.22011941240646801</v>
      </c>
      <c r="AF137">
        <v>0.25904903089520398</v>
      </c>
      <c r="AG137">
        <v>0.25425397959116303</v>
      </c>
      <c r="AI137">
        <f t="shared" si="17"/>
        <v>5.7500000000000003E-12</v>
      </c>
      <c r="AJ137">
        <v>22</v>
      </c>
      <c r="AK137">
        <v>0.62624332406888095</v>
      </c>
      <c r="AL137">
        <v>0.226018874773846</v>
      </c>
      <c r="AM137">
        <v>0.18238138834765</v>
      </c>
      <c r="AN137">
        <v>0.21784306094738401</v>
      </c>
      <c r="AP137">
        <f t="shared" si="18"/>
        <v>0.67620077779169918</v>
      </c>
    </row>
    <row r="138" spans="1:42">
      <c r="A138">
        <f t="shared" si="13"/>
        <v>6.0000000000000003E-12</v>
      </c>
      <c r="B138">
        <v>23</v>
      </c>
      <c r="C138">
        <v>0.84049268289588497</v>
      </c>
      <c r="D138">
        <v>0.23297440103385</v>
      </c>
      <c r="E138">
        <v>0.30332748253486302</v>
      </c>
      <c r="F138">
        <v>0.30419079932717102</v>
      </c>
      <c r="I138">
        <f t="shared" si="19"/>
        <v>6.0000000000000003E-12</v>
      </c>
      <c r="J138">
        <v>23</v>
      </c>
      <c r="K138">
        <v>0.62398607934990202</v>
      </c>
      <c r="L138">
        <v>0.210840710191112</v>
      </c>
      <c r="M138">
        <v>0.253985084042742</v>
      </c>
      <c r="N138">
        <v>0.15916028511604699</v>
      </c>
      <c r="Q138">
        <f t="shared" si="15"/>
        <v>6.0000000000000003E-12</v>
      </c>
      <c r="R138">
        <v>23</v>
      </c>
      <c r="S138">
        <v>0.57516616702421997</v>
      </c>
      <c r="T138">
        <v>0.168145554783455</v>
      </c>
      <c r="U138">
        <v>0.192489635133439</v>
      </c>
      <c r="V138">
        <v>0.21453097710732499</v>
      </c>
      <c r="AB138">
        <f t="shared" si="16"/>
        <v>6.0000000000000003E-12</v>
      </c>
      <c r="AC138">
        <v>23</v>
      </c>
      <c r="AD138">
        <v>0.77794535095838702</v>
      </c>
      <c r="AE138">
        <v>0.212277798804617</v>
      </c>
      <c r="AF138">
        <v>0.32303220197588001</v>
      </c>
      <c r="AG138">
        <v>0.24263535017789101</v>
      </c>
      <c r="AI138">
        <f t="shared" si="17"/>
        <v>6.0000000000000003E-12</v>
      </c>
      <c r="AJ138">
        <v>23</v>
      </c>
      <c r="AK138">
        <v>0.57129909098190201</v>
      </c>
      <c r="AL138">
        <v>0.19989706330967699</v>
      </c>
      <c r="AM138">
        <v>0.15540171206725001</v>
      </c>
      <c r="AN138">
        <v>0.21600031560497501</v>
      </c>
      <c r="AP138">
        <f t="shared" si="18"/>
        <v>0.67777787424205926</v>
      </c>
    </row>
    <row r="139" spans="1:42">
      <c r="A139">
        <f t="shared" si="13"/>
        <v>6.2500000000000002E-12</v>
      </c>
      <c r="B139">
        <v>24</v>
      </c>
      <c r="C139">
        <v>0.92135336486783204</v>
      </c>
      <c r="D139">
        <v>0.23518204424279099</v>
      </c>
      <c r="E139">
        <v>0.37102409119966001</v>
      </c>
      <c r="F139">
        <v>0.31514722942538098</v>
      </c>
      <c r="I139">
        <f t="shared" si="19"/>
        <v>6.2500000000000002E-12</v>
      </c>
      <c r="J139">
        <v>24</v>
      </c>
      <c r="K139">
        <v>0.65621641578144596</v>
      </c>
      <c r="L139">
        <v>0.236526780290605</v>
      </c>
      <c r="M139">
        <v>0.229850322018092</v>
      </c>
      <c r="N139">
        <v>0.18983931347274899</v>
      </c>
      <c r="Q139">
        <f t="shared" si="15"/>
        <v>6.2500000000000002E-12</v>
      </c>
      <c r="R139">
        <v>24</v>
      </c>
      <c r="S139">
        <v>0.65960580294173998</v>
      </c>
      <c r="T139">
        <v>0.18541033225621001</v>
      </c>
      <c r="U139">
        <v>0.220930670961174</v>
      </c>
      <c r="V139">
        <v>0.25326479972435501</v>
      </c>
      <c r="AB139">
        <f t="shared" si="16"/>
        <v>6.2500000000000002E-12</v>
      </c>
      <c r="AC139">
        <v>24</v>
      </c>
      <c r="AD139">
        <v>0.780886813638067</v>
      </c>
      <c r="AE139">
        <v>0.21292356984666</v>
      </c>
      <c r="AF139">
        <v>0.30415549639098199</v>
      </c>
      <c r="AG139">
        <v>0.26380774740042301</v>
      </c>
      <c r="AI139">
        <f t="shared" si="17"/>
        <v>6.2500000000000002E-12</v>
      </c>
      <c r="AJ139">
        <v>24</v>
      </c>
      <c r="AK139">
        <v>0.48725034707709503</v>
      </c>
      <c r="AL139">
        <v>0.17063276919757001</v>
      </c>
      <c r="AM139">
        <v>0.158719669438179</v>
      </c>
      <c r="AN139">
        <v>0.15789790844134499</v>
      </c>
      <c r="AP139">
        <f t="shared" si="18"/>
        <v>0.70106254886123598</v>
      </c>
    </row>
    <row r="140" spans="1:42">
      <c r="A140">
        <f t="shared" si="13"/>
        <v>6.5000000000000002E-12</v>
      </c>
      <c r="B140">
        <v>25</v>
      </c>
      <c r="C140">
        <v>0.94921184981856699</v>
      </c>
      <c r="D140">
        <v>0.24308487594832201</v>
      </c>
      <c r="E140">
        <v>0.37213821111968498</v>
      </c>
      <c r="F140">
        <v>0.333988762750559</v>
      </c>
      <c r="I140">
        <f t="shared" si="19"/>
        <v>6.5000000000000002E-12</v>
      </c>
      <c r="J140">
        <v>25</v>
      </c>
      <c r="K140">
        <v>0.78400222272703501</v>
      </c>
      <c r="L140">
        <v>0.29465200089208599</v>
      </c>
      <c r="M140">
        <v>0.241066283036006</v>
      </c>
      <c r="N140">
        <v>0.24828393879894201</v>
      </c>
      <c r="Q140">
        <f t="shared" si="15"/>
        <v>6.5000000000000002E-12</v>
      </c>
      <c r="R140">
        <v>25</v>
      </c>
      <c r="S140">
        <v>0.54882286218129195</v>
      </c>
      <c r="T140">
        <v>0.18124174322328501</v>
      </c>
      <c r="U140">
        <v>0.182773667176891</v>
      </c>
      <c r="V140">
        <v>0.18480745178111499</v>
      </c>
      <c r="AB140">
        <f t="shared" si="16"/>
        <v>6.5000000000000002E-12</v>
      </c>
      <c r="AC140">
        <v>25</v>
      </c>
      <c r="AD140">
        <v>0.72233661701574603</v>
      </c>
      <c r="AE140">
        <v>0.21104682326896201</v>
      </c>
      <c r="AF140">
        <v>0.27925172120394298</v>
      </c>
      <c r="AG140">
        <v>0.23203807254283901</v>
      </c>
      <c r="AI140">
        <f t="shared" si="17"/>
        <v>6.5000000000000002E-12</v>
      </c>
      <c r="AJ140">
        <v>25</v>
      </c>
      <c r="AK140">
        <v>0.53716485006485204</v>
      </c>
      <c r="AL140">
        <v>0.19208269968325101</v>
      </c>
      <c r="AM140">
        <v>0.18152485373886099</v>
      </c>
      <c r="AN140">
        <v>0.16355729664273899</v>
      </c>
      <c r="AP140">
        <f t="shared" si="18"/>
        <v>0.70830768036149838</v>
      </c>
    </row>
    <row r="141" spans="1:42">
      <c r="A141">
        <f t="shared" si="13"/>
        <v>6.7500000000000001E-12</v>
      </c>
      <c r="B141">
        <v>26</v>
      </c>
      <c r="C141">
        <v>0.93946435991697597</v>
      </c>
      <c r="D141">
        <v>0.23307608057087001</v>
      </c>
      <c r="E141">
        <v>0.36182919030566801</v>
      </c>
      <c r="F141">
        <v>0.34455908904043703</v>
      </c>
      <c r="I141">
        <f t="shared" si="19"/>
        <v>6.7500000000000001E-12</v>
      </c>
      <c r="J141">
        <v>26</v>
      </c>
      <c r="K141">
        <v>0.72641767538996505</v>
      </c>
      <c r="L141">
        <v>0.253217605003348</v>
      </c>
      <c r="M141">
        <v>0.25857759779768502</v>
      </c>
      <c r="N141">
        <v>0.214622472588931</v>
      </c>
      <c r="Q141">
        <f t="shared" si="15"/>
        <v>6.7500000000000001E-12</v>
      </c>
      <c r="R141">
        <v>26</v>
      </c>
      <c r="S141">
        <v>0.57140079328620597</v>
      </c>
      <c r="T141">
        <v>0.17723235488024</v>
      </c>
      <c r="U141">
        <v>0.18325666533766699</v>
      </c>
      <c r="V141">
        <v>0.210911773068298</v>
      </c>
      <c r="AB141">
        <f t="shared" si="16"/>
        <v>6.7500000000000001E-12</v>
      </c>
      <c r="AC141">
        <v>26</v>
      </c>
      <c r="AD141">
        <v>0.85370518721426902</v>
      </c>
      <c r="AE141">
        <v>0.24246540703432701</v>
      </c>
      <c r="AF141">
        <v>0.29623424378404001</v>
      </c>
      <c r="AG141">
        <v>0.31500553639590001</v>
      </c>
      <c r="AI141">
        <f t="shared" si="17"/>
        <v>6.7500000000000001E-12</v>
      </c>
      <c r="AJ141">
        <v>26</v>
      </c>
      <c r="AK141">
        <v>0.60119822294321001</v>
      </c>
      <c r="AL141">
        <v>0.21209638923555299</v>
      </c>
      <c r="AM141">
        <v>0.20324009552707001</v>
      </c>
      <c r="AN141">
        <v>0.18586173818058499</v>
      </c>
      <c r="AP141">
        <f t="shared" si="18"/>
        <v>0.7384372477501252</v>
      </c>
    </row>
    <row r="142" spans="1:42">
      <c r="A142">
        <f t="shared" si="13"/>
        <v>7.0000000000000001E-12</v>
      </c>
      <c r="B142">
        <v>27</v>
      </c>
      <c r="C142">
        <v>0.99981713843734699</v>
      </c>
      <c r="D142">
        <v>0.279188416862787</v>
      </c>
      <c r="E142">
        <v>0.41567352247181499</v>
      </c>
      <c r="F142">
        <v>0.30495519910274399</v>
      </c>
      <c r="I142">
        <f t="shared" si="19"/>
        <v>7.0000000000000001E-12</v>
      </c>
      <c r="J142">
        <v>27</v>
      </c>
      <c r="K142">
        <v>0.66850673067956201</v>
      </c>
      <c r="L142">
        <v>0.23957891453233501</v>
      </c>
      <c r="M142">
        <v>0.21499828129631299</v>
      </c>
      <c r="N142">
        <v>0.21392953485091401</v>
      </c>
      <c r="Q142">
        <f t="shared" si="15"/>
        <v>7.0000000000000001E-12</v>
      </c>
      <c r="R142">
        <v>27</v>
      </c>
      <c r="S142">
        <v>0.57342590639700897</v>
      </c>
      <c r="T142">
        <v>0.180638614978964</v>
      </c>
      <c r="U142">
        <v>0.19463374784411999</v>
      </c>
      <c r="V142">
        <v>0.19815354357392401</v>
      </c>
      <c r="AB142">
        <f t="shared" si="16"/>
        <v>7.0000000000000001E-12</v>
      </c>
      <c r="AC142">
        <v>27</v>
      </c>
      <c r="AD142">
        <v>0.932903316343897</v>
      </c>
      <c r="AE142">
        <v>0.27693625623909801</v>
      </c>
      <c r="AF142">
        <v>0.30269109148259699</v>
      </c>
      <c r="AG142">
        <v>0.35327596862220101</v>
      </c>
      <c r="AI142">
        <f t="shared" si="17"/>
        <v>7.0000000000000001E-12</v>
      </c>
      <c r="AJ142">
        <v>27</v>
      </c>
      <c r="AK142">
        <v>0.65349321802381999</v>
      </c>
      <c r="AL142">
        <v>0.22709244528730599</v>
      </c>
      <c r="AM142">
        <v>0.18975878017042</v>
      </c>
      <c r="AN142">
        <v>0.236641992566093</v>
      </c>
      <c r="AP142">
        <f t="shared" si="18"/>
        <v>0.76562926197632697</v>
      </c>
    </row>
    <row r="143" spans="1:42">
      <c r="A143">
        <f t="shared" si="13"/>
        <v>7.25E-12</v>
      </c>
      <c r="B143">
        <v>28</v>
      </c>
      <c r="C143">
        <v>0.87834196421765998</v>
      </c>
      <c r="D143">
        <v>0.26394426153791101</v>
      </c>
      <c r="E143">
        <v>0.33663774165208199</v>
      </c>
      <c r="F143">
        <v>0.27775996102766698</v>
      </c>
      <c r="I143">
        <f t="shared" si="19"/>
        <v>7.25E-12</v>
      </c>
      <c r="J143">
        <v>28</v>
      </c>
      <c r="K143">
        <v>0.81196241841816097</v>
      </c>
      <c r="L143">
        <v>0.24637900852026701</v>
      </c>
      <c r="M143">
        <v>0.29584985415105602</v>
      </c>
      <c r="N143">
        <v>0.26973355574683699</v>
      </c>
      <c r="Q143">
        <f t="shared" si="15"/>
        <v>7.25E-12</v>
      </c>
      <c r="R143">
        <v>28</v>
      </c>
      <c r="S143">
        <v>0.59211129494195502</v>
      </c>
      <c r="T143">
        <v>0.20779010211497501</v>
      </c>
      <c r="U143">
        <v>0.175405423164817</v>
      </c>
      <c r="V143">
        <v>0.20891576966216199</v>
      </c>
      <c r="AB143">
        <f t="shared" si="16"/>
        <v>7.25E-12</v>
      </c>
      <c r="AC143">
        <v>28</v>
      </c>
      <c r="AD143">
        <v>0.91894809729376503</v>
      </c>
      <c r="AE143">
        <v>0.29284246745921799</v>
      </c>
      <c r="AF143">
        <v>0.28775967146117998</v>
      </c>
      <c r="AG143">
        <v>0.33834595837336501</v>
      </c>
      <c r="AI143">
        <f t="shared" si="17"/>
        <v>7.25E-12</v>
      </c>
      <c r="AJ143">
        <v>28</v>
      </c>
      <c r="AK143">
        <v>0.70504988008012803</v>
      </c>
      <c r="AL143">
        <v>0.26608580295229201</v>
      </c>
      <c r="AM143">
        <v>0.20014639213518801</v>
      </c>
      <c r="AN143">
        <v>0.23881768499264699</v>
      </c>
      <c r="AP143">
        <f t="shared" si="18"/>
        <v>0.78128273099033385</v>
      </c>
    </row>
    <row r="144" spans="1:42">
      <c r="A144">
        <f t="shared" si="13"/>
        <v>7.5E-12</v>
      </c>
      <c r="B144">
        <v>29</v>
      </c>
      <c r="C144">
        <v>0.83362959072315301</v>
      </c>
      <c r="D144">
        <v>0.251920535439002</v>
      </c>
      <c r="E144">
        <v>0.29495903410933899</v>
      </c>
      <c r="F144">
        <v>0.28675002117481202</v>
      </c>
      <c r="I144">
        <f t="shared" si="19"/>
        <v>7.5E-12</v>
      </c>
      <c r="J144">
        <v>29</v>
      </c>
      <c r="K144">
        <v>0.76942012463193499</v>
      </c>
      <c r="L144">
        <v>0.246671840477627</v>
      </c>
      <c r="M144">
        <v>0.29704320104308302</v>
      </c>
      <c r="N144">
        <v>0.225705083111224</v>
      </c>
      <c r="Q144">
        <f t="shared" si="15"/>
        <v>7.5E-12</v>
      </c>
      <c r="R144">
        <v>29</v>
      </c>
      <c r="S144">
        <v>0.66325452936551499</v>
      </c>
      <c r="T144">
        <v>0.205540178586719</v>
      </c>
      <c r="U144">
        <v>0.22280273317900201</v>
      </c>
      <c r="V144">
        <v>0.23491161759979201</v>
      </c>
      <c r="AB144">
        <f t="shared" si="16"/>
        <v>7.5E-12</v>
      </c>
      <c r="AC144">
        <v>29</v>
      </c>
      <c r="AD144">
        <v>0.84803455335266498</v>
      </c>
      <c r="AE144">
        <v>0.25519439363822299</v>
      </c>
      <c r="AF144">
        <v>0.28393714298790501</v>
      </c>
      <c r="AG144">
        <v>0.30890301672653597</v>
      </c>
      <c r="AI144">
        <f t="shared" si="17"/>
        <v>7.5E-12</v>
      </c>
      <c r="AJ144">
        <v>29</v>
      </c>
      <c r="AK144">
        <v>0.67925567281550803</v>
      </c>
      <c r="AL144">
        <v>0.266345491151605</v>
      </c>
      <c r="AM144">
        <v>0.200106910523774</v>
      </c>
      <c r="AN144">
        <v>0.21280327114012801</v>
      </c>
      <c r="AP144">
        <f t="shared" si="18"/>
        <v>0.75871889417775518</v>
      </c>
    </row>
    <row r="145" spans="1:42">
      <c r="A145">
        <f t="shared" si="13"/>
        <v>7.7500000000000007E-12</v>
      </c>
      <c r="B145">
        <v>30</v>
      </c>
      <c r="C145">
        <v>0.86867645092402401</v>
      </c>
      <c r="D145">
        <v>0.25073943642409102</v>
      </c>
      <c r="E145">
        <v>0.29175920008655198</v>
      </c>
      <c r="F145">
        <v>0.32617781441338001</v>
      </c>
      <c r="I145">
        <f t="shared" si="19"/>
        <v>7.7500000000000007E-12</v>
      </c>
      <c r="J145">
        <v>30</v>
      </c>
      <c r="K145">
        <v>0.80658475865591694</v>
      </c>
      <c r="L145">
        <v>0.26214470052365602</v>
      </c>
      <c r="M145">
        <v>0.25518845444733301</v>
      </c>
      <c r="N145">
        <v>0.28925160368492697</v>
      </c>
      <c r="Q145">
        <f t="shared" si="15"/>
        <v>7.7500000000000007E-12</v>
      </c>
      <c r="R145">
        <v>30</v>
      </c>
      <c r="S145">
        <v>0.64812465652609097</v>
      </c>
      <c r="T145">
        <v>0.196500758631867</v>
      </c>
      <c r="U145">
        <v>0.207486423120504</v>
      </c>
      <c r="V145">
        <v>0.244137474773719</v>
      </c>
      <c r="AB145">
        <f t="shared" si="16"/>
        <v>7.7500000000000007E-12</v>
      </c>
      <c r="AC145">
        <v>30</v>
      </c>
      <c r="AD145">
        <v>0.85508901480875399</v>
      </c>
      <c r="AE145">
        <v>0.27140901294492897</v>
      </c>
      <c r="AF145">
        <v>0.30761518077440603</v>
      </c>
      <c r="AG145">
        <v>0.27606482108941799</v>
      </c>
      <c r="AI145">
        <f t="shared" si="17"/>
        <v>7.7500000000000007E-12</v>
      </c>
      <c r="AJ145">
        <v>30</v>
      </c>
      <c r="AK145">
        <v>0.59681181892227897</v>
      </c>
      <c r="AL145">
        <v>0.216368329943639</v>
      </c>
      <c r="AM145">
        <v>0.16480839546867401</v>
      </c>
      <c r="AN145">
        <v>0.21563509350996499</v>
      </c>
      <c r="AP145">
        <f t="shared" si="18"/>
        <v>0.75505733996741298</v>
      </c>
    </row>
    <row r="146" spans="1:42">
      <c r="A146">
        <f t="shared" si="13"/>
        <v>7.9999999999999998E-12</v>
      </c>
      <c r="B146">
        <v>31</v>
      </c>
      <c r="C146">
        <v>0.95329272016204003</v>
      </c>
      <c r="D146">
        <v>0.30414068631676699</v>
      </c>
      <c r="E146">
        <v>0.31343142914785099</v>
      </c>
      <c r="F146">
        <v>0.33572060469742099</v>
      </c>
      <c r="I146">
        <f t="shared" si="19"/>
        <v>7.9999999999999998E-12</v>
      </c>
      <c r="J146">
        <v>31</v>
      </c>
      <c r="K146">
        <v>0.80687941636513105</v>
      </c>
      <c r="L146">
        <v>0.264093487304144</v>
      </c>
      <c r="M146">
        <v>0.28602590757942498</v>
      </c>
      <c r="N146">
        <v>0.25676002148156202</v>
      </c>
      <c r="Q146">
        <f t="shared" si="15"/>
        <v>7.9999999999999998E-12</v>
      </c>
      <c r="R146">
        <v>31</v>
      </c>
      <c r="S146">
        <v>0.63829705615568699</v>
      </c>
      <c r="T146">
        <v>0.208275863456308</v>
      </c>
      <c r="U146">
        <v>0.20359485071403399</v>
      </c>
      <c r="V146">
        <v>0.226426341985345</v>
      </c>
      <c r="AB146">
        <f t="shared" si="16"/>
        <v>7.9999999999999998E-12</v>
      </c>
      <c r="AC146">
        <v>31</v>
      </c>
      <c r="AD146">
        <v>0.78309804285353202</v>
      </c>
      <c r="AE146">
        <v>0.22213488852042901</v>
      </c>
      <c r="AF146">
        <v>0.28418666182040597</v>
      </c>
      <c r="AG146">
        <v>0.27677649251269698</v>
      </c>
      <c r="AI146">
        <f t="shared" si="17"/>
        <v>7.9999999999999998E-12</v>
      </c>
      <c r="AJ146">
        <v>31</v>
      </c>
      <c r="AK146">
        <v>0.73399630880524402</v>
      </c>
      <c r="AL146">
        <v>0.26253531899424898</v>
      </c>
      <c r="AM146">
        <v>0.220536462927101</v>
      </c>
      <c r="AN146">
        <v>0.250924526883893</v>
      </c>
      <c r="AP146">
        <f t="shared" si="18"/>
        <v>0.78311270886832685</v>
      </c>
    </row>
    <row r="147" spans="1:42">
      <c r="A147">
        <f t="shared" si="13"/>
        <v>8.2500000000000006E-12</v>
      </c>
      <c r="B147">
        <v>32</v>
      </c>
      <c r="C147">
        <v>0.93177376873974804</v>
      </c>
      <c r="D147">
        <v>0.30125674954478598</v>
      </c>
      <c r="E147">
        <v>0.349839261225036</v>
      </c>
      <c r="F147">
        <v>0.280677757969926</v>
      </c>
      <c r="I147">
        <f t="shared" si="19"/>
        <v>8.2500000000000006E-12</v>
      </c>
      <c r="J147">
        <v>32</v>
      </c>
      <c r="K147">
        <v>0.89131370676990496</v>
      </c>
      <c r="L147">
        <v>0.31150493683272201</v>
      </c>
      <c r="M147">
        <v>0.32560207615415798</v>
      </c>
      <c r="N147">
        <v>0.25420669378302502</v>
      </c>
      <c r="Q147">
        <f t="shared" si="15"/>
        <v>8.2500000000000006E-12</v>
      </c>
      <c r="R147">
        <v>32</v>
      </c>
      <c r="S147">
        <v>0.57858766886858903</v>
      </c>
      <c r="T147">
        <v>0.18618147049674399</v>
      </c>
      <c r="U147">
        <v>0.17507847863207299</v>
      </c>
      <c r="V147">
        <v>0.217327719739771</v>
      </c>
      <c r="AB147">
        <f t="shared" si="16"/>
        <v>8.2500000000000006E-12</v>
      </c>
      <c r="AC147">
        <v>32</v>
      </c>
      <c r="AD147">
        <v>0.79769145252866402</v>
      </c>
      <c r="AE147">
        <v>0.22508111256577801</v>
      </c>
      <c r="AF147">
        <v>0.32919632426239698</v>
      </c>
      <c r="AG147">
        <v>0.24341401570048801</v>
      </c>
      <c r="AI147">
        <f t="shared" si="17"/>
        <v>8.2500000000000006E-12</v>
      </c>
      <c r="AJ147">
        <v>32</v>
      </c>
      <c r="AK147">
        <v>0.73694047979159705</v>
      </c>
      <c r="AL147">
        <v>0.23554284498737699</v>
      </c>
      <c r="AM147">
        <v>0.25235834347619601</v>
      </c>
      <c r="AN147">
        <v>0.24903929132802299</v>
      </c>
      <c r="AP147">
        <f t="shared" si="18"/>
        <v>0.78726141533970073</v>
      </c>
    </row>
    <row r="148" spans="1:42">
      <c r="A148">
        <f t="shared" si="13"/>
        <v>8.4999999999999997E-12</v>
      </c>
      <c r="B148">
        <v>33</v>
      </c>
      <c r="C148">
        <v>0.94383759177614801</v>
      </c>
      <c r="D148">
        <v>0.28447024971829499</v>
      </c>
      <c r="E148">
        <v>0.33656441702573198</v>
      </c>
      <c r="F148">
        <v>0.32280292503211999</v>
      </c>
      <c r="I148">
        <f t="shared" si="19"/>
        <v>8.4999999999999997E-12</v>
      </c>
      <c r="J148">
        <v>33</v>
      </c>
      <c r="K148">
        <v>0.95129294030192701</v>
      </c>
      <c r="L148">
        <v>0.33195973650876598</v>
      </c>
      <c r="M148">
        <v>0.31369708482254199</v>
      </c>
      <c r="N148">
        <v>0.30563611897061699</v>
      </c>
      <c r="Q148">
        <f t="shared" si="15"/>
        <v>8.4999999999999997E-12</v>
      </c>
      <c r="R148">
        <v>33</v>
      </c>
      <c r="S148">
        <v>0.61866539386218999</v>
      </c>
      <c r="T148">
        <v>0.196976362945187</v>
      </c>
      <c r="U148">
        <v>0.19587157409474801</v>
      </c>
      <c r="V148">
        <v>0.22581745682225399</v>
      </c>
      <c r="AB148">
        <f t="shared" si="16"/>
        <v>8.4999999999999997E-12</v>
      </c>
      <c r="AC148">
        <v>33</v>
      </c>
      <c r="AD148">
        <v>0.79473924319213796</v>
      </c>
      <c r="AE148">
        <v>0.21183667541054499</v>
      </c>
      <c r="AF148">
        <v>0.30580628523095499</v>
      </c>
      <c r="AG148">
        <v>0.27709628255063701</v>
      </c>
      <c r="AI148">
        <f t="shared" si="17"/>
        <v>8.4999999999999997E-12</v>
      </c>
      <c r="AJ148">
        <v>33</v>
      </c>
      <c r="AK148">
        <v>0.77939493496675005</v>
      </c>
      <c r="AL148">
        <v>0.249914198437759</v>
      </c>
      <c r="AM148">
        <v>0.25951638313383102</v>
      </c>
      <c r="AN148">
        <v>0.26996435339516001</v>
      </c>
      <c r="AP148">
        <f t="shared" si="18"/>
        <v>0.81758602081983045</v>
      </c>
    </row>
    <row r="149" spans="1:42">
      <c r="A149">
        <f t="shared" si="13"/>
        <v>8.7500000000000005E-12</v>
      </c>
      <c r="B149">
        <v>34</v>
      </c>
      <c r="C149">
        <v>1.0517992684795301</v>
      </c>
      <c r="D149">
        <v>0.30861141203299802</v>
      </c>
      <c r="E149">
        <v>0.39349880177905899</v>
      </c>
      <c r="F149">
        <v>0.34968905466747602</v>
      </c>
      <c r="I149">
        <f t="shared" si="19"/>
        <v>8.7500000000000005E-12</v>
      </c>
      <c r="J149">
        <v>34</v>
      </c>
      <c r="K149">
        <v>0.92041638114838198</v>
      </c>
      <c r="L149">
        <v>0.33037046359590899</v>
      </c>
      <c r="M149">
        <v>0.29355427750423402</v>
      </c>
      <c r="N149">
        <v>0.29649164004823902</v>
      </c>
      <c r="Q149">
        <f t="shared" si="15"/>
        <v>8.7500000000000005E-12</v>
      </c>
      <c r="R149">
        <v>34</v>
      </c>
      <c r="S149">
        <v>0.61851699397493398</v>
      </c>
      <c r="T149">
        <v>0.21234741934385901</v>
      </c>
      <c r="U149">
        <v>0.18204266665945301</v>
      </c>
      <c r="V149">
        <v>0.22412690797161999</v>
      </c>
      <c r="AB149">
        <f t="shared" si="16"/>
        <v>8.7500000000000005E-12</v>
      </c>
      <c r="AC149">
        <v>34</v>
      </c>
      <c r="AD149">
        <v>0.71624788622980995</v>
      </c>
      <c r="AE149">
        <v>0.24770486708769399</v>
      </c>
      <c r="AF149">
        <v>0.23459129540356199</v>
      </c>
      <c r="AG149">
        <v>0.233951723738553</v>
      </c>
      <c r="AI149">
        <f t="shared" si="17"/>
        <v>8.7500000000000005E-12</v>
      </c>
      <c r="AJ149">
        <v>34</v>
      </c>
      <c r="AK149">
        <v>0.78427247904311803</v>
      </c>
      <c r="AL149">
        <v>0.26956432010690101</v>
      </c>
      <c r="AM149">
        <v>0.24308357793024701</v>
      </c>
      <c r="AN149">
        <v>0.27162458100596898</v>
      </c>
      <c r="AP149">
        <f t="shared" si="18"/>
        <v>0.81825060177515474</v>
      </c>
    </row>
    <row r="150" spans="1:42">
      <c r="A150">
        <f t="shared" si="13"/>
        <v>8.9999999999999996E-12</v>
      </c>
      <c r="B150">
        <v>35</v>
      </c>
      <c r="C150">
        <v>1.0179528459857301</v>
      </c>
      <c r="D150">
        <v>0.30356275298431201</v>
      </c>
      <c r="E150">
        <v>0.38720307901192003</v>
      </c>
      <c r="F150">
        <v>0.327187013989506</v>
      </c>
      <c r="I150">
        <f t="shared" si="19"/>
        <v>8.9999999999999996E-12</v>
      </c>
      <c r="J150">
        <v>35</v>
      </c>
      <c r="K150">
        <v>0.99793560551109395</v>
      </c>
      <c r="L150">
        <v>0.38959078385310397</v>
      </c>
      <c r="M150">
        <v>0.32389630073216003</v>
      </c>
      <c r="N150">
        <v>0.28444852092582901</v>
      </c>
      <c r="Q150">
        <f t="shared" si="15"/>
        <v>8.9999999999999996E-12</v>
      </c>
      <c r="R150">
        <v>35</v>
      </c>
      <c r="S150">
        <v>0.58395612773381</v>
      </c>
      <c r="T150">
        <v>0.186899424150194</v>
      </c>
      <c r="U150">
        <v>0.19972954473774901</v>
      </c>
      <c r="V150">
        <v>0.19732715884586599</v>
      </c>
      <c r="AB150">
        <f t="shared" si="16"/>
        <v>8.9999999999999996E-12</v>
      </c>
      <c r="AC150">
        <v>35</v>
      </c>
      <c r="AD150">
        <v>0.70964783632584205</v>
      </c>
      <c r="AE150">
        <v>0.236200244310345</v>
      </c>
      <c r="AF150">
        <v>0.24167851851057101</v>
      </c>
      <c r="AG150">
        <v>0.23176907350492501</v>
      </c>
      <c r="AI150">
        <f t="shared" si="17"/>
        <v>8.9999999999999996E-12</v>
      </c>
      <c r="AJ150">
        <v>35</v>
      </c>
      <c r="AK150">
        <v>0.89519402624017197</v>
      </c>
      <c r="AL150">
        <v>0.34516726743035497</v>
      </c>
      <c r="AM150">
        <v>0.257251280717887</v>
      </c>
      <c r="AN150">
        <v>0.292775478091928</v>
      </c>
      <c r="AP150">
        <f t="shared" si="18"/>
        <v>0.84093728835932957</v>
      </c>
    </row>
    <row r="151" spans="1:42">
      <c r="A151">
        <f t="shared" si="13"/>
        <v>9.2500000000000004E-12</v>
      </c>
      <c r="B151">
        <v>36</v>
      </c>
      <c r="C151">
        <v>0.99458644710003696</v>
      </c>
      <c r="D151">
        <v>0.29348320935796002</v>
      </c>
      <c r="E151">
        <v>0.36127404179800598</v>
      </c>
      <c r="F151">
        <v>0.33982919594407002</v>
      </c>
      <c r="I151">
        <f t="shared" si="19"/>
        <v>9.2500000000000004E-12</v>
      </c>
      <c r="J151">
        <v>36</v>
      </c>
      <c r="K151">
        <v>0.98104070362853701</v>
      </c>
      <c r="L151">
        <v>0.34634311679069102</v>
      </c>
      <c r="M151">
        <v>0.33637606385426699</v>
      </c>
      <c r="N151">
        <v>0.298321522983579</v>
      </c>
      <c r="Q151">
        <f t="shared" si="15"/>
        <v>9.2500000000000004E-12</v>
      </c>
      <c r="R151">
        <v>36</v>
      </c>
      <c r="S151">
        <v>0.63971514673959395</v>
      </c>
      <c r="T151">
        <v>0.20653786101190499</v>
      </c>
      <c r="U151">
        <v>0.210133201288318</v>
      </c>
      <c r="V151">
        <v>0.22304408443936999</v>
      </c>
      <c r="AB151">
        <f t="shared" si="16"/>
        <v>9.2500000000000004E-12</v>
      </c>
      <c r="AC151">
        <v>36</v>
      </c>
      <c r="AD151">
        <v>0.75596860257467902</v>
      </c>
      <c r="AE151">
        <v>0.23869526049248499</v>
      </c>
      <c r="AF151">
        <v>0.28220139378161002</v>
      </c>
      <c r="AG151">
        <v>0.23507194830058201</v>
      </c>
      <c r="AI151">
        <f t="shared" si="17"/>
        <v>9.2500000000000004E-12</v>
      </c>
      <c r="AJ151">
        <v>36</v>
      </c>
      <c r="AK151">
        <v>0.95102070116905002</v>
      </c>
      <c r="AL151">
        <v>0.31954827134240898</v>
      </c>
      <c r="AM151">
        <v>0.28320908565331998</v>
      </c>
      <c r="AN151">
        <v>0.34826334417332</v>
      </c>
      <c r="AP151">
        <f t="shared" si="18"/>
        <v>0.86446632024237924</v>
      </c>
    </row>
    <row r="152" spans="1:42">
      <c r="A152">
        <f t="shared" si="13"/>
        <v>9.4999999999999995E-12</v>
      </c>
      <c r="B152">
        <v>37</v>
      </c>
      <c r="C152">
        <v>1.1007036537470201</v>
      </c>
      <c r="D152">
        <v>0.31352906880403397</v>
      </c>
      <c r="E152">
        <v>0.41442839686850902</v>
      </c>
      <c r="F152">
        <v>0.37274618807448501</v>
      </c>
      <c r="I152">
        <f t="shared" si="19"/>
        <v>9.4999999999999995E-12</v>
      </c>
      <c r="J152">
        <v>37</v>
      </c>
      <c r="K152">
        <v>0.92175350820615998</v>
      </c>
      <c r="L152">
        <v>0.32997065800138797</v>
      </c>
      <c r="M152">
        <v>0.29654304944259502</v>
      </c>
      <c r="N152">
        <v>0.29523980076217499</v>
      </c>
      <c r="Q152">
        <f t="shared" si="15"/>
        <v>9.4999999999999995E-12</v>
      </c>
      <c r="R152">
        <v>37</v>
      </c>
      <c r="S152">
        <v>0.60564853217701098</v>
      </c>
      <c r="T152">
        <v>0.20187006930905199</v>
      </c>
      <c r="U152">
        <v>0.211730979775966</v>
      </c>
      <c r="V152">
        <v>0.19204748309199199</v>
      </c>
      <c r="AB152">
        <f t="shared" si="16"/>
        <v>9.4999999999999995E-12</v>
      </c>
      <c r="AC152">
        <v>37</v>
      </c>
      <c r="AD152">
        <v>0.793311200020276</v>
      </c>
      <c r="AE152">
        <v>0.24778310605315801</v>
      </c>
      <c r="AF152">
        <v>0.29124042168116698</v>
      </c>
      <c r="AG152">
        <v>0.25428767228595001</v>
      </c>
      <c r="AI152">
        <f t="shared" si="17"/>
        <v>9.4999999999999995E-12</v>
      </c>
      <c r="AJ152">
        <v>37</v>
      </c>
      <c r="AK152">
        <v>0.96077493885658205</v>
      </c>
      <c r="AL152">
        <v>0.35100524707223002</v>
      </c>
      <c r="AM152">
        <v>0.27749792979827997</v>
      </c>
      <c r="AN152">
        <v>0.332271761986072</v>
      </c>
      <c r="AP152">
        <f t="shared" si="18"/>
        <v>0.87643836660140972</v>
      </c>
    </row>
    <row r="153" spans="1:42">
      <c r="A153">
        <f t="shared" si="13"/>
        <v>9.7500000000000003E-12</v>
      </c>
      <c r="B153">
        <v>38</v>
      </c>
      <c r="C153">
        <v>1.2213478978749599</v>
      </c>
      <c r="D153">
        <v>0.33988382536716</v>
      </c>
      <c r="E153">
        <v>0.45272551108526399</v>
      </c>
      <c r="F153">
        <v>0.42873856142254002</v>
      </c>
      <c r="I153">
        <f t="shared" si="19"/>
        <v>9.7500000000000003E-12</v>
      </c>
      <c r="J153">
        <v>38</v>
      </c>
      <c r="K153">
        <v>0.91190558686573797</v>
      </c>
      <c r="L153">
        <v>0.34198446205517502</v>
      </c>
      <c r="M153">
        <v>0.28605598655013198</v>
      </c>
      <c r="N153">
        <v>0.28386513826042897</v>
      </c>
      <c r="Q153">
        <f t="shared" si="15"/>
        <v>9.7500000000000003E-12</v>
      </c>
      <c r="R153">
        <v>38</v>
      </c>
      <c r="S153">
        <v>0.57976109264551601</v>
      </c>
      <c r="T153">
        <v>0.18305550818206001</v>
      </c>
      <c r="U153">
        <v>0.17861805733146</v>
      </c>
      <c r="V153">
        <v>0.218087527131994</v>
      </c>
      <c r="AB153">
        <f t="shared" si="16"/>
        <v>9.7500000000000003E-12</v>
      </c>
      <c r="AC153">
        <v>38</v>
      </c>
      <c r="AD153">
        <v>0.82693393853021702</v>
      </c>
      <c r="AE153">
        <v>0.25932432383948401</v>
      </c>
      <c r="AF153">
        <v>0.28403935714725698</v>
      </c>
      <c r="AG153">
        <v>0.28357025754347498</v>
      </c>
      <c r="AI153">
        <f t="shared" si="17"/>
        <v>9.7500000000000003E-12</v>
      </c>
      <c r="AJ153">
        <v>38</v>
      </c>
      <c r="AK153">
        <v>0.90999803644411803</v>
      </c>
      <c r="AL153">
        <v>0.35378112082193902</v>
      </c>
      <c r="AM153">
        <v>0.25426433500058399</v>
      </c>
      <c r="AN153">
        <v>0.30195258062159402</v>
      </c>
      <c r="AP153">
        <f t="shared" si="18"/>
        <v>0.88998931047210983</v>
      </c>
    </row>
    <row r="154" spans="1:42">
      <c r="A154">
        <f t="shared" si="13"/>
        <v>9.9999999999999994E-12</v>
      </c>
      <c r="B154">
        <v>39</v>
      </c>
      <c r="C154">
        <v>1.1573249497579201</v>
      </c>
      <c r="D154">
        <v>0.364806364526504</v>
      </c>
      <c r="E154">
        <v>0.40152270219606401</v>
      </c>
      <c r="F154">
        <v>0.39099588303535898</v>
      </c>
      <c r="I154">
        <f t="shared" si="19"/>
        <v>9.9999999999999994E-12</v>
      </c>
      <c r="J154">
        <v>39</v>
      </c>
      <c r="K154">
        <v>1.0041641838078901</v>
      </c>
      <c r="L154">
        <v>0.33299388583990103</v>
      </c>
      <c r="M154">
        <v>0.36084577082082597</v>
      </c>
      <c r="N154">
        <v>0.31032452714716402</v>
      </c>
      <c r="Q154">
        <f t="shared" si="15"/>
        <v>9.9999999999999994E-12</v>
      </c>
      <c r="R154">
        <v>39</v>
      </c>
      <c r="S154">
        <v>0.55940756922746904</v>
      </c>
      <c r="T154">
        <v>0.20084210189291801</v>
      </c>
      <c r="U154">
        <v>0.14660704981050399</v>
      </c>
      <c r="V154">
        <v>0.21195841752404601</v>
      </c>
      <c r="AB154">
        <f t="shared" si="16"/>
        <v>9.9999999999999994E-12</v>
      </c>
      <c r="AC154">
        <v>39</v>
      </c>
      <c r="AD154">
        <v>0.771728170600672</v>
      </c>
      <c r="AE154">
        <v>0.23436350407239601</v>
      </c>
      <c r="AF154">
        <v>0.26471208801405399</v>
      </c>
      <c r="AG154">
        <v>0.27265257851422098</v>
      </c>
      <c r="AI154">
        <f t="shared" si="17"/>
        <v>9.9999999999999994E-12</v>
      </c>
      <c r="AJ154">
        <v>39</v>
      </c>
      <c r="AK154">
        <v>0.80062512919108897</v>
      </c>
      <c r="AL154">
        <v>0.31327106361561502</v>
      </c>
      <c r="AM154">
        <v>0.240169644664946</v>
      </c>
      <c r="AN154">
        <v>0.247184420910527</v>
      </c>
      <c r="AP154">
        <f t="shared" si="18"/>
        <v>0.85865000051700802</v>
      </c>
    </row>
    <row r="155" spans="1:42">
      <c r="A155">
        <f t="shared" si="13"/>
        <v>1.025E-11</v>
      </c>
      <c r="B155">
        <v>40</v>
      </c>
      <c r="C155">
        <v>1.2349498398299801</v>
      </c>
      <c r="D155">
        <v>0.38641399343333499</v>
      </c>
      <c r="E155">
        <v>0.44538868630157202</v>
      </c>
      <c r="F155">
        <v>0.40314716009507201</v>
      </c>
      <c r="I155">
        <f t="shared" si="19"/>
        <v>1.025E-11</v>
      </c>
      <c r="J155">
        <v>40</v>
      </c>
      <c r="K155">
        <v>0.93681901514296095</v>
      </c>
      <c r="L155">
        <v>0.284129312705165</v>
      </c>
      <c r="M155">
        <v>0.370472156474704</v>
      </c>
      <c r="N155">
        <v>0.28221754596309001</v>
      </c>
      <c r="Q155">
        <f t="shared" si="15"/>
        <v>1.025E-11</v>
      </c>
      <c r="R155">
        <v>40</v>
      </c>
      <c r="S155">
        <v>0.58676872176475603</v>
      </c>
      <c r="T155">
        <v>0.174689004791761</v>
      </c>
      <c r="U155">
        <v>0.19229741423772501</v>
      </c>
      <c r="V155">
        <v>0.219782302735269</v>
      </c>
      <c r="AB155">
        <f t="shared" si="16"/>
        <v>1.025E-11</v>
      </c>
      <c r="AC155">
        <v>40</v>
      </c>
      <c r="AD155">
        <v>0.71112311381999904</v>
      </c>
      <c r="AE155">
        <v>0.218838270334164</v>
      </c>
      <c r="AF155">
        <v>0.24916189971595201</v>
      </c>
      <c r="AG155">
        <v>0.243122943769882</v>
      </c>
      <c r="AI155">
        <f t="shared" si="17"/>
        <v>1.025E-11</v>
      </c>
      <c r="AJ155">
        <v>40</v>
      </c>
      <c r="AK155">
        <v>0.90594309728653999</v>
      </c>
      <c r="AL155">
        <v>0.31984154344639298</v>
      </c>
      <c r="AM155">
        <v>0.30670416440017401</v>
      </c>
      <c r="AN155">
        <v>0.279397389439972</v>
      </c>
      <c r="AP155">
        <f t="shared" si="18"/>
        <v>0.87512075756884722</v>
      </c>
    </row>
    <row r="156" spans="1:42">
      <c r="A156">
        <f t="shared" si="13"/>
        <v>1.0499999999999999E-11</v>
      </c>
      <c r="B156">
        <v>41</v>
      </c>
      <c r="C156">
        <v>1.2136326815005101</v>
      </c>
      <c r="D156">
        <v>0.379394481217803</v>
      </c>
      <c r="E156">
        <v>0.43923368945205199</v>
      </c>
      <c r="F156">
        <v>0.39500451083065502</v>
      </c>
      <c r="I156">
        <f t="shared" si="19"/>
        <v>1.0499999999999999E-11</v>
      </c>
      <c r="J156">
        <v>41</v>
      </c>
      <c r="K156">
        <v>0.87339489296125405</v>
      </c>
      <c r="L156">
        <v>0.30146436019732897</v>
      </c>
      <c r="M156">
        <v>0.29309707522988099</v>
      </c>
      <c r="N156">
        <v>0.27883345753404298</v>
      </c>
      <c r="Q156">
        <f t="shared" si="15"/>
        <v>1.0499999999999999E-11</v>
      </c>
      <c r="R156">
        <v>41</v>
      </c>
      <c r="S156">
        <v>0.53390331134462599</v>
      </c>
      <c r="T156">
        <v>0.16844315359664899</v>
      </c>
      <c r="U156">
        <v>0.15599323245895699</v>
      </c>
      <c r="V156">
        <v>0.209466925289018</v>
      </c>
      <c r="AB156">
        <f t="shared" si="16"/>
        <v>1.0499999999999999E-11</v>
      </c>
      <c r="AC156">
        <v>41</v>
      </c>
      <c r="AD156">
        <v>0.71107777699144104</v>
      </c>
      <c r="AE156">
        <v>0.20388748102408299</v>
      </c>
      <c r="AF156">
        <v>0.23050604234832001</v>
      </c>
      <c r="AG156">
        <v>0.27668425361903698</v>
      </c>
      <c r="AI156">
        <f t="shared" si="17"/>
        <v>1.0499999999999999E-11</v>
      </c>
      <c r="AJ156">
        <v>41</v>
      </c>
      <c r="AK156">
        <v>0.89313889879350306</v>
      </c>
      <c r="AL156">
        <v>0.327077674958062</v>
      </c>
      <c r="AM156">
        <v>0.28533245685483399</v>
      </c>
      <c r="AN156">
        <v>0.280728766980606</v>
      </c>
      <c r="AP156">
        <f t="shared" si="18"/>
        <v>0.84502951231826684</v>
      </c>
    </row>
    <row r="157" spans="1:42">
      <c r="A157">
        <f t="shared" si="13"/>
        <v>1.075E-11</v>
      </c>
      <c r="B157">
        <v>42</v>
      </c>
      <c r="C157">
        <v>1.2016490161683699</v>
      </c>
      <c r="D157">
        <v>0.341195199478742</v>
      </c>
      <c r="E157">
        <v>0.45163912140129697</v>
      </c>
      <c r="F157">
        <v>0.40881469528833098</v>
      </c>
      <c r="I157">
        <f t="shared" si="19"/>
        <v>1.075E-11</v>
      </c>
      <c r="J157">
        <v>42</v>
      </c>
      <c r="K157">
        <v>0.93982407039925597</v>
      </c>
      <c r="L157">
        <v>0.31644645808795602</v>
      </c>
      <c r="M157">
        <v>0.33681424640774899</v>
      </c>
      <c r="N157">
        <v>0.28656336590355003</v>
      </c>
      <c r="Q157">
        <f t="shared" si="15"/>
        <v>1.075E-11</v>
      </c>
      <c r="R157">
        <v>42</v>
      </c>
      <c r="S157">
        <v>0.59947672169837896</v>
      </c>
      <c r="T157">
        <v>0.20848375981945999</v>
      </c>
      <c r="U157">
        <v>0.19894437829832201</v>
      </c>
      <c r="V157">
        <v>0.19204858358059601</v>
      </c>
      <c r="AB157">
        <f t="shared" si="16"/>
        <v>1.075E-11</v>
      </c>
      <c r="AC157">
        <v>42</v>
      </c>
      <c r="AD157">
        <v>0.73972216987566597</v>
      </c>
      <c r="AE157">
        <v>0.20667142817005399</v>
      </c>
      <c r="AF157">
        <v>0.26623613422214798</v>
      </c>
      <c r="AG157">
        <v>0.26681460748346297</v>
      </c>
      <c r="AI157">
        <f t="shared" si="17"/>
        <v>1.075E-11</v>
      </c>
      <c r="AJ157">
        <v>42</v>
      </c>
      <c r="AK157">
        <v>0.82436960571344098</v>
      </c>
      <c r="AL157">
        <v>0.30047640507981599</v>
      </c>
      <c r="AM157">
        <v>0.24841639871108101</v>
      </c>
      <c r="AN157">
        <v>0.27547680192254298</v>
      </c>
      <c r="AP157">
        <f t="shared" si="18"/>
        <v>0.86100831677102241</v>
      </c>
    </row>
    <row r="158" spans="1:42">
      <c r="A158">
        <f t="shared" si="13"/>
        <v>1.1000000000000001E-11</v>
      </c>
      <c r="B158">
        <v>43</v>
      </c>
      <c r="C158">
        <v>1.09923360953211</v>
      </c>
      <c r="D158">
        <v>0.315447811171776</v>
      </c>
      <c r="E158">
        <v>0.38121273222830199</v>
      </c>
      <c r="F158">
        <v>0.40257306613203703</v>
      </c>
      <c r="I158">
        <f t="shared" si="19"/>
        <v>1.1000000000000001E-11</v>
      </c>
      <c r="J158">
        <v>43</v>
      </c>
      <c r="K158">
        <v>0.89251949960633503</v>
      </c>
      <c r="L158">
        <v>0.281960637057521</v>
      </c>
      <c r="M158">
        <v>0.30875438277487899</v>
      </c>
      <c r="N158">
        <v>0.30180447977393399</v>
      </c>
      <c r="Q158">
        <f t="shared" si="15"/>
        <v>1.1000000000000001E-11</v>
      </c>
      <c r="R158">
        <v>43</v>
      </c>
      <c r="S158">
        <v>0.65453284089145503</v>
      </c>
      <c r="T158">
        <v>0.20048558533258101</v>
      </c>
      <c r="U158">
        <v>0.20996933262159101</v>
      </c>
      <c r="V158">
        <v>0.244077922937282</v>
      </c>
      <c r="AB158">
        <f t="shared" si="16"/>
        <v>1.1000000000000001E-11</v>
      </c>
      <c r="AC158">
        <v>43</v>
      </c>
      <c r="AD158">
        <v>0.763745557678433</v>
      </c>
      <c r="AE158">
        <v>0.22191972500757501</v>
      </c>
      <c r="AF158">
        <v>0.28606668803007002</v>
      </c>
      <c r="AG158">
        <v>0.25575914464078697</v>
      </c>
      <c r="AI158">
        <f t="shared" si="17"/>
        <v>1.1000000000000001E-11</v>
      </c>
      <c r="AJ158">
        <v>43</v>
      </c>
      <c r="AK158">
        <v>0.89760870309690499</v>
      </c>
      <c r="AL158">
        <v>0.301558405456539</v>
      </c>
      <c r="AM158">
        <v>0.31142270467754901</v>
      </c>
      <c r="AN158">
        <v>0.28462759296281598</v>
      </c>
      <c r="AP158">
        <f t="shared" si="18"/>
        <v>0.8615280421610475</v>
      </c>
    </row>
    <row r="159" spans="1:42">
      <c r="A159">
        <f t="shared" si="13"/>
        <v>1.125E-11</v>
      </c>
      <c r="B159">
        <v>44</v>
      </c>
      <c r="C159">
        <v>1.0608451534603001</v>
      </c>
      <c r="D159">
        <v>0.30913310971865698</v>
      </c>
      <c r="E159">
        <v>0.36383820336842898</v>
      </c>
      <c r="F159">
        <v>0.38787384037322298</v>
      </c>
      <c r="I159">
        <f t="shared" si="19"/>
        <v>1.125E-11</v>
      </c>
      <c r="J159">
        <v>44</v>
      </c>
      <c r="K159">
        <v>0.78866838831970898</v>
      </c>
      <c r="L159">
        <v>0.24669621419707899</v>
      </c>
      <c r="M159">
        <v>0.27719943483488502</v>
      </c>
      <c r="N159">
        <v>0.26477273928774397</v>
      </c>
      <c r="Q159">
        <f t="shared" si="15"/>
        <v>1.125E-11</v>
      </c>
      <c r="R159">
        <v>44</v>
      </c>
      <c r="S159">
        <v>0.61177384265753298</v>
      </c>
      <c r="T159">
        <v>0.20061057414056299</v>
      </c>
      <c r="U159">
        <v>0.18518412349416799</v>
      </c>
      <c r="V159">
        <v>0.225979145022801</v>
      </c>
      <c r="AB159">
        <f t="shared" si="16"/>
        <v>1.125E-11</v>
      </c>
      <c r="AC159">
        <v>44</v>
      </c>
      <c r="AD159">
        <v>0.68624233016437097</v>
      </c>
      <c r="AE159">
        <v>0.19787926062424899</v>
      </c>
      <c r="AF159">
        <v>0.23992829507774499</v>
      </c>
      <c r="AG159">
        <v>0.248434774462376</v>
      </c>
      <c r="AI159">
        <f t="shared" si="17"/>
        <v>1.125E-11</v>
      </c>
      <c r="AJ159">
        <v>44</v>
      </c>
      <c r="AK159">
        <v>1.00965335566976</v>
      </c>
      <c r="AL159">
        <v>0.35910436366159598</v>
      </c>
      <c r="AM159">
        <v>0.32524816018314501</v>
      </c>
      <c r="AN159">
        <v>0.32530083182502101</v>
      </c>
      <c r="AP159">
        <f t="shared" si="18"/>
        <v>0.83143661405433456</v>
      </c>
    </row>
    <row r="160" spans="1:42">
      <c r="A160">
        <f t="shared" si="13"/>
        <v>1.1500000000000001E-11</v>
      </c>
      <c r="B160">
        <v>45</v>
      </c>
      <c r="C160">
        <v>1.1540093028559999</v>
      </c>
      <c r="D160">
        <v>0.27086684108780601</v>
      </c>
      <c r="E160">
        <v>0.41485336172787302</v>
      </c>
      <c r="F160">
        <v>0.46828910004032598</v>
      </c>
      <c r="I160">
        <f t="shared" si="19"/>
        <v>1.1500000000000001E-11</v>
      </c>
      <c r="J160">
        <v>45</v>
      </c>
      <c r="K160">
        <v>0.73346962994553799</v>
      </c>
      <c r="L160">
        <v>0.27277629605739701</v>
      </c>
      <c r="M160">
        <v>0.227222739120402</v>
      </c>
      <c r="N160">
        <v>0.23347059476773799</v>
      </c>
      <c r="Q160">
        <f t="shared" si="15"/>
        <v>1.1500000000000001E-11</v>
      </c>
      <c r="R160">
        <v>45</v>
      </c>
      <c r="S160">
        <v>0.57086634745971099</v>
      </c>
      <c r="T160">
        <v>0.185467075074773</v>
      </c>
      <c r="U160">
        <v>0.17758436966378199</v>
      </c>
      <c r="V160">
        <v>0.20781490272115499</v>
      </c>
      <c r="AB160">
        <f t="shared" si="16"/>
        <v>1.1500000000000001E-11</v>
      </c>
      <c r="AC160">
        <v>45</v>
      </c>
      <c r="AD160">
        <v>0.71425943610077502</v>
      </c>
      <c r="AE160">
        <v>0.193940993557214</v>
      </c>
      <c r="AF160">
        <v>0.243334183525346</v>
      </c>
      <c r="AG160">
        <v>0.276984259018214</v>
      </c>
      <c r="AI160">
        <f t="shared" si="17"/>
        <v>1.1500000000000001E-11</v>
      </c>
      <c r="AJ160">
        <v>45</v>
      </c>
      <c r="AK160">
        <v>0.96884364116064603</v>
      </c>
      <c r="AL160">
        <v>0.31392570284794702</v>
      </c>
      <c r="AM160">
        <v>0.32261327658122901</v>
      </c>
      <c r="AN160">
        <v>0.332304661731469</v>
      </c>
      <c r="AP160">
        <f t="shared" si="18"/>
        <v>0.82828967150453392</v>
      </c>
    </row>
    <row r="161" spans="1:42">
      <c r="A161">
        <f t="shared" si="13"/>
        <v>1.175E-11</v>
      </c>
      <c r="B161">
        <v>46</v>
      </c>
      <c r="C161">
        <v>1.1317692730337601</v>
      </c>
      <c r="D161">
        <v>0.26894449431137302</v>
      </c>
      <c r="E161">
        <v>0.41188147984371798</v>
      </c>
      <c r="F161">
        <v>0.45094329887867501</v>
      </c>
      <c r="I161">
        <f t="shared" si="19"/>
        <v>1.175E-11</v>
      </c>
      <c r="J161">
        <v>46</v>
      </c>
      <c r="K161">
        <v>0.70800593053132599</v>
      </c>
      <c r="L161">
        <v>0.24181688839305701</v>
      </c>
      <c r="M161">
        <v>0.24989183520845101</v>
      </c>
      <c r="N161">
        <v>0.21629720692981699</v>
      </c>
      <c r="Q161">
        <f t="shared" si="15"/>
        <v>1.175E-11</v>
      </c>
      <c r="R161">
        <v>46</v>
      </c>
      <c r="S161">
        <v>0.58516323127168401</v>
      </c>
      <c r="T161">
        <v>0.18866448434247199</v>
      </c>
      <c r="U161">
        <v>0.17704788535909399</v>
      </c>
      <c r="V161">
        <v>0.21945086157011701</v>
      </c>
      <c r="AB161">
        <f t="shared" si="16"/>
        <v>1.175E-11</v>
      </c>
      <c r="AC161">
        <v>46</v>
      </c>
      <c r="AD161">
        <v>0.63140259067456495</v>
      </c>
      <c r="AE161">
        <v>0.19681271513082799</v>
      </c>
      <c r="AF161">
        <v>0.23058855296158201</v>
      </c>
      <c r="AG161">
        <v>0.204001322582155</v>
      </c>
      <c r="AI161">
        <f t="shared" si="17"/>
        <v>1.175E-11</v>
      </c>
      <c r="AJ161">
        <v>46</v>
      </c>
      <c r="AK161">
        <v>0.92283554900741904</v>
      </c>
      <c r="AL161">
        <v>0.31631096563279598</v>
      </c>
      <c r="AM161">
        <v>0.30250407638981502</v>
      </c>
      <c r="AN161">
        <v>0.30402050698480798</v>
      </c>
      <c r="AP161">
        <f t="shared" si="18"/>
        <v>0.79583531490375081</v>
      </c>
    </row>
    <row r="162" spans="1:42">
      <c r="A162">
        <f t="shared" si="13"/>
        <v>1.2000000000000001E-11</v>
      </c>
      <c r="B162">
        <v>47</v>
      </c>
      <c r="C162">
        <v>1.1025401775699999</v>
      </c>
      <c r="D162">
        <v>0.26338538307098902</v>
      </c>
      <c r="E162">
        <v>0.446442903046601</v>
      </c>
      <c r="F162">
        <v>0.39271189145241903</v>
      </c>
      <c r="I162">
        <f t="shared" si="19"/>
        <v>1.2000000000000001E-11</v>
      </c>
      <c r="J162">
        <v>47</v>
      </c>
      <c r="K162">
        <v>0.85749421232200695</v>
      </c>
      <c r="L162">
        <v>0.29769124108228401</v>
      </c>
      <c r="M162">
        <v>0.27642157851299898</v>
      </c>
      <c r="N162">
        <v>0.28338139272672302</v>
      </c>
      <c r="Q162">
        <f t="shared" si="15"/>
        <v>1.2000000000000001E-11</v>
      </c>
      <c r="R162">
        <v>47</v>
      </c>
      <c r="S162">
        <v>0.60571961652374695</v>
      </c>
      <c r="T162">
        <v>0.19491537427775399</v>
      </c>
      <c r="U162">
        <v>0.18655112130013901</v>
      </c>
      <c r="V162">
        <v>0.22425312094585301</v>
      </c>
      <c r="AB162">
        <f t="shared" si="16"/>
        <v>1.2000000000000001E-11</v>
      </c>
      <c r="AC162">
        <v>47</v>
      </c>
      <c r="AD162">
        <v>0.67398999976810003</v>
      </c>
      <c r="AE162">
        <v>0.202969254113603</v>
      </c>
      <c r="AF162">
        <v>0.206297952417173</v>
      </c>
      <c r="AG162">
        <v>0.26472279323732301</v>
      </c>
      <c r="AI162">
        <f t="shared" si="17"/>
        <v>1.2000000000000001E-11</v>
      </c>
      <c r="AJ162">
        <v>47</v>
      </c>
      <c r="AK162">
        <v>0.84925387010813502</v>
      </c>
      <c r="AL162">
        <v>0.26294705810255298</v>
      </c>
      <c r="AM162">
        <v>0.31350446783302599</v>
      </c>
      <c r="AN162">
        <v>0.272802344172554</v>
      </c>
      <c r="AP162">
        <f t="shared" si="18"/>
        <v>0.81779957525839786</v>
      </c>
    </row>
    <row r="163" spans="1:42">
      <c r="A163">
        <f t="shared" si="13"/>
        <v>1.225E-11</v>
      </c>
      <c r="B163">
        <v>48</v>
      </c>
      <c r="C163">
        <v>1.17164068868324</v>
      </c>
      <c r="D163">
        <v>0.33204793885941802</v>
      </c>
      <c r="E163">
        <v>0.43983452330584799</v>
      </c>
      <c r="F163">
        <v>0.39975822651798198</v>
      </c>
      <c r="I163">
        <f t="shared" si="19"/>
        <v>1.225E-11</v>
      </c>
      <c r="J163">
        <v>48</v>
      </c>
      <c r="K163">
        <v>0.94793742729350206</v>
      </c>
      <c r="L163">
        <v>0.31707381774729099</v>
      </c>
      <c r="M163">
        <v>0.28592397561167798</v>
      </c>
      <c r="N163">
        <v>0.34493963393453198</v>
      </c>
      <c r="Q163">
        <f t="shared" si="15"/>
        <v>1.225E-11</v>
      </c>
      <c r="R163">
        <v>48</v>
      </c>
      <c r="S163">
        <v>0.608726221474856</v>
      </c>
      <c r="T163">
        <v>0.17864081843791599</v>
      </c>
      <c r="U163">
        <v>0.20118253513947401</v>
      </c>
      <c r="V163">
        <v>0.228902867897465</v>
      </c>
      <c r="AB163">
        <f t="shared" si="16"/>
        <v>1.225E-11</v>
      </c>
      <c r="AC163">
        <v>48</v>
      </c>
      <c r="AD163">
        <v>0.67447219189108298</v>
      </c>
      <c r="AE163">
        <v>0.24146676983210899</v>
      </c>
      <c r="AF163">
        <v>0.22284425248224199</v>
      </c>
      <c r="AG163">
        <v>0.21016116957673101</v>
      </c>
      <c r="AI163">
        <f t="shared" si="17"/>
        <v>1.225E-11</v>
      </c>
      <c r="AJ163">
        <v>48</v>
      </c>
      <c r="AK163">
        <v>0.87681087595623897</v>
      </c>
      <c r="AL163">
        <v>0.26167134833537498</v>
      </c>
      <c r="AM163">
        <v>0.313250562392133</v>
      </c>
      <c r="AN163">
        <v>0.30188896522872899</v>
      </c>
      <c r="AP163">
        <f t="shared" si="18"/>
        <v>0.85591748105978405</v>
      </c>
    </row>
    <row r="164" spans="1:42">
      <c r="A164">
        <f t="shared" si="13"/>
        <v>1.25E-11</v>
      </c>
      <c r="B164">
        <v>49</v>
      </c>
      <c r="C164">
        <v>1.22792388773094</v>
      </c>
      <c r="D164">
        <v>0.35509395188246001</v>
      </c>
      <c r="E164">
        <v>0.464704540499706</v>
      </c>
      <c r="F164">
        <v>0.40812539534877901</v>
      </c>
      <c r="I164">
        <f t="shared" si="19"/>
        <v>1.25E-11</v>
      </c>
      <c r="J164">
        <v>49</v>
      </c>
      <c r="K164">
        <v>0.97833184086393499</v>
      </c>
      <c r="L164">
        <v>0.34381929853447202</v>
      </c>
      <c r="M164">
        <v>0.32796382108223099</v>
      </c>
      <c r="N164">
        <v>0.30654872124723098</v>
      </c>
      <c r="Q164">
        <f t="shared" si="15"/>
        <v>1.25E-11</v>
      </c>
      <c r="R164">
        <v>49</v>
      </c>
      <c r="S164">
        <v>0.63519944350802904</v>
      </c>
      <c r="T164">
        <v>0.217541428340075</v>
      </c>
      <c r="U164">
        <v>0.206194396901344</v>
      </c>
      <c r="V164">
        <v>0.211463618266609</v>
      </c>
      <c r="AB164">
        <f t="shared" si="16"/>
        <v>1.25E-11</v>
      </c>
      <c r="AC164">
        <v>49</v>
      </c>
      <c r="AD164">
        <v>0.77989444562584898</v>
      </c>
      <c r="AE164">
        <v>0.26560261065108698</v>
      </c>
      <c r="AF164">
        <v>0.266618567450076</v>
      </c>
      <c r="AG164">
        <v>0.24767326752468399</v>
      </c>
      <c r="AI164">
        <f t="shared" si="17"/>
        <v>1.25E-11</v>
      </c>
      <c r="AJ164">
        <v>49</v>
      </c>
      <c r="AK164">
        <v>0.91331262714406003</v>
      </c>
      <c r="AL164">
        <v>0.30012466202118498</v>
      </c>
      <c r="AM164">
        <v>0.27897954444116901</v>
      </c>
      <c r="AN164">
        <v>0.33420842068170498</v>
      </c>
      <c r="AP164">
        <f t="shared" si="18"/>
        <v>0.90693244897456249</v>
      </c>
    </row>
    <row r="165" spans="1:42">
      <c r="A165">
        <f t="shared" si="13"/>
        <v>1.275E-11</v>
      </c>
      <c r="B165">
        <v>50</v>
      </c>
      <c r="C165">
        <v>1.22661247982671</v>
      </c>
      <c r="D165">
        <v>0.33642911199044701</v>
      </c>
      <c r="E165">
        <v>0.46706671905207298</v>
      </c>
      <c r="F165">
        <v>0.42311664878418898</v>
      </c>
      <c r="I165">
        <f t="shared" si="19"/>
        <v>1.275E-11</v>
      </c>
      <c r="J165">
        <v>50</v>
      </c>
      <c r="K165">
        <v>1.0338219713821499</v>
      </c>
      <c r="L165">
        <v>0.38577684306034199</v>
      </c>
      <c r="M165">
        <v>0.35127920211226799</v>
      </c>
      <c r="N165">
        <v>0.296765926209548</v>
      </c>
      <c r="Q165">
        <f t="shared" si="15"/>
        <v>1.275E-11</v>
      </c>
      <c r="R165">
        <v>50</v>
      </c>
      <c r="S165">
        <v>0.604727170405711</v>
      </c>
      <c r="T165">
        <v>0.205858774166952</v>
      </c>
      <c r="U165">
        <v>0.18457641844962999</v>
      </c>
      <c r="V165">
        <v>0.21429197778912901</v>
      </c>
      <c r="AB165">
        <f t="shared" si="16"/>
        <v>1.275E-11</v>
      </c>
      <c r="AC165">
        <v>50</v>
      </c>
      <c r="AD165">
        <v>0.83733881294619705</v>
      </c>
      <c r="AE165">
        <v>0.25978167554799603</v>
      </c>
      <c r="AF165">
        <v>0.29311989237894598</v>
      </c>
      <c r="AG165">
        <v>0.28443724501925399</v>
      </c>
      <c r="AI165">
        <f t="shared" si="17"/>
        <v>1.275E-11</v>
      </c>
      <c r="AJ165">
        <v>50</v>
      </c>
      <c r="AK165">
        <v>0.90676158086483105</v>
      </c>
      <c r="AL165">
        <v>0.32680006370963899</v>
      </c>
      <c r="AM165">
        <v>0.277974005170116</v>
      </c>
      <c r="AN165">
        <v>0.30198751198507401</v>
      </c>
      <c r="AP165">
        <f t="shared" si="18"/>
        <v>0.92185240308511973</v>
      </c>
    </row>
    <row r="166" spans="1:42">
      <c r="A166">
        <f t="shared" si="13"/>
        <v>1.3E-11</v>
      </c>
      <c r="B166">
        <v>51</v>
      </c>
      <c r="C166">
        <v>1.20708448265753</v>
      </c>
      <c r="D166">
        <v>0.34567025232567</v>
      </c>
      <c r="E166">
        <v>0.43550895049598898</v>
      </c>
      <c r="F166">
        <v>0.42590527983587401</v>
      </c>
      <c r="I166">
        <f t="shared" si="19"/>
        <v>1.3E-11</v>
      </c>
      <c r="J166">
        <v>51</v>
      </c>
      <c r="K166">
        <v>1.0781466384585401</v>
      </c>
      <c r="L166">
        <v>0.40774368228867702</v>
      </c>
      <c r="M166">
        <v>0.36803991590914298</v>
      </c>
      <c r="N166">
        <v>0.30236304026072602</v>
      </c>
      <c r="Q166">
        <f t="shared" si="15"/>
        <v>1.3E-11</v>
      </c>
      <c r="R166">
        <v>51</v>
      </c>
      <c r="S166">
        <v>0.66904622286243898</v>
      </c>
      <c r="T166">
        <v>0.23638088625706799</v>
      </c>
      <c r="U166">
        <v>0.2003132960623</v>
      </c>
      <c r="V166">
        <v>0.23235204054306899</v>
      </c>
      <c r="AB166">
        <f t="shared" si="16"/>
        <v>1.3E-11</v>
      </c>
      <c r="AC166">
        <v>51</v>
      </c>
      <c r="AD166">
        <v>0.84895306212965105</v>
      </c>
      <c r="AE166">
        <v>0.24240160133145799</v>
      </c>
      <c r="AF166">
        <v>0.29302676858846399</v>
      </c>
      <c r="AG166">
        <v>0.31352469220972801</v>
      </c>
      <c r="AI166">
        <f t="shared" si="17"/>
        <v>1.3E-11</v>
      </c>
      <c r="AJ166">
        <v>51</v>
      </c>
      <c r="AK166">
        <v>0.85774114415048897</v>
      </c>
      <c r="AL166">
        <v>0.28532933950047701</v>
      </c>
      <c r="AM166">
        <v>0.26801825210602798</v>
      </c>
      <c r="AN166">
        <v>0.30439355254398298</v>
      </c>
      <c r="AP166">
        <f t="shared" si="18"/>
        <v>0.93219431005172981</v>
      </c>
    </row>
    <row r="167" spans="1:42">
      <c r="A167">
        <f t="shared" si="13"/>
        <v>1.3249999999999999E-11</v>
      </c>
      <c r="B167">
        <v>52</v>
      </c>
      <c r="C167">
        <v>1.27826570871746</v>
      </c>
      <c r="D167">
        <v>0.33680605386649798</v>
      </c>
      <c r="E167">
        <v>0.49469644976216598</v>
      </c>
      <c r="F167">
        <v>0.44676320508879602</v>
      </c>
      <c r="I167">
        <f t="shared" si="19"/>
        <v>1.3249999999999999E-11</v>
      </c>
      <c r="J167">
        <v>52</v>
      </c>
      <c r="K167">
        <v>1.1083690063966301</v>
      </c>
      <c r="L167">
        <v>0.42942590386488699</v>
      </c>
      <c r="M167">
        <v>0.37575796043589899</v>
      </c>
      <c r="N167">
        <v>0.30318514209584502</v>
      </c>
      <c r="Q167">
        <f t="shared" si="15"/>
        <v>1.3249999999999999E-11</v>
      </c>
      <c r="R167">
        <v>52</v>
      </c>
      <c r="S167">
        <v>0.68565147730457099</v>
      </c>
      <c r="T167">
        <v>0.240240094678706</v>
      </c>
      <c r="U167">
        <v>0.20877024306401301</v>
      </c>
      <c r="V167">
        <v>0.23664113956185101</v>
      </c>
      <c r="AB167">
        <f t="shared" si="16"/>
        <v>1.3249999999999999E-11</v>
      </c>
      <c r="AC167">
        <v>52</v>
      </c>
      <c r="AD167">
        <v>0.89317458359967905</v>
      </c>
      <c r="AE167">
        <v>0.28812691621279801</v>
      </c>
      <c r="AF167">
        <v>0.32487414671697501</v>
      </c>
      <c r="AG167">
        <v>0.28017352066990497</v>
      </c>
      <c r="AI167">
        <f t="shared" si="17"/>
        <v>1.3249999999999999E-11</v>
      </c>
      <c r="AJ167">
        <v>52</v>
      </c>
      <c r="AK167">
        <v>0.87790819008655296</v>
      </c>
      <c r="AL167">
        <v>0.298111089983499</v>
      </c>
      <c r="AM167">
        <v>0.27813156018020102</v>
      </c>
      <c r="AN167">
        <v>0.301665539922851</v>
      </c>
      <c r="AP167">
        <f t="shared" si="18"/>
        <v>0.96867379322097857</v>
      </c>
    </row>
    <row r="168" spans="1:42">
      <c r="A168">
        <f t="shared" si="13"/>
        <v>1.35E-11</v>
      </c>
      <c r="B168">
        <v>53</v>
      </c>
      <c r="C168">
        <v>1.2684346954807699</v>
      </c>
      <c r="D168">
        <v>0.34643704115373503</v>
      </c>
      <c r="E168">
        <v>0.47198426339505301</v>
      </c>
      <c r="F168">
        <v>0.45001339093198101</v>
      </c>
      <c r="I168">
        <f t="shared" si="19"/>
        <v>1.35E-11</v>
      </c>
      <c r="J168">
        <v>53</v>
      </c>
      <c r="K168">
        <v>0.97639824523168794</v>
      </c>
      <c r="L168">
        <v>0.40878363182002397</v>
      </c>
      <c r="M168">
        <v>0.31946915942305099</v>
      </c>
      <c r="N168">
        <v>0.24814545398861201</v>
      </c>
      <c r="Q168">
        <f t="shared" si="15"/>
        <v>1.35E-11</v>
      </c>
      <c r="R168">
        <v>53</v>
      </c>
      <c r="S168">
        <v>0.66938067111336996</v>
      </c>
      <c r="T168">
        <v>0.19639485533748099</v>
      </c>
      <c r="U168">
        <v>0.208031186742481</v>
      </c>
      <c r="V168">
        <v>0.264954629033408</v>
      </c>
      <c r="AB168">
        <f t="shared" si="16"/>
        <v>1.35E-11</v>
      </c>
      <c r="AC168">
        <v>53</v>
      </c>
      <c r="AD168">
        <v>0.93483804901011602</v>
      </c>
      <c r="AE168">
        <v>0.27112605295134901</v>
      </c>
      <c r="AF168">
        <v>0.34201973003702402</v>
      </c>
      <c r="AG168">
        <v>0.321692266021742</v>
      </c>
      <c r="AI168">
        <f t="shared" si="17"/>
        <v>1.35E-11</v>
      </c>
      <c r="AJ168">
        <v>53</v>
      </c>
      <c r="AK168">
        <v>0.91931628743865401</v>
      </c>
      <c r="AL168">
        <v>0.32013386745500899</v>
      </c>
      <c r="AM168">
        <v>0.28909364494455397</v>
      </c>
      <c r="AN168">
        <v>0.31008877503908999</v>
      </c>
      <c r="AP168">
        <f t="shared" si="18"/>
        <v>0.95367358965491955</v>
      </c>
    </row>
    <row r="169" spans="1:42">
      <c r="A169">
        <f t="shared" si="13"/>
        <v>1.3749999999999999E-11</v>
      </c>
      <c r="B169">
        <v>54</v>
      </c>
      <c r="C169">
        <v>1.3193363262616999</v>
      </c>
      <c r="D169">
        <v>0.39289270437123303</v>
      </c>
      <c r="E169">
        <v>0.46869836284296601</v>
      </c>
      <c r="F169">
        <v>0.45774525904750102</v>
      </c>
      <c r="I169">
        <f t="shared" si="19"/>
        <v>1.3749999999999999E-11</v>
      </c>
      <c r="J169">
        <v>54</v>
      </c>
      <c r="K169">
        <v>0.87247338525505402</v>
      </c>
      <c r="L169">
        <v>0.35008866528961102</v>
      </c>
      <c r="M169">
        <v>0.27123151576309901</v>
      </c>
      <c r="N169">
        <v>0.25115320420234399</v>
      </c>
      <c r="Q169">
        <f t="shared" si="15"/>
        <v>1.3749999999999999E-11</v>
      </c>
      <c r="R169">
        <v>54</v>
      </c>
      <c r="S169">
        <v>0.73531484018572202</v>
      </c>
      <c r="T169">
        <v>0.232163143396522</v>
      </c>
      <c r="U169">
        <v>0.221615157039562</v>
      </c>
      <c r="V169">
        <v>0.28153653974963699</v>
      </c>
      <c r="AB169">
        <f t="shared" si="16"/>
        <v>1.3749999999999999E-11</v>
      </c>
      <c r="AC169">
        <v>54</v>
      </c>
      <c r="AD169">
        <v>0.94140750684903995</v>
      </c>
      <c r="AE169">
        <v>0.29116083160899398</v>
      </c>
      <c r="AF169">
        <v>0.34310133257707298</v>
      </c>
      <c r="AG169">
        <v>0.307145342662973</v>
      </c>
      <c r="AI169">
        <f t="shared" si="17"/>
        <v>1.3749999999999999E-11</v>
      </c>
      <c r="AJ169">
        <v>54</v>
      </c>
      <c r="AK169">
        <v>0.80942346381614405</v>
      </c>
      <c r="AL169">
        <v>0.27393698359603003</v>
      </c>
      <c r="AM169">
        <v>0.26958908124004399</v>
      </c>
      <c r="AN169">
        <v>0.26589739898006898</v>
      </c>
      <c r="AP169">
        <f t="shared" si="18"/>
        <v>0.935591104473532</v>
      </c>
    </row>
    <row r="170" spans="1:42">
      <c r="A170">
        <f t="shared" si="13"/>
        <v>1.4E-11</v>
      </c>
      <c r="B170">
        <v>55</v>
      </c>
      <c r="C170">
        <v>1.4387524892993899</v>
      </c>
      <c r="D170">
        <v>0.40348495082631802</v>
      </c>
      <c r="E170">
        <v>0.54694349383514496</v>
      </c>
      <c r="F170">
        <v>0.488324044637925</v>
      </c>
      <c r="I170">
        <f t="shared" si="19"/>
        <v>1.4E-11</v>
      </c>
      <c r="J170">
        <v>55</v>
      </c>
      <c r="K170">
        <v>0.87193386238299297</v>
      </c>
      <c r="L170">
        <v>0.35722968345974498</v>
      </c>
      <c r="M170">
        <v>0.26249739693040403</v>
      </c>
      <c r="N170">
        <v>0.25220678199284302</v>
      </c>
      <c r="Q170">
        <f t="shared" si="15"/>
        <v>1.4E-11</v>
      </c>
      <c r="R170">
        <v>55</v>
      </c>
      <c r="S170">
        <v>0.73525913802154996</v>
      </c>
      <c r="T170">
        <v>0.26375757729774202</v>
      </c>
      <c r="U170">
        <v>0.21654540744178299</v>
      </c>
      <c r="V170">
        <v>0.25495615328202498</v>
      </c>
      <c r="AB170">
        <f t="shared" si="16"/>
        <v>1.4E-11</v>
      </c>
      <c r="AC170">
        <v>55</v>
      </c>
      <c r="AD170">
        <v>0.86187094159403499</v>
      </c>
      <c r="AE170">
        <v>0.27199614381279102</v>
      </c>
      <c r="AF170">
        <v>0.29719085020471098</v>
      </c>
      <c r="AG170">
        <v>0.29268394757653099</v>
      </c>
      <c r="AI170">
        <f t="shared" si="17"/>
        <v>1.4E-11</v>
      </c>
      <c r="AJ170">
        <v>55</v>
      </c>
      <c r="AK170">
        <v>0.84580419348574598</v>
      </c>
      <c r="AL170">
        <v>0.31515667576927098</v>
      </c>
      <c r="AM170">
        <v>0.26505442174803201</v>
      </c>
      <c r="AN170">
        <v>0.26559309596844299</v>
      </c>
      <c r="AP170">
        <f t="shared" si="18"/>
        <v>0.95072412495674263</v>
      </c>
    </row>
    <row r="171" spans="1:42">
      <c r="A171">
        <f t="shared" si="13"/>
        <v>1.4249999999999999E-11</v>
      </c>
      <c r="B171">
        <v>56</v>
      </c>
      <c r="C171">
        <v>1.47728810132434</v>
      </c>
      <c r="D171">
        <v>0.39240843548554899</v>
      </c>
      <c r="E171">
        <v>0.54756557679795503</v>
      </c>
      <c r="F171">
        <v>0.53731408904083999</v>
      </c>
      <c r="I171">
        <f t="shared" si="19"/>
        <v>1.4249999999999999E-11</v>
      </c>
      <c r="J171">
        <v>56</v>
      </c>
      <c r="K171">
        <v>0.90495066394649804</v>
      </c>
      <c r="L171">
        <v>0.34939925064689098</v>
      </c>
      <c r="M171">
        <v>0.26075983113314599</v>
      </c>
      <c r="N171">
        <v>0.29479158216646101</v>
      </c>
      <c r="Q171">
        <f t="shared" si="15"/>
        <v>1.4249999999999999E-11</v>
      </c>
      <c r="R171">
        <v>56</v>
      </c>
      <c r="S171">
        <v>0.69153245548781905</v>
      </c>
      <c r="T171">
        <v>0.233118399538121</v>
      </c>
      <c r="U171">
        <v>0.22425426070520699</v>
      </c>
      <c r="V171">
        <v>0.23415979524448899</v>
      </c>
      <c r="AB171">
        <f t="shared" si="16"/>
        <v>1.4249999999999999E-11</v>
      </c>
      <c r="AC171">
        <v>56</v>
      </c>
      <c r="AD171">
        <v>0.78984036830536597</v>
      </c>
      <c r="AE171">
        <v>0.26387035260730102</v>
      </c>
      <c r="AF171">
        <v>0.28552819971161097</v>
      </c>
      <c r="AG171">
        <v>0.24044181598645301</v>
      </c>
      <c r="AI171">
        <f t="shared" si="17"/>
        <v>1.4249999999999999E-11</v>
      </c>
      <c r="AJ171">
        <v>56</v>
      </c>
      <c r="AK171">
        <v>0.86680775479444505</v>
      </c>
      <c r="AL171">
        <v>0.306961646632878</v>
      </c>
      <c r="AM171">
        <v>0.28945931364192401</v>
      </c>
      <c r="AN171">
        <v>0.27038679451964198</v>
      </c>
      <c r="AP171">
        <f t="shared" si="18"/>
        <v>0.9460838687716937</v>
      </c>
    </row>
    <row r="172" spans="1:42">
      <c r="A172">
        <f t="shared" si="13"/>
        <v>1.45E-11</v>
      </c>
      <c r="B172">
        <v>57</v>
      </c>
      <c r="C172">
        <v>1.3560559790872599</v>
      </c>
      <c r="D172">
        <v>0.38188846789775399</v>
      </c>
      <c r="E172">
        <v>0.46802138000346299</v>
      </c>
      <c r="F172">
        <v>0.50614613118605001</v>
      </c>
      <c r="I172">
        <f t="shared" si="19"/>
        <v>1.45E-11</v>
      </c>
      <c r="J172">
        <v>57</v>
      </c>
      <c r="K172">
        <v>1.0443073974377599</v>
      </c>
      <c r="L172">
        <v>0.38240513307174501</v>
      </c>
      <c r="M172">
        <v>0.30485592960515201</v>
      </c>
      <c r="N172">
        <v>0.357046334760865</v>
      </c>
      <c r="Q172">
        <f t="shared" si="15"/>
        <v>1.45E-11</v>
      </c>
      <c r="R172">
        <v>57</v>
      </c>
      <c r="S172">
        <v>0.69668651916187196</v>
      </c>
      <c r="T172">
        <v>0.24383624876142099</v>
      </c>
      <c r="U172">
        <v>0.21831183867196899</v>
      </c>
      <c r="V172">
        <v>0.23453843172848099</v>
      </c>
      <c r="AB172">
        <f t="shared" si="16"/>
        <v>1.45E-11</v>
      </c>
      <c r="AC172">
        <v>57</v>
      </c>
      <c r="AD172">
        <v>0.71613740892522604</v>
      </c>
      <c r="AE172">
        <v>0.21263799897123001</v>
      </c>
      <c r="AF172">
        <v>0.26083620197873297</v>
      </c>
      <c r="AG172">
        <v>0.242663207975262</v>
      </c>
      <c r="AI172">
        <f t="shared" si="17"/>
        <v>1.45E-11</v>
      </c>
      <c r="AJ172">
        <v>57</v>
      </c>
      <c r="AK172">
        <v>0.83285727393623099</v>
      </c>
      <c r="AL172">
        <v>0.33519205185735201</v>
      </c>
      <c r="AM172">
        <v>0.25664359274497101</v>
      </c>
      <c r="AN172">
        <v>0.241021629333906</v>
      </c>
      <c r="AP172">
        <f t="shared" si="18"/>
        <v>0.92920891570966968</v>
      </c>
    </row>
    <row r="173" spans="1:42">
      <c r="A173">
        <f t="shared" si="13"/>
        <v>1.4750000000000001E-11</v>
      </c>
      <c r="B173">
        <v>58</v>
      </c>
      <c r="C173">
        <v>1.32318644294278</v>
      </c>
      <c r="D173">
        <v>0.36793638271232398</v>
      </c>
      <c r="E173">
        <v>0.46506596340649797</v>
      </c>
      <c r="F173">
        <v>0.49018409682396102</v>
      </c>
      <c r="I173">
        <f t="shared" si="19"/>
        <v>1.4750000000000001E-11</v>
      </c>
      <c r="J173">
        <v>58</v>
      </c>
      <c r="K173">
        <v>1.0971545075336799</v>
      </c>
      <c r="L173">
        <v>0.40733267601907902</v>
      </c>
      <c r="M173">
        <v>0.347005561257342</v>
      </c>
      <c r="N173">
        <v>0.34281627025726802</v>
      </c>
      <c r="Q173">
        <f t="shared" si="15"/>
        <v>1.4750000000000001E-11</v>
      </c>
      <c r="R173">
        <v>58</v>
      </c>
      <c r="S173">
        <v>0.70301186318990305</v>
      </c>
      <c r="T173">
        <v>0.238704000349579</v>
      </c>
      <c r="U173">
        <v>0.21385657912540801</v>
      </c>
      <c r="V173">
        <v>0.25045128371491499</v>
      </c>
      <c r="AB173">
        <f t="shared" si="16"/>
        <v>1.4750000000000001E-11</v>
      </c>
      <c r="AC173">
        <v>58</v>
      </c>
      <c r="AD173">
        <v>0.86350874726503801</v>
      </c>
      <c r="AE173">
        <v>0.29770799031627898</v>
      </c>
      <c r="AF173">
        <v>0.29995214363950201</v>
      </c>
      <c r="AG173">
        <v>0.26584861330925602</v>
      </c>
      <c r="AI173">
        <f t="shared" si="17"/>
        <v>1.4750000000000001E-11</v>
      </c>
      <c r="AJ173">
        <v>58</v>
      </c>
      <c r="AK173">
        <v>0.88538320046584795</v>
      </c>
      <c r="AL173">
        <v>0.32320391426147199</v>
      </c>
      <c r="AM173">
        <v>0.27184948493622901</v>
      </c>
      <c r="AN173">
        <v>0.290329801268146</v>
      </c>
      <c r="AP173">
        <f t="shared" si="18"/>
        <v>0.97444895227944994</v>
      </c>
    </row>
    <row r="174" spans="1:42">
      <c r="A174">
        <f t="shared" si="13"/>
        <v>1.5E-11</v>
      </c>
      <c r="B174">
        <v>59</v>
      </c>
      <c r="C174">
        <v>1.4095168630261401</v>
      </c>
      <c r="D174">
        <v>0.36257401283082202</v>
      </c>
      <c r="E174">
        <v>0.51875113855355304</v>
      </c>
      <c r="F174">
        <v>0.52819171164177303</v>
      </c>
      <c r="I174">
        <f t="shared" si="19"/>
        <v>1.5E-11</v>
      </c>
      <c r="J174">
        <v>59</v>
      </c>
      <c r="K174">
        <v>1.09645809087931</v>
      </c>
      <c r="L174">
        <v>0.42346585723421998</v>
      </c>
      <c r="M174">
        <v>0.29827249699008002</v>
      </c>
      <c r="N174">
        <v>0.37471973665501501</v>
      </c>
      <c r="Q174">
        <f t="shared" si="15"/>
        <v>1.5E-11</v>
      </c>
      <c r="R174">
        <v>59</v>
      </c>
      <c r="S174">
        <v>0.763488727637187</v>
      </c>
      <c r="T174">
        <v>0.203659847942848</v>
      </c>
      <c r="U174">
        <v>0.25772804421714401</v>
      </c>
      <c r="V174">
        <v>0.30210083547719502</v>
      </c>
      <c r="AB174">
        <f t="shared" si="16"/>
        <v>1.5E-11</v>
      </c>
      <c r="AC174">
        <v>59</v>
      </c>
      <c r="AD174">
        <v>0.89502783126346097</v>
      </c>
      <c r="AE174">
        <v>0.28304326513001199</v>
      </c>
      <c r="AF174">
        <v>0.294295222090453</v>
      </c>
      <c r="AG174">
        <v>0.31768934404299498</v>
      </c>
      <c r="AI174">
        <f t="shared" si="17"/>
        <v>1.5E-11</v>
      </c>
      <c r="AJ174">
        <v>59</v>
      </c>
      <c r="AK174">
        <v>0.849675326324413</v>
      </c>
      <c r="AL174">
        <v>0.27532334676098602</v>
      </c>
      <c r="AM174">
        <v>0.27672472327071201</v>
      </c>
      <c r="AN174">
        <v>0.29762725629271503</v>
      </c>
      <c r="AP174">
        <f t="shared" si="18"/>
        <v>1.0028333678261023</v>
      </c>
    </row>
    <row r="175" spans="1:42">
      <c r="A175">
        <f t="shared" si="13"/>
        <v>1.5249999999999999E-11</v>
      </c>
      <c r="B175">
        <v>60</v>
      </c>
      <c r="C175">
        <v>1.5358510560540399</v>
      </c>
      <c r="D175">
        <v>0.37531678156721898</v>
      </c>
      <c r="E175">
        <v>0.56763104080675497</v>
      </c>
      <c r="F175">
        <v>0.59290323368007603</v>
      </c>
      <c r="I175">
        <f t="shared" si="19"/>
        <v>1.5249999999999999E-11</v>
      </c>
      <c r="J175">
        <v>60</v>
      </c>
      <c r="K175">
        <v>0.97909380030893001</v>
      </c>
      <c r="L175">
        <v>0.40679530896124499</v>
      </c>
      <c r="M175">
        <v>0.26266690758822703</v>
      </c>
      <c r="N175">
        <v>0.30963158375945599</v>
      </c>
      <c r="Q175">
        <f t="shared" si="15"/>
        <v>1.5249999999999999E-11</v>
      </c>
      <c r="R175">
        <v>60</v>
      </c>
      <c r="S175">
        <v>0.69422367080480996</v>
      </c>
      <c r="T175">
        <v>0.20430290227752701</v>
      </c>
      <c r="U175">
        <v>0.240847724978693</v>
      </c>
      <c r="V175">
        <v>0.249073043548589</v>
      </c>
      <c r="AB175">
        <f t="shared" si="16"/>
        <v>1.5249999999999999E-11</v>
      </c>
      <c r="AC175">
        <v>60</v>
      </c>
      <c r="AD175">
        <v>0.93548753214495095</v>
      </c>
      <c r="AE175">
        <v>0.25045213928454302</v>
      </c>
      <c r="AF175">
        <v>0.31776359694767398</v>
      </c>
      <c r="AG175">
        <v>0.36727179591273301</v>
      </c>
      <c r="AI175">
        <f t="shared" si="17"/>
        <v>1.5249999999999999E-11</v>
      </c>
      <c r="AJ175">
        <v>60</v>
      </c>
      <c r="AK175">
        <v>0.90379630372884101</v>
      </c>
      <c r="AL175">
        <v>0.29334709140297899</v>
      </c>
      <c r="AM175">
        <v>0.32444401931435901</v>
      </c>
      <c r="AN175">
        <v>0.28600519301150101</v>
      </c>
      <c r="AP175">
        <f t="shared" si="18"/>
        <v>1.0096904726083142</v>
      </c>
    </row>
    <row r="176" spans="1:42">
      <c r="A176">
        <f t="shared" si="13"/>
        <v>1.5500000000000001E-11</v>
      </c>
      <c r="B176">
        <v>61</v>
      </c>
      <c r="C176">
        <v>1.5225683466433799</v>
      </c>
      <c r="D176">
        <v>0.39850078955941098</v>
      </c>
      <c r="E176">
        <v>0.572166442930925</v>
      </c>
      <c r="F176">
        <v>0.55190111415304199</v>
      </c>
      <c r="I176">
        <f t="shared" si="19"/>
        <v>1.5500000000000001E-11</v>
      </c>
      <c r="J176">
        <v>61</v>
      </c>
      <c r="K176">
        <v>1.02317356711796</v>
      </c>
      <c r="L176">
        <v>0.40827696240061001</v>
      </c>
      <c r="M176">
        <v>0.31416770758423901</v>
      </c>
      <c r="N176">
        <v>0.30072889713311701</v>
      </c>
      <c r="Q176">
        <f t="shared" si="15"/>
        <v>1.5500000000000001E-11</v>
      </c>
      <c r="R176">
        <v>61</v>
      </c>
      <c r="S176">
        <v>0.77420891708149897</v>
      </c>
      <c r="T176">
        <v>0.24773623649823201</v>
      </c>
      <c r="U176">
        <v>0.29567961786615998</v>
      </c>
      <c r="V176">
        <v>0.23079306271710701</v>
      </c>
      <c r="AB176">
        <f t="shared" si="16"/>
        <v>1.5500000000000001E-11</v>
      </c>
      <c r="AC176">
        <v>61</v>
      </c>
      <c r="AD176">
        <v>1.0215548001877699</v>
      </c>
      <c r="AE176">
        <v>0.26799442136345603</v>
      </c>
      <c r="AF176">
        <v>0.34725752527432402</v>
      </c>
      <c r="AG176">
        <v>0.40630285354999202</v>
      </c>
      <c r="AI176">
        <f t="shared" si="17"/>
        <v>1.5500000000000001E-11</v>
      </c>
      <c r="AJ176">
        <v>61</v>
      </c>
      <c r="AK176">
        <v>0.96303443264780297</v>
      </c>
      <c r="AL176">
        <v>0.34169469864769902</v>
      </c>
      <c r="AM176">
        <v>0.33418003012495401</v>
      </c>
      <c r="AN176">
        <v>0.28715970387515</v>
      </c>
      <c r="AP176">
        <f t="shared" si="18"/>
        <v>1.0609080127356825</v>
      </c>
    </row>
    <row r="177" spans="1:42">
      <c r="A177">
        <f t="shared" si="13"/>
        <v>1.5750000000000001E-11</v>
      </c>
      <c r="B177">
        <v>62</v>
      </c>
      <c r="C177">
        <v>1.5591952441368</v>
      </c>
      <c r="D177">
        <v>0.44924170086271697</v>
      </c>
      <c r="E177">
        <v>0.57223489335046496</v>
      </c>
      <c r="F177">
        <v>0.53771864992362095</v>
      </c>
      <c r="I177">
        <f t="shared" si="19"/>
        <v>1.5750000000000001E-11</v>
      </c>
      <c r="J177">
        <v>62</v>
      </c>
      <c r="K177">
        <v>1.0450300614477099</v>
      </c>
      <c r="L177">
        <v>0.411471810684363</v>
      </c>
      <c r="M177">
        <v>0.30852167546036502</v>
      </c>
      <c r="N177">
        <v>0.32503657530298502</v>
      </c>
      <c r="Q177">
        <f t="shared" si="15"/>
        <v>1.5750000000000001E-11</v>
      </c>
      <c r="R177">
        <v>62</v>
      </c>
      <c r="S177">
        <v>0.71933125825824895</v>
      </c>
      <c r="T177">
        <v>0.249456601053441</v>
      </c>
      <c r="U177">
        <v>0.228676145531783</v>
      </c>
      <c r="V177">
        <v>0.241198511673025</v>
      </c>
      <c r="AB177">
        <f t="shared" si="16"/>
        <v>1.5750000000000001E-11</v>
      </c>
      <c r="AC177">
        <v>62</v>
      </c>
      <c r="AD177">
        <v>1.07940360690735</v>
      </c>
      <c r="AE177">
        <v>0.32790411606631897</v>
      </c>
      <c r="AF177">
        <v>0.38445023571199999</v>
      </c>
      <c r="AG177">
        <v>0.36704925512903802</v>
      </c>
      <c r="AI177">
        <f t="shared" si="17"/>
        <v>1.5750000000000001E-11</v>
      </c>
      <c r="AJ177">
        <v>62</v>
      </c>
      <c r="AK177">
        <v>0.89662217574136605</v>
      </c>
      <c r="AL177">
        <v>0.262867744842121</v>
      </c>
      <c r="AM177">
        <v>0.33230039647271398</v>
      </c>
      <c r="AN177">
        <v>0.30145403442653002</v>
      </c>
      <c r="AP177">
        <f t="shared" si="18"/>
        <v>1.0599164692982952</v>
      </c>
    </row>
    <row r="178" spans="1:42">
      <c r="A178">
        <f t="shared" si="13"/>
        <v>1.6E-11</v>
      </c>
      <c r="B178">
        <v>63</v>
      </c>
      <c r="C178">
        <v>1.6724017567129501</v>
      </c>
      <c r="D178">
        <v>0.49323391720897097</v>
      </c>
      <c r="E178">
        <v>0.58527125973741501</v>
      </c>
      <c r="F178">
        <v>0.59389657976656895</v>
      </c>
      <c r="I178">
        <f t="shared" si="19"/>
        <v>1.6E-11</v>
      </c>
      <c r="J178">
        <v>63</v>
      </c>
      <c r="K178">
        <v>0.95879369436320705</v>
      </c>
      <c r="L178">
        <v>0.41004411651964001</v>
      </c>
      <c r="M178">
        <v>0.26851873796370102</v>
      </c>
      <c r="N178">
        <v>0.28023083987986402</v>
      </c>
      <c r="Q178">
        <f t="shared" si="15"/>
        <v>1.6E-11</v>
      </c>
      <c r="R178">
        <v>63</v>
      </c>
      <c r="S178">
        <v>0.70348748733823097</v>
      </c>
      <c r="T178">
        <v>0.26310666074564298</v>
      </c>
      <c r="U178">
        <v>0.183968185552215</v>
      </c>
      <c r="V178">
        <v>0.25641264104037098</v>
      </c>
      <c r="AB178">
        <f t="shared" si="16"/>
        <v>1.6E-11</v>
      </c>
      <c r="AC178">
        <v>63</v>
      </c>
      <c r="AD178">
        <v>0.98586153215521299</v>
      </c>
      <c r="AE178">
        <v>0.30139416240161498</v>
      </c>
      <c r="AF178">
        <v>0.355081836195346</v>
      </c>
      <c r="AG178">
        <v>0.32938553355825001</v>
      </c>
      <c r="AI178">
        <f t="shared" si="17"/>
        <v>1.6E-11</v>
      </c>
      <c r="AJ178">
        <v>63</v>
      </c>
      <c r="AK178">
        <v>0.79910574388425104</v>
      </c>
      <c r="AL178">
        <v>0.24274060240283701</v>
      </c>
      <c r="AM178">
        <v>0.28882959328378299</v>
      </c>
      <c r="AN178">
        <v>0.26753554819762898</v>
      </c>
      <c r="AP178">
        <f t="shared" si="18"/>
        <v>1.0239300428907705</v>
      </c>
    </row>
    <row r="179" spans="1:42">
      <c r="A179">
        <f t="shared" si="13"/>
        <v>1.6249999999999999E-11</v>
      </c>
      <c r="B179">
        <v>64</v>
      </c>
      <c r="C179">
        <v>1.61969728820172</v>
      </c>
      <c r="D179">
        <v>0.49213028228649802</v>
      </c>
      <c r="E179">
        <v>0.57146870406338102</v>
      </c>
      <c r="F179">
        <v>0.55609830185184395</v>
      </c>
      <c r="I179">
        <f t="shared" si="19"/>
        <v>1.6249999999999999E-11</v>
      </c>
      <c r="J179">
        <v>64</v>
      </c>
      <c r="K179">
        <v>0.97226411539162405</v>
      </c>
      <c r="L179">
        <v>0.39766542164920299</v>
      </c>
      <c r="M179">
        <v>0.27880382423011102</v>
      </c>
      <c r="N179">
        <v>0.29579486951230999</v>
      </c>
      <c r="Q179">
        <f t="shared" si="15"/>
        <v>1.6249999999999999E-11</v>
      </c>
      <c r="R179">
        <v>64</v>
      </c>
      <c r="S179">
        <v>0.89354161835221901</v>
      </c>
      <c r="T179">
        <v>0.314013112313618</v>
      </c>
      <c r="U179">
        <v>0.25885692135055399</v>
      </c>
      <c r="V179">
        <v>0.32067158468804702</v>
      </c>
      <c r="AB179">
        <f t="shared" si="16"/>
        <v>1.6249999999999999E-11</v>
      </c>
      <c r="AC179">
        <v>64</v>
      </c>
      <c r="AD179">
        <v>1.0288584926598301</v>
      </c>
      <c r="AE179">
        <v>0.30897507106817101</v>
      </c>
      <c r="AF179">
        <v>0.34403927889110703</v>
      </c>
      <c r="AG179">
        <v>0.37584414270055799</v>
      </c>
      <c r="AI179">
        <f t="shared" si="17"/>
        <v>1.6249999999999999E-11</v>
      </c>
      <c r="AJ179">
        <v>64</v>
      </c>
      <c r="AK179">
        <v>0.98358469237928203</v>
      </c>
      <c r="AL179">
        <v>0.306269668316201</v>
      </c>
      <c r="AM179">
        <v>0.34209750407047501</v>
      </c>
      <c r="AN179">
        <v>0.33521751999260302</v>
      </c>
      <c r="AP179">
        <f t="shared" si="18"/>
        <v>1.099589241396935</v>
      </c>
    </row>
    <row r="180" spans="1:42">
      <c r="A180">
        <f t="shared" si="13"/>
        <v>1.6500000000000001E-11</v>
      </c>
      <c r="B180">
        <v>65</v>
      </c>
      <c r="C180">
        <v>1.4729657048931699</v>
      </c>
      <c r="D180">
        <v>0.442515827502583</v>
      </c>
      <c r="E180">
        <v>0.47329027222499798</v>
      </c>
      <c r="F180">
        <v>0.55715960516558904</v>
      </c>
      <c r="I180">
        <f t="shared" si="19"/>
        <v>1.6500000000000001E-11</v>
      </c>
      <c r="J180">
        <v>65</v>
      </c>
      <c r="K180">
        <v>1.0345750001886</v>
      </c>
      <c r="L180">
        <v>0.41391247270581299</v>
      </c>
      <c r="M180">
        <v>0.283373133215928</v>
      </c>
      <c r="N180">
        <v>0.33728939426686</v>
      </c>
      <c r="Q180">
        <f t="shared" si="15"/>
        <v>1.6500000000000001E-11</v>
      </c>
      <c r="R180">
        <v>65</v>
      </c>
      <c r="S180">
        <v>0.97853361904599701</v>
      </c>
      <c r="T180">
        <v>0.34192408320067502</v>
      </c>
      <c r="U180">
        <v>0.30411764258581198</v>
      </c>
      <c r="V180">
        <v>0.33249189325950801</v>
      </c>
      <c r="AB180">
        <f t="shared" si="16"/>
        <v>1.6500000000000001E-11</v>
      </c>
      <c r="AC180">
        <v>65</v>
      </c>
      <c r="AD180">
        <v>0.98891777912505896</v>
      </c>
      <c r="AE180">
        <v>0.291769686584474</v>
      </c>
      <c r="AF180">
        <v>0.33824603981488899</v>
      </c>
      <c r="AG180">
        <v>0.35890205272569498</v>
      </c>
      <c r="AI180">
        <f t="shared" si="17"/>
        <v>1.6500000000000001E-11</v>
      </c>
      <c r="AJ180">
        <v>65</v>
      </c>
      <c r="AK180">
        <v>1.0999630778781699</v>
      </c>
      <c r="AL180">
        <v>0.37301528710196002</v>
      </c>
      <c r="AM180">
        <v>0.323309159417426</v>
      </c>
      <c r="AN180">
        <v>0.40363863135878603</v>
      </c>
      <c r="AP180">
        <f t="shared" si="18"/>
        <v>1.1149910362261992</v>
      </c>
    </row>
    <row r="181" spans="1:42">
      <c r="A181">
        <f t="shared" ref="A181:A214" si="20">(1+B181)*100*0.0000000000000025</f>
        <v>1.675E-11</v>
      </c>
      <c r="B181">
        <v>66</v>
      </c>
      <c r="C181">
        <v>1.4540243961145001</v>
      </c>
      <c r="D181">
        <v>0.430783854735733</v>
      </c>
      <c r="E181">
        <v>0.48079310765483102</v>
      </c>
      <c r="F181">
        <v>0.542447433723937</v>
      </c>
      <c r="I181">
        <f t="shared" si="19"/>
        <v>1.675E-11</v>
      </c>
      <c r="J181">
        <v>66</v>
      </c>
      <c r="K181">
        <v>1.02888197242167</v>
      </c>
      <c r="L181">
        <v>0.37866769128040401</v>
      </c>
      <c r="M181">
        <v>0.304034298817911</v>
      </c>
      <c r="N181">
        <v>0.34617998232335601</v>
      </c>
      <c r="Q181">
        <f t="shared" ref="Q181:Q214" si="21">(1+R181)*100*0.0000000000000025</f>
        <v>1.675E-11</v>
      </c>
      <c r="R181">
        <v>66</v>
      </c>
      <c r="S181">
        <v>0.98474420305432098</v>
      </c>
      <c r="T181">
        <v>0.35168692567792598</v>
      </c>
      <c r="U181">
        <v>0.29001591089909901</v>
      </c>
      <c r="V181">
        <v>0.34304136647729599</v>
      </c>
      <c r="AB181">
        <f t="shared" ref="AB181:AB214" si="22">(1+AC181)*100*0.0000000000000025</f>
        <v>1.675E-11</v>
      </c>
      <c r="AC181">
        <v>66</v>
      </c>
      <c r="AD181">
        <v>1.0054970447246201</v>
      </c>
      <c r="AE181">
        <v>0.297539253259192</v>
      </c>
      <c r="AF181">
        <v>0.32069447250876398</v>
      </c>
      <c r="AG181">
        <v>0.38726331895666799</v>
      </c>
      <c r="AI181">
        <f t="shared" ref="AI181:AI214" si="23">(1+AJ181)*100*0.0000000000000025</f>
        <v>1.675E-11</v>
      </c>
      <c r="AJ181">
        <v>66</v>
      </c>
      <c r="AK181">
        <v>1.08618865628593</v>
      </c>
      <c r="AL181">
        <v>0.41783061504873198</v>
      </c>
      <c r="AM181">
        <v>0.32661373947945199</v>
      </c>
      <c r="AN181">
        <v>0.341744301757751</v>
      </c>
      <c r="AP181">
        <f t="shared" ref="AP181:AP213" si="24">AVERAGE(C181,K181,S181,AD181,AK181)</f>
        <v>1.1118672545202084</v>
      </c>
    </row>
    <row r="182" spans="1:42">
      <c r="A182">
        <f t="shared" si="20"/>
        <v>1.6999999999999999E-11</v>
      </c>
      <c r="B182">
        <v>67</v>
      </c>
      <c r="C182">
        <v>1.60051032197656</v>
      </c>
      <c r="D182">
        <v>0.424680168913874</v>
      </c>
      <c r="E182">
        <v>0.57654962730076498</v>
      </c>
      <c r="F182">
        <v>0.59928052576192503</v>
      </c>
      <c r="I182">
        <f t="shared" si="19"/>
        <v>1.6999999999999999E-11</v>
      </c>
      <c r="J182">
        <v>67</v>
      </c>
      <c r="K182">
        <v>1.13722352339981</v>
      </c>
      <c r="L182">
        <v>0.48443734695160301</v>
      </c>
      <c r="M182">
        <v>0.30087110775666898</v>
      </c>
      <c r="N182">
        <v>0.35191506869153799</v>
      </c>
      <c r="Q182">
        <f t="shared" si="21"/>
        <v>1.6999999999999999E-11</v>
      </c>
      <c r="R182">
        <v>67</v>
      </c>
      <c r="S182">
        <v>0.90441808506914101</v>
      </c>
      <c r="T182">
        <v>0.30300956519024802</v>
      </c>
      <c r="U182">
        <v>0.294146914731649</v>
      </c>
      <c r="V182">
        <v>0.30726160514724299</v>
      </c>
      <c r="AB182">
        <f t="shared" si="22"/>
        <v>1.6999999999999999E-11</v>
      </c>
      <c r="AC182">
        <v>67</v>
      </c>
      <c r="AD182">
        <v>1.06565457267463</v>
      </c>
      <c r="AE182">
        <v>0.36125463287174697</v>
      </c>
      <c r="AF182">
        <v>0.30163879255602999</v>
      </c>
      <c r="AG182">
        <v>0.40276114724685602</v>
      </c>
      <c r="AI182">
        <f t="shared" si="23"/>
        <v>1.6999999999999999E-11</v>
      </c>
      <c r="AJ182">
        <v>67</v>
      </c>
      <c r="AK182">
        <v>1.0497362218276101</v>
      </c>
      <c r="AL182">
        <v>0.34426403265404798</v>
      </c>
      <c r="AM182">
        <v>0.34113429025740999</v>
      </c>
      <c r="AN182">
        <v>0.36433789891615997</v>
      </c>
      <c r="AP182">
        <f t="shared" si="24"/>
        <v>1.1515085449895501</v>
      </c>
    </row>
    <row r="183" spans="1:42">
      <c r="A183">
        <f t="shared" si="20"/>
        <v>1.7249999999999999E-11</v>
      </c>
      <c r="B183">
        <v>68</v>
      </c>
      <c r="C183">
        <v>1.61153066780812</v>
      </c>
      <c r="D183">
        <v>0.48112835171596802</v>
      </c>
      <c r="E183">
        <v>0.58352844914847501</v>
      </c>
      <c r="F183">
        <v>0.54687386694368101</v>
      </c>
      <c r="I183">
        <f t="shared" si="19"/>
        <v>1.7249999999999999E-11</v>
      </c>
      <c r="J183">
        <v>68</v>
      </c>
      <c r="K183">
        <v>1.1932381140686501</v>
      </c>
      <c r="L183">
        <v>0.49818902524310099</v>
      </c>
      <c r="M183">
        <v>0.35705359797592301</v>
      </c>
      <c r="N183">
        <v>0.33799549084962799</v>
      </c>
      <c r="Q183">
        <f t="shared" si="21"/>
        <v>1.7249999999999999E-11</v>
      </c>
      <c r="R183">
        <v>68</v>
      </c>
      <c r="S183">
        <v>0.964558365573712</v>
      </c>
      <c r="T183">
        <v>0.323775448690513</v>
      </c>
      <c r="U183">
        <v>0.308359703038178</v>
      </c>
      <c r="V183">
        <v>0.33242321384501899</v>
      </c>
      <c r="AB183">
        <f t="shared" si="22"/>
        <v>1.7249999999999999E-11</v>
      </c>
      <c r="AC183">
        <v>68</v>
      </c>
      <c r="AD183">
        <v>1.06701991457295</v>
      </c>
      <c r="AE183">
        <v>0.366714942941127</v>
      </c>
      <c r="AF183">
        <v>0.34893988464702302</v>
      </c>
      <c r="AG183">
        <v>0.35136508698480001</v>
      </c>
      <c r="AI183">
        <f t="shared" si="23"/>
        <v>1.7249999999999999E-11</v>
      </c>
      <c r="AJ183">
        <v>68</v>
      </c>
      <c r="AK183">
        <v>0.972750961721778</v>
      </c>
      <c r="AL183">
        <v>0.300869922940946</v>
      </c>
      <c r="AM183">
        <v>0.321764878237015</v>
      </c>
      <c r="AN183">
        <v>0.350116160543815</v>
      </c>
      <c r="AP183">
        <f t="shared" si="24"/>
        <v>1.1618196047490419</v>
      </c>
    </row>
    <row r="184" spans="1:42">
      <c r="A184">
        <f t="shared" si="20"/>
        <v>1.7500000000000001E-11</v>
      </c>
      <c r="B184">
        <v>69</v>
      </c>
      <c r="C184">
        <v>1.71188311110606</v>
      </c>
      <c r="D184">
        <v>0.509607175151914</v>
      </c>
      <c r="E184">
        <v>0.63822775638678197</v>
      </c>
      <c r="F184">
        <v>0.56404817956737197</v>
      </c>
      <c r="I184">
        <f t="shared" ref="I184:I214" si="25">(1+J184)*100*0.0000000000000025</f>
        <v>1.7500000000000001E-11</v>
      </c>
      <c r="J184">
        <v>69</v>
      </c>
      <c r="K184">
        <v>1.18721114084433</v>
      </c>
      <c r="L184">
        <v>0.47959670966826101</v>
      </c>
      <c r="M184">
        <v>0.34835726228465302</v>
      </c>
      <c r="N184">
        <v>0.35925716889142201</v>
      </c>
      <c r="Q184">
        <f t="shared" si="21"/>
        <v>1.7500000000000001E-11</v>
      </c>
      <c r="R184">
        <v>69</v>
      </c>
      <c r="S184">
        <v>1.0493481816025201</v>
      </c>
      <c r="T184">
        <v>0.34908851062204399</v>
      </c>
      <c r="U184">
        <v>0.302013135089574</v>
      </c>
      <c r="V184">
        <v>0.39824653589090903</v>
      </c>
      <c r="AB184">
        <f t="shared" si="22"/>
        <v>1.7500000000000001E-11</v>
      </c>
      <c r="AC184">
        <v>69</v>
      </c>
      <c r="AD184">
        <v>1.14892396612985</v>
      </c>
      <c r="AE184">
        <v>0.35395350156713601</v>
      </c>
      <c r="AF184">
        <v>0.42118246550655902</v>
      </c>
      <c r="AG184">
        <v>0.37378799905615701</v>
      </c>
      <c r="AI184">
        <f t="shared" si="23"/>
        <v>1.7500000000000001E-11</v>
      </c>
      <c r="AJ184">
        <v>69</v>
      </c>
      <c r="AK184">
        <v>1.0085494028166</v>
      </c>
      <c r="AL184">
        <v>0.292984916768393</v>
      </c>
      <c r="AM184">
        <v>0.35491426011989802</v>
      </c>
      <c r="AN184">
        <v>0.36065022592831703</v>
      </c>
      <c r="AP184">
        <f t="shared" si="24"/>
        <v>1.221183160499872</v>
      </c>
    </row>
    <row r="185" spans="1:42">
      <c r="A185">
        <f t="shared" si="20"/>
        <v>1.775E-11</v>
      </c>
      <c r="B185">
        <v>70</v>
      </c>
      <c r="C185">
        <v>1.7086009062498799</v>
      </c>
      <c r="D185">
        <v>0.48671653083208999</v>
      </c>
      <c r="E185">
        <v>0.66586696780397403</v>
      </c>
      <c r="F185">
        <v>0.55601740761381901</v>
      </c>
      <c r="I185">
        <f t="shared" si="25"/>
        <v>1.775E-11</v>
      </c>
      <c r="J185">
        <v>70</v>
      </c>
      <c r="K185">
        <v>1.19966842250373</v>
      </c>
      <c r="L185">
        <v>0.46891258269749198</v>
      </c>
      <c r="M185">
        <v>0.38712162591987598</v>
      </c>
      <c r="N185">
        <v>0.34363421388636201</v>
      </c>
      <c r="Q185">
        <f t="shared" si="21"/>
        <v>1.775E-11</v>
      </c>
      <c r="R185">
        <v>70</v>
      </c>
      <c r="S185">
        <v>1.18035377120365</v>
      </c>
      <c r="T185">
        <v>0.40456199062723402</v>
      </c>
      <c r="U185">
        <v>0.33464243335612998</v>
      </c>
      <c r="V185">
        <v>0.44114934722029098</v>
      </c>
      <c r="AB185">
        <f t="shared" si="22"/>
        <v>1.775E-11</v>
      </c>
      <c r="AC185">
        <v>70</v>
      </c>
      <c r="AD185">
        <v>1.1553729341139101</v>
      </c>
      <c r="AE185">
        <v>0.29715738931885499</v>
      </c>
      <c r="AF185">
        <v>0.43454331285880898</v>
      </c>
      <c r="AG185">
        <v>0.42367223193624498</v>
      </c>
      <c r="AI185">
        <f t="shared" si="23"/>
        <v>1.775E-11</v>
      </c>
      <c r="AJ185">
        <v>70</v>
      </c>
      <c r="AK185">
        <v>0.96616141002386202</v>
      </c>
      <c r="AL185">
        <v>0.30296266912954201</v>
      </c>
      <c r="AM185">
        <v>0.33705106384266698</v>
      </c>
      <c r="AN185">
        <v>0.32614767705165199</v>
      </c>
      <c r="AP185">
        <f t="shared" si="24"/>
        <v>1.2420314888190063</v>
      </c>
    </row>
    <row r="186" spans="1:42">
      <c r="A186">
        <f t="shared" si="20"/>
        <v>1.7999999999999999E-11</v>
      </c>
      <c r="B186">
        <v>71</v>
      </c>
      <c r="C186">
        <v>1.6544455330016801</v>
      </c>
      <c r="D186">
        <v>0.48249702307371201</v>
      </c>
      <c r="E186">
        <v>0.61642794903287301</v>
      </c>
      <c r="F186">
        <v>0.55552056089510204</v>
      </c>
      <c r="I186">
        <f t="shared" si="25"/>
        <v>1.7999999999999999E-11</v>
      </c>
      <c r="J186">
        <v>71</v>
      </c>
      <c r="K186">
        <v>1.2014481683695399</v>
      </c>
      <c r="L186">
        <v>0.47708133981605699</v>
      </c>
      <c r="M186">
        <v>0.36356815583723801</v>
      </c>
      <c r="N186">
        <v>0.360798672716244</v>
      </c>
      <c r="Q186">
        <f t="shared" si="21"/>
        <v>1.7999999999999999E-11</v>
      </c>
      <c r="R186">
        <v>71</v>
      </c>
      <c r="S186">
        <v>1.22696767887319</v>
      </c>
      <c r="T186">
        <v>0.46644420809822601</v>
      </c>
      <c r="U186">
        <v>0.30555937200620298</v>
      </c>
      <c r="V186">
        <v>0.45496409876876498</v>
      </c>
      <c r="AB186">
        <f t="shared" si="22"/>
        <v>1.7999999999999999E-11</v>
      </c>
      <c r="AC186">
        <v>71</v>
      </c>
      <c r="AD186">
        <v>1.06699702448811</v>
      </c>
      <c r="AE186">
        <v>0.34276536747595099</v>
      </c>
      <c r="AF186">
        <v>0.35913144555342702</v>
      </c>
      <c r="AG186">
        <v>0.365100211458738</v>
      </c>
      <c r="AI186">
        <f t="shared" si="23"/>
        <v>1.7999999999999999E-11</v>
      </c>
      <c r="AJ186">
        <v>71</v>
      </c>
      <c r="AK186">
        <v>1.00227570488693</v>
      </c>
      <c r="AL186">
        <v>0.35502876286597101</v>
      </c>
      <c r="AM186">
        <v>0.31598889698117899</v>
      </c>
      <c r="AN186">
        <v>0.33125804503978201</v>
      </c>
      <c r="AP186">
        <f t="shared" si="24"/>
        <v>1.2304268219238899</v>
      </c>
    </row>
    <row r="187" spans="1:42">
      <c r="A187">
        <f t="shared" si="20"/>
        <v>1.8249999999999998E-11</v>
      </c>
      <c r="B187">
        <v>72</v>
      </c>
      <c r="C187">
        <v>1.7340046508121401</v>
      </c>
      <c r="D187">
        <v>0.46617576013964301</v>
      </c>
      <c r="E187">
        <v>0.68984416785921598</v>
      </c>
      <c r="F187">
        <v>0.57798472281328594</v>
      </c>
      <c r="I187">
        <f t="shared" si="25"/>
        <v>1.8249999999999998E-11</v>
      </c>
      <c r="J187">
        <v>72</v>
      </c>
      <c r="K187">
        <v>1.2048549190014599</v>
      </c>
      <c r="L187">
        <v>0.46589360533347102</v>
      </c>
      <c r="M187">
        <v>0.36251498042814201</v>
      </c>
      <c r="N187">
        <v>0.376446333239849</v>
      </c>
      <c r="Q187">
        <f t="shared" si="21"/>
        <v>1.8249999999999998E-11</v>
      </c>
      <c r="R187">
        <v>72</v>
      </c>
      <c r="S187">
        <v>1.1444292447097399</v>
      </c>
      <c r="T187">
        <v>0.40813353241515599</v>
      </c>
      <c r="U187">
        <v>0.32610218209417402</v>
      </c>
      <c r="V187">
        <v>0.41019353020041099</v>
      </c>
      <c r="AB187">
        <f t="shared" si="22"/>
        <v>1.8249999999999998E-11</v>
      </c>
      <c r="AC187">
        <v>72</v>
      </c>
      <c r="AD187">
        <v>1.1441224237128</v>
      </c>
      <c r="AE187">
        <v>0.377781756378815</v>
      </c>
      <c r="AF187">
        <v>0.37016817315096801</v>
      </c>
      <c r="AG187">
        <v>0.39617249418301798</v>
      </c>
      <c r="AI187">
        <f t="shared" si="23"/>
        <v>1.8249999999999998E-11</v>
      </c>
      <c r="AJ187">
        <v>72</v>
      </c>
      <c r="AK187">
        <v>1.08343409811713</v>
      </c>
      <c r="AL187">
        <v>0.36441932052086601</v>
      </c>
      <c r="AM187">
        <v>0.33194816171562802</v>
      </c>
      <c r="AN187">
        <v>0.38706661588064201</v>
      </c>
      <c r="AP187">
        <f t="shared" si="24"/>
        <v>1.262169067270654</v>
      </c>
    </row>
    <row r="188" spans="1:42">
      <c r="A188">
        <f t="shared" si="20"/>
        <v>1.8500000000000001E-11</v>
      </c>
      <c r="B188">
        <v>73</v>
      </c>
      <c r="C188">
        <v>1.80384956440682</v>
      </c>
      <c r="D188">
        <v>0.47503952544536099</v>
      </c>
      <c r="E188">
        <v>0.69779411966822902</v>
      </c>
      <c r="F188">
        <v>0.63101591929323397</v>
      </c>
      <c r="I188">
        <f t="shared" si="25"/>
        <v>1.8500000000000001E-11</v>
      </c>
      <c r="J188">
        <v>73</v>
      </c>
      <c r="K188">
        <v>1.2782940814534001</v>
      </c>
      <c r="L188">
        <v>0.54042744421363198</v>
      </c>
      <c r="M188">
        <v>0.33033748354513698</v>
      </c>
      <c r="N188">
        <v>0.40752915369463499</v>
      </c>
      <c r="Q188">
        <f t="shared" si="21"/>
        <v>1.8500000000000001E-11</v>
      </c>
      <c r="R188">
        <v>73</v>
      </c>
      <c r="S188">
        <v>1.15058483369805</v>
      </c>
      <c r="T188">
        <v>0.40274660614172197</v>
      </c>
      <c r="U188">
        <v>0.33856908697816401</v>
      </c>
      <c r="V188">
        <v>0.40926914057816699</v>
      </c>
      <c r="AB188">
        <f t="shared" si="22"/>
        <v>1.8500000000000001E-11</v>
      </c>
      <c r="AC188">
        <v>73</v>
      </c>
      <c r="AD188">
        <v>1.1324268831811199</v>
      </c>
      <c r="AE188">
        <v>0.35961919878474002</v>
      </c>
      <c r="AF188">
        <v>0.38105892446955503</v>
      </c>
      <c r="AG188">
        <v>0.391748759926831</v>
      </c>
      <c r="AI188">
        <f t="shared" si="23"/>
        <v>1.8500000000000001E-11</v>
      </c>
      <c r="AJ188">
        <v>73</v>
      </c>
      <c r="AK188">
        <v>1.1520974354190401</v>
      </c>
      <c r="AL188">
        <v>0.36999464282093403</v>
      </c>
      <c r="AM188">
        <v>0.399700233659051</v>
      </c>
      <c r="AN188">
        <v>0.382402558939057</v>
      </c>
      <c r="AP188">
        <f t="shared" si="24"/>
        <v>1.3034505596316861</v>
      </c>
    </row>
    <row r="189" spans="1:42">
      <c r="A189">
        <f t="shared" si="20"/>
        <v>1.875E-11</v>
      </c>
      <c r="B189">
        <v>74</v>
      </c>
      <c r="C189">
        <v>1.6215509335552301</v>
      </c>
      <c r="D189">
        <v>0.44926075468579302</v>
      </c>
      <c r="E189">
        <v>0.59207487868452902</v>
      </c>
      <c r="F189">
        <v>0.58021530018490797</v>
      </c>
      <c r="I189">
        <f t="shared" si="25"/>
        <v>1.875E-11</v>
      </c>
      <c r="J189">
        <v>74</v>
      </c>
      <c r="K189">
        <v>1.20123438746971</v>
      </c>
      <c r="L189">
        <v>0.48019185865026198</v>
      </c>
      <c r="M189">
        <v>0.32668722290077501</v>
      </c>
      <c r="N189">
        <v>0.39435530591868001</v>
      </c>
      <c r="Q189">
        <f t="shared" si="21"/>
        <v>1.875E-11</v>
      </c>
      <c r="R189">
        <v>74</v>
      </c>
      <c r="S189">
        <v>1.18740286273861</v>
      </c>
      <c r="T189">
        <v>0.36138728894168398</v>
      </c>
      <c r="U189">
        <v>0.39680301156806602</v>
      </c>
      <c r="V189">
        <v>0.42921256222885901</v>
      </c>
      <c r="AB189">
        <f t="shared" si="22"/>
        <v>1.875E-11</v>
      </c>
      <c r="AC189">
        <v>74</v>
      </c>
      <c r="AD189">
        <v>1.09182298834456</v>
      </c>
      <c r="AE189">
        <v>0.30696793028160002</v>
      </c>
      <c r="AF189">
        <v>0.40342899745771899</v>
      </c>
      <c r="AG189">
        <v>0.38142606060524598</v>
      </c>
      <c r="AI189">
        <f t="shared" si="23"/>
        <v>1.875E-11</v>
      </c>
      <c r="AJ189">
        <v>74</v>
      </c>
      <c r="AK189">
        <v>1.18970522509355</v>
      </c>
      <c r="AL189">
        <v>0.38427205397687603</v>
      </c>
      <c r="AM189">
        <v>0.36809017970761299</v>
      </c>
      <c r="AN189">
        <v>0.43734299140906802</v>
      </c>
      <c r="AP189">
        <f t="shared" si="24"/>
        <v>1.258343279440332</v>
      </c>
    </row>
    <row r="190" spans="1:42">
      <c r="A190">
        <f t="shared" si="20"/>
        <v>1.8999999999999999E-11</v>
      </c>
      <c r="B190">
        <v>75</v>
      </c>
      <c r="C190">
        <v>1.55890603052057</v>
      </c>
      <c r="D190">
        <v>0.43515874966248203</v>
      </c>
      <c r="E190">
        <v>0.60730388160996496</v>
      </c>
      <c r="F190">
        <v>0.51644339924812399</v>
      </c>
      <c r="I190">
        <f t="shared" si="25"/>
        <v>1.8999999999999999E-11</v>
      </c>
      <c r="J190">
        <v>75</v>
      </c>
      <c r="K190">
        <v>1.13655836698287</v>
      </c>
      <c r="L190">
        <v>0.487894390135717</v>
      </c>
      <c r="M190">
        <v>0.30664581276818598</v>
      </c>
      <c r="N190">
        <v>0.34201816407896801</v>
      </c>
      <c r="Q190">
        <f t="shared" si="21"/>
        <v>1.8999999999999999E-11</v>
      </c>
      <c r="R190">
        <v>75</v>
      </c>
      <c r="S190">
        <v>1.21630738993646</v>
      </c>
      <c r="T190">
        <v>0.37229229030616301</v>
      </c>
      <c r="U190">
        <v>0.33035096022086602</v>
      </c>
      <c r="V190">
        <v>0.51366413940943101</v>
      </c>
      <c r="AB190">
        <f t="shared" si="22"/>
        <v>1.8999999999999999E-11</v>
      </c>
      <c r="AC190">
        <v>75</v>
      </c>
      <c r="AD190">
        <v>1.150562044213</v>
      </c>
      <c r="AE190">
        <v>0.39858645638882001</v>
      </c>
      <c r="AF190">
        <v>0.35564589533330498</v>
      </c>
      <c r="AG190">
        <v>0.39632969249088001</v>
      </c>
      <c r="AI190">
        <f t="shared" si="23"/>
        <v>1.8999999999999999E-11</v>
      </c>
      <c r="AJ190">
        <v>75</v>
      </c>
      <c r="AK190">
        <v>1.1518742513195199</v>
      </c>
      <c r="AL190">
        <v>0.41792792020983699</v>
      </c>
      <c r="AM190">
        <v>0.33488846653883703</v>
      </c>
      <c r="AN190">
        <v>0.39905786457084402</v>
      </c>
      <c r="AP190">
        <f t="shared" si="24"/>
        <v>1.242841616594484</v>
      </c>
    </row>
    <row r="191" spans="1:42">
      <c r="A191">
        <f t="shared" si="20"/>
        <v>1.9250000000000001E-11</v>
      </c>
      <c r="B191">
        <v>76</v>
      </c>
      <c r="C191">
        <v>1.5563740872627101</v>
      </c>
      <c r="D191">
        <v>0.41321044296416498</v>
      </c>
      <c r="E191">
        <v>0.58253831145563095</v>
      </c>
      <c r="F191">
        <v>0.56062533284292204</v>
      </c>
      <c r="I191">
        <f t="shared" si="25"/>
        <v>1.9250000000000001E-11</v>
      </c>
      <c r="J191">
        <v>76</v>
      </c>
      <c r="K191">
        <v>1.09209802611525</v>
      </c>
      <c r="L191">
        <v>0.45534573894887098</v>
      </c>
      <c r="M191">
        <v>0.30705591139032301</v>
      </c>
      <c r="N191">
        <v>0.32969637577605798</v>
      </c>
      <c r="Q191">
        <f t="shared" si="21"/>
        <v>1.9250000000000001E-11</v>
      </c>
      <c r="R191">
        <v>76</v>
      </c>
      <c r="S191">
        <v>1.08826147877805</v>
      </c>
      <c r="T191">
        <v>0.366996414563944</v>
      </c>
      <c r="U191">
        <v>0.28616708250199202</v>
      </c>
      <c r="V191">
        <v>0.435097981712119</v>
      </c>
      <c r="AB191">
        <f t="shared" si="22"/>
        <v>1.9250000000000001E-11</v>
      </c>
      <c r="AC191">
        <v>76</v>
      </c>
      <c r="AD191">
        <v>1.1662076631645999</v>
      </c>
      <c r="AE191">
        <v>0.387530886619878</v>
      </c>
      <c r="AF191">
        <v>0.38604746001357199</v>
      </c>
      <c r="AG191">
        <v>0.39262931653115102</v>
      </c>
      <c r="AI191">
        <f t="shared" si="23"/>
        <v>1.9250000000000001E-11</v>
      </c>
      <c r="AJ191">
        <v>76</v>
      </c>
      <c r="AK191">
        <v>1.22559532749915</v>
      </c>
      <c r="AL191">
        <v>0.40764567074959601</v>
      </c>
      <c r="AM191">
        <v>0.393343664744015</v>
      </c>
      <c r="AN191">
        <v>0.424605992005543</v>
      </c>
      <c r="AP191">
        <f t="shared" si="24"/>
        <v>1.225707316563952</v>
      </c>
    </row>
    <row r="192" spans="1:42">
      <c r="A192">
        <f t="shared" si="20"/>
        <v>1.9500000000000001E-11</v>
      </c>
      <c r="B192">
        <v>77</v>
      </c>
      <c r="C192">
        <v>1.55811871739858</v>
      </c>
      <c r="D192">
        <v>0.38591509327608198</v>
      </c>
      <c r="E192">
        <v>0.64717263514634604</v>
      </c>
      <c r="F192">
        <v>0.52503098897615197</v>
      </c>
      <c r="I192">
        <f t="shared" si="25"/>
        <v>1.9500000000000001E-11</v>
      </c>
      <c r="J192">
        <v>77</v>
      </c>
      <c r="K192">
        <v>1.11832430052989</v>
      </c>
      <c r="L192">
        <v>0.44835073601436798</v>
      </c>
      <c r="M192">
        <v>0.335148159459078</v>
      </c>
      <c r="N192">
        <v>0.33482540505645297</v>
      </c>
      <c r="Q192">
        <f t="shared" si="21"/>
        <v>1.9500000000000001E-11</v>
      </c>
      <c r="R192">
        <v>77</v>
      </c>
      <c r="S192">
        <v>1.01150308087867</v>
      </c>
      <c r="T192">
        <v>0.38872363138196397</v>
      </c>
      <c r="U192">
        <v>0.22641355146743899</v>
      </c>
      <c r="V192">
        <v>0.39636589802926597</v>
      </c>
      <c r="AB192">
        <f t="shared" si="22"/>
        <v>1.9500000000000001E-11</v>
      </c>
      <c r="AC192">
        <v>77</v>
      </c>
      <c r="AD192">
        <v>1.2516200901322601</v>
      </c>
      <c r="AE192">
        <v>0.42562660734217</v>
      </c>
      <c r="AF192">
        <v>0.40007078296105297</v>
      </c>
      <c r="AG192">
        <v>0.42592269982904002</v>
      </c>
      <c r="AI192">
        <f t="shared" si="23"/>
        <v>1.9500000000000001E-11</v>
      </c>
      <c r="AJ192">
        <v>77</v>
      </c>
      <c r="AK192">
        <v>1.25889336678584</v>
      </c>
      <c r="AL192">
        <v>0.37539620405073698</v>
      </c>
      <c r="AM192">
        <v>0.43282930258794899</v>
      </c>
      <c r="AN192">
        <v>0.45066786014715599</v>
      </c>
      <c r="AP192">
        <f t="shared" si="24"/>
        <v>1.239691911145048</v>
      </c>
    </row>
    <row r="193" spans="1:42">
      <c r="A193">
        <f t="shared" si="20"/>
        <v>1.975E-11</v>
      </c>
      <c r="B193">
        <v>78</v>
      </c>
      <c r="C193">
        <v>1.5525310627331399</v>
      </c>
      <c r="D193">
        <v>0.405950444358469</v>
      </c>
      <c r="E193">
        <v>0.59746506215428197</v>
      </c>
      <c r="F193">
        <v>0.54911555622039199</v>
      </c>
      <c r="I193">
        <f t="shared" si="25"/>
        <v>1.975E-11</v>
      </c>
      <c r="J193">
        <v>78</v>
      </c>
      <c r="K193">
        <v>1.12308575161768</v>
      </c>
      <c r="L193">
        <v>0.45354365315460599</v>
      </c>
      <c r="M193">
        <v>0.30666111481243102</v>
      </c>
      <c r="N193">
        <v>0.36288098365064397</v>
      </c>
      <c r="Q193">
        <f t="shared" si="21"/>
        <v>1.975E-11</v>
      </c>
      <c r="R193">
        <v>78</v>
      </c>
      <c r="S193">
        <v>1.1995706786674301</v>
      </c>
      <c r="T193">
        <v>0.42524038578446</v>
      </c>
      <c r="U193">
        <v>0.32074157305616202</v>
      </c>
      <c r="V193">
        <v>0.45358871982680898</v>
      </c>
      <c r="AB193">
        <f t="shared" si="22"/>
        <v>1.975E-11</v>
      </c>
      <c r="AC193">
        <v>78</v>
      </c>
      <c r="AD193">
        <v>1.2305048975277699</v>
      </c>
      <c r="AE193">
        <v>0.474006677444611</v>
      </c>
      <c r="AF193">
        <v>0.35191124733741802</v>
      </c>
      <c r="AG193">
        <v>0.40458697274574801</v>
      </c>
      <c r="AI193">
        <f t="shared" si="23"/>
        <v>1.975E-11</v>
      </c>
      <c r="AJ193">
        <v>78</v>
      </c>
      <c r="AK193">
        <v>1.27469782668075</v>
      </c>
      <c r="AL193">
        <v>0.386510911235247</v>
      </c>
      <c r="AM193">
        <v>0.43369744156035001</v>
      </c>
      <c r="AN193">
        <v>0.45448947388515298</v>
      </c>
      <c r="AP193">
        <f t="shared" si="24"/>
        <v>1.276078043445354</v>
      </c>
    </row>
    <row r="194" spans="1:42">
      <c r="A194">
        <f t="shared" si="20"/>
        <v>1.9999999999999999E-11</v>
      </c>
      <c r="B194">
        <v>79</v>
      </c>
      <c r="C194">
        <v>1.7453668768449999</v>
      </c>
      <c r="D194">
        <v>0.48203485302777299</v>
      </c>
      <c r="E194">
        <v>0.60834852833918496</v>
      </c>
      <c r="F194">
        <v>0.65498349547804802</v>
      </c>
      <c r="I194">
        <f t="shared" si="25"/>
        <v>1.9999999999999999E-11</v>
      </c>
      <c r="J194">
        <v>79</v>
      </c>
      <c r="K194">
        <v>1.1451759712592</v>
      </c>
      <c r="L194">
        <v>0.45838413726136601</v>
      </c>
      <c r="M194">
        <v>0.30935459362180601</v>
      </c>
      <c r="N194">
        <v>0.37743724037603599</v>
      </c>
      <c r="Q194">
        <f t="shared" si="21"/>
        <v>1.9999999999999999E-11</v>
      </c>
      <c r="R194">
        <v>79</v>
      </c>
      <c r="S194">
        <v>1.3707572167686799</v>
      </c>
      <c r="T194">
        <v>0.48968578690855302</v>
      </c>
      <c r="U194">
        <v>0.39057557247158498</v>
      </c>
      <c r="V194">
        <v>0.49049585738854901</v>
      </c>
      <c r="AB194">
        <f t="shared" si="22"/>
        <v>1.9999999999999999E-11</v>
      </c>
      <c r="AC194">
        <v>79</v>
      </c>
      <c r="AD194">
        <v>1.1774761277583199</v>
      </c>
      <c r="AE194">
        <v>0.40799338769167698</v>
      </c>
      <c r="AF194">
        <v>0.37076000048144298</v>
      </c>
      <c r="AG194">
        <v>0.39872273958519999</v>
      </c>
      <c r="AI194">
        <f t="shared" si="23"/>
        <v>1.9999999999999999E-11</v>
      </c>
      <c r="AJ194">
        <v>79</v>
      </c>
      <c r="AK194">
        <v>1.1920883063875201</v>
      </c>
      <c r="AL194">
        <v>0.40003242074346301</v>
      </c>
      <c r="AM194">
        <v>0.35760927886132199</v>
      </c>
      <c r="AN194">
        <v>0.434446606782735</v>
      </c>
      <c r="AP194">
        <f t="shared" si="24"/>
        <v>1.3261728998037439</v>
      </c>
    </row>
    <row r="195" spans="1:42">
      <c r="A195">
        <f t="shared" si="20"/>
        <v>2.0250000000000001E-11</v>
      </c>
      <c r="B195">
        <v>80</v>
      </c>
      <c r="C195">
        <v>1.70491716654721</v>
      </c>
      <c r="D195">
        <v>0.49935933589765502</v>
      </c>
      <c r="E195">
        <v>0.64005043098782</v>
      </c>
      <c r="F195">
        <v>0.56550739966173802</v>
      </c>
      <c r="I195">
        <f t="shared" si="25"/>
        <v>2.0250000000000001E-11</v>
      </c>
      <c r="J195">
        <v>80</v>
      </c>
      <c r="K195">
        <v>1.2066142331212899</v>
      </c>
      <c r="L195">
        <v>0.51278299950550699</v>
      </c>
      <c r="M195">
        <v>0.31171043385236202</v>
      </c>
      <c r="N195">
        <v>0.382120799763425</v>
      </c>
      <c r="Q195">
        <f t="shared" si="21"/>
        <v>2.0250000000000001E-11</v>
      </c>
      <c r="R195">
        <v>80</v>
      </c>
      <c r="S195">
        <v>1.3261162486751801</v>
      </c>
      <c r="T195">
        <v>0.44084214871083</v>
      </c>
      <c r="U195">
        <v>0.38762729533423801</v>
      </c>
      <c r="V195">
        <v>0.49764680463011501</v>
      </c>
      <c r="AB195">
        <f t="shared" si="22"/>
        <v>2.0250000000000001E-11</v>
      </c>
      <c r="AC195">
        <v>80</v>
      </c>
      <c r="AD195">
        <v>1.18072345106252</v>
      </c>
      <c r="AE195">
        <v>0.38310640491936998</v>
      </c>
      <c r="AF195">
        <v>0.37690181986520099</v>
      </c>
      <c r="AG195">
        <v>0.42071522627794899</v>
      </c>
      <c r="AI195">
        <f t="shared" si="23"/>
        <v>2.0250000000000001E-11</v>
      </c>
      <c r="AJ195">
        <v>80</v>
      </c>
      <c r="AK195">
        <v>1.2014224537148099</v>
      </c>
      <c r="AL195">
        <v>0.37652410713773499</v>
      </c>
      <c r="AM195">
        <v>0.34389227235417802</v>
      </c>
      <c r="AN195">
        <v>0.48100607422290198</v>
      </c>
      <c r="AP195">
        <f t="shared" si="24"/>
        <v>1.3239587106242019</v>
      </c>
    </row>
    <row r="196" spans="1:42">
      <c r="A196">
        <f t="shared" si="20"/>
        <v>2.05E-11</v>
      </c>
      <c r="B196">
        <v>81</v>
      </c>
      <c r="C196">
        <v>1.7983055615286101</v>
      </c>
      <c r="D196">
        <v>0.53204754557732603</v>
      </c>
      <c r="E196">
        <v>0.69050311723524305</v>
      </c>
      <c r="F196">
        <v>0.57575489871604901</v>
      </c>
      <c r="I196">
        <f t="shared" si="25"/>
        <v>2.05E-11</v>
      </c>
      <c r="J196">
        <v>81</v>
      </c>
      <c r="K196">
        <v>1.23547662048533</v>
      </c>
      <c r="L196">
        <v>0.51374585777251103</v>
      </c>
      <c r="M196">
        <v>0.316308914032154</v>
      </c>
      <c r="N196">
        <v>0.40542184868066899</v>
      </c>
      <c r="Q196">
        <f t="shared" si="21"/>
        <v>2.05E-11</v>
      </c>
      <c r="R196">
        <v>81</v>
      </c>
      <c r="S196">
        <v>1.2967567170786301</v>
      </c>
      <c r="T196">
        <v>0.49088525461929799</v>
      </c>
      <c r="U196">
        <v>0.32769261701374702</v>
      </c>
      <c r="V196">
        <v>0.47817884544558897</v>
      </c>
      <c r="AB196">
        <f t="shared" si="22"/>
        <v>2.05E-11</v>
      </c>
      <c r="AC196">
        <v>81</v>
      </c>
      <c r="AD196">
        <v>1.1254326796268701</v>
      </c>
      <c r="AE196">
        <v>0.35885087810044403</v>
      </c>
      <c r="AF196">
        <v>0.380520510029907</v>
      </c>
      <c r="AG196">
        <v>0.38606129149652302</v>
      </c>
      <c r="AI196">
        <f t="shared" si="23"/>
        <v>2.05E-11</v>
      </c>
      <c r="AJ196">
        <v>81</v>
      </c>
      <c r="AK196">
        <v>1.26656653998011</v>
      </c>
      <c r="AL196">
        <v>0.38032200987294001</v>
      </c>
      <c r="AM196">
        <v>0.37302573189146498</v>
      </c>
      <c r="AN196">
        <v>0.51321879821571303</v>
      </c>
      <c r="AP196">
        <f t="shared" si="24"/>
        <v>1.3445076237399101</v>
      </c>
    </row>
    <row r="197" spans="1:42">
      <c r="A197">
        <f t="shared" si="20"/>
        <v>2.0749999999999999E-11</v>
      </c>
      <c r="B197">
        <v>82</v>
      </c>
      <c r="C197">
        <v>1.7873685991930801</v>
      </c>
      <c r="D197">
        <v>0.52276808808490105</v>
      </c>
      <c r="E197">
        <v>0.66478313626531504</v>
      </c>
      <c r="F197">
        <v>0.59981737484286402</v>
      </c>
      <c r="I197">
        <f t="shared" si="25"/>
        <v>2.0749999999999999E-11</v>
      </c>
      <c r="J197">
        <v>82</v>
      </c>
      <c r="K197">
        <v>1.0958113269268701</v>
      </c>
      <c r="L197">
        <v>0.45298824536246901</v>
      </c>
      <c r="M197">
        <v>0.32029367845470802</v>
      </c>
      <c r="N197">
        <v>0.32252940310969902</v>
      </c>
      <c r="Q197">
        <f t="shared" si="21"/>
        <v>2.0749999999999999E-11</v>
      </c>
      <c r="R197">
        <v>82</v>
      </c>
      <c r="S197">
        <v>1.3323461446809699</v>
      </c>
      <c r="T197">
        <v>0.49570229978912</v>
      </c>
      <c r="U197">
        <v>0.38789027848766999</v>
      </c>
      <c r="V197">
        <v>0.44875356640418801</v>
      </c>
      <c r="AB197">
        <f t="shared" si="22"/>
        <v>2.0749999999999999E-11</v>
      </c>
      <c r="AC197">
        <v>82</v>
      </c>
      <c r="AD197">
        <v>1.08674069505508</v>
      </c>
      <c r="AE197">
        <v>0.33085230178948899</v>
      </c>
      <c r="AF197">
        <v>0.34686393969421198</v>
      </c>
      <c r="AG197">
        <v>0.40902445357137901</v>
      </c>
      <c r="AI197">
        <f t="shared" si="23"/>
        <v>2.0749999999999999E-11</v>
      </c>
      <c r="AJ197">
        <v>82</v>
      </c>
      <c r="AK197">
        <v>1.31320682823672</v>
      </c>
      <c r="AL197">
        <v>0.39671728531015099</v>
      </c>
      <c r="AM197">
        <v>0.42267048594005602</v>
      </c>
      <c r="AN197">
        <v>0.49381905698652001</v>
      </c>
      <c r="AP197">
        <f t="shared" si="24"/>
        <v>1.323094718818544</v>
      </c>
    </row>
    <row r="198" spans="1:42">
      <c r="A198">
        <f t="shared" si="20"/>
        <v>2.0999999999999999E-11</v>
      </c>
      <c r="B198">
        <v>83</v>
      </c>
      <c r="C198">
        <v>1.71052958034203</v>
      </c>
      <c r="D198">
        <v>0.47101446640801398</v>
      </c>
      <c r="E198">
        <v>0.696935644872822</v>
      </c>
      <c r="F198">
        <v>0.54257946906120202</v>
      </c>
      <c r="I198">
        <f t="shared" si="25"/>
        <v>2.0999999999999999E-11</v>
      </c>
      <c r="J198">
        <v>83</v>
      </c>
      <c r="K198">
        <v>1.1882268203998001</v>
      </c>
      <c r="L198">
        <v>0.49827996715466</v>
      </c>
      <c r="M198">
        <v>0.33450652443041001</v>
      </c>
      <c r="N198">
        <v>0.35544032881473397</v>
      </c>
      <c r="Q198">
        <f t="shared" si="21"/>
        <v>2.0999999999999999E-11</v>
      </c>
      <c r="R198">
        <v>83</v>
      </c>
      <c r="S198">
        <v>1.5486986010271</v>
      </c>
      <c r="T198">
        <v>0.53849029463761999</v>
      </c>
      <c r="U198">
        <v>0.46260591805630602</v>
      </c>
      <c r="V198">
        <v>0.54760238833317998</v>
      </c>
      <c r="AB198">
        <f t="shared" si="22"/>
        <v>2.0999999999999999E-11</v>
      </c>
      <c r="AC198">
        <v>83</v>
      </c>
      <c r="AD198">
        <v>1.1847327253479301</v>
      </c>
      <c r="AE198">
        <v>0.39570895651029098</v>
      </c>
      <c r="AF198">
        <v>0.38622278408816002</v>
      </c>
      <c r="AG198">
        <v>0.40280098474948201</v>
      </c>
      <c r="AI198">
        <f t="shared" si="23"/>
        <v>2.0999999999999999E-11</v>
      </c>
      <c r="AJ198">
        <v>83</v>
      </c>
      <c r="AK198">
        <v>1.3209347469002399</v>
      </c>
      <c r="AL198">
        <v>0.44193591124825199</v>
      </c>
      <c r="AM198">
        <v>0.43699847200092101</v>
      </c>
      <c r="AN198">
        <v>0.44200036365106599</v>
      </c>
      <c r="AP198">
        <f t="shared" si="24"/>
        <v>1.3906244948034199</v>
      </c>
    </row>
    <row r="199" spans="1:42">
      <c r="A199">
        <f t="shared" si="20"/>
        <v>2.1250000000000001E-11</v>
      </c>
      <c r="B199">
        <v>84</v>
      </c>
      <c r="C199">
        <v>1.6734512106316799</v>
      </c>
      <c r="D199">
        <v>0.425781527147715</v>
      </c>
      <c r="E199">
        <v>0.70303343883409497</v>
      </c>
      <c r="F199">
        <v>0.54463624464987603</v>
      </c>
      <c r="I199">
        <f t="shared" si="25"/>
        <v>2.1250000000000001E-11</v>
      </c>
      <c r="J199">
        <v>84</v>
      </c>
      <c r="K199">
        <v>1.1954089921379401</v>
      </c>
      <c r="L199">
        <v>0.46887261589616003</v>
      </c>
      <c r="M199">
        <v>0.34833714321676501</v>
      </c>
      <c r="N199">
        <v>0.37819923302501601</v>
      </c>
      <c r="Q199">
        <f t="shared" si="21"/>
        <v>2.1250000000000001E-11</v>
      </c>
      <c r="R199">
        <v>84</v>
      </c>
      <c r="S199">
        <v>1.23151573839938</v>
      </c>
      <c r="T199">
        <v>0.41737944097465501</v>
      </c>
      <c r="U199">
        <v>0.33109370117898301</v>
      </c>
      <c r="V199">
        <v>0.48304259624574503</v>
      </c>
      <c r="AB199">
        <f t="shared" si="22"/>
        <v>2.1250000000000001E-11</v>
      </c>
      <c r="AC199">
        <v>84</v>
      </c>
      <c r="AD199">
        <v>1.2110582569208399</v>
      </c>
      <c r="AE199">
        <v>0.38655156122554801</v>
      </c>
      <c r="AF199">
        <v>0.43018299366127499</v>
      </c>
      <c r="AG199">
        <v>0.39432370203401701</v>
      </c>
      <c r="AI199">
        <f t="shared" si="23"/>
        <v>2.1250000000000001E-11</v>
      </c>
      <c r="AJ199">
        <v>84</v>
      </c>
      <c r="AK199">
        <v>1.2356329391963501</v>
      </c>
      <c r="AL199">
        <v>0.42025951353748298</v>
      </c>
      <c r="AM199">
        <v>0.40570502426074201</v>
      </c>
      <c r="AN199">
        <v>0.40966840139813199</v>
      </c>
      <c r="AP199">
        <f t="shared" si="24"/>
        <v>1.309413427457238</v>
      </c>
    </row>
    <row r="200" spans="1:42">
      <c r="A200">
        <f t="shared" si="20"/>
        <v>2.15E-11</v>
      </c>
      <c r="B200">
        <v>85</v>
      </c>
      <c r="C200">
        <v>1.59968442577731</v>
      </c>
      <c r="D200">
        <v>0.44626049305011001</v>
      </c>
      <c r="E200">
        <v>0.60856185706093002</v>
      </c>
      <c r="F200">
        <v>0.54486207566626699</v>
      </c>
      <c r="I200">
        <f t="shared" si="25"/>
        <v>2.15E-11</v>
      </c>
      <c r="J200">
        <v>85</v>
      </c>
      <c r="K200">
        <v>1.1560736304810799</v>
      </c>
      <c r="L200">
        <v>0.49213152168937102</v>
      </c>
      <c r="M200">
        <v>0.33454624714442599</v>
      </c>
      <c r="N200">
        <v>0.32939586164728402</v>
      </c>
      <c r="Q200">
        <f t="shared" si="21"/>
        <v>2.15E-11</v>
      </c>
      <c r="R200">
        <v>85</v>
      </c>
      <c r="S200">
        <v>1.2516541340848999</v>
      </c>
      <c r="T200">
        <v>0.42895231334026701</v>
      </c>
      <c r="U200">
        <v>0.33975619035528698</v>
      </c>
      <c r="V200">
        <v>0.48294563038935001</v>
      </c>
      <c r="AB200">
        <f t="shared" si="22"/>
        <v>2.15E-11</v>
      </c>
      <c r="AC200">
        <v>85</v>
      </c>
      <c r="AD200">
        <v>1.1584539790812101</v>
      </c>
      <c r="AE200">
        <v>0.37069105765425098</v>
      </c>
      <c r="AF200">
        <v>0.381702088492886</v>
      </c>
      <c r="AG200">
        <v>0.40606083293407402</v>
      </c>
      <c r="AI200">
        <f t="shared" si="23"/>
        <v>2.15E-11</v>
      </c>
      <c r="AJ200">
        <v>85</v>
      </c>
      <c r="AK200">
        <v>1.18838462726231</v>
      </c>
      <c r="AL200">
        <v>0.37773144092213201</v>
      </c>
      <c r="AM200">
        <v>0.39242252724584198</v>
      </c>
      <c r="AN200">
        <v>0.41823065909433499</v>
      </c>
      <c r="AP200">
        <f t="shared" si="24"/>
        <v>1.270850159337362</v>
      </c>
    </row>
    <row r="201" spans="1:42">
      <c r="A201">
        <f t="shared" si="20"/>
        <v>2.1749999999999999E-11</v>
      </c>
      <c r="B201">
        <v>86</v>
      </c>
      <c r="C201">
        <v>1.62764481579677</v>
      </c>
      <c r="D201">
        <v>0.48574608843207001</v>
      </c>
      <c r="E201">
        <v>0.59932821325996199</v>
      </c>
      <c r="F201">
        <v>0.542570514104741</v>
      </c>
      <c r="I201">
        <f t="shared" si="25"/>
        <v>2.1749999999999999E-11</v>
      </c>
      <c r="J201">
        <v>86</v>
      </c>
      <c r="K201">
        <v>1.11784632230881</v>
      </c>
      <c r="L201">
        <v>0.42643758448984898</v>
      </c>
      <c r="M201">
        <v>0.309411662712892</v>
      </c>
      <c r="N201">
        <v>0.381997075106072</v>
      </c>
      <c r="Q201">
        <f t="shared" si="21"/>
        <v>2.1749999999999999E-11</v>
      </c>
      <c r="R201">
        <v>86</v>
      </c>
      <c r="S201">
        <v>1.3558597466117699</v>
      </c>
      <c r="T201">
        <v>0.485729652523053</v>
      </c>
      <c r="U201">
        <v>0.338073088866578</v>
      </c>
      <c r="V201">
        <v>0.53205700522214405</v>
      </c>
      <c r="AB201">
        <f t="shared" si="22"/>
        <v>2.1749999999999999E-11</v>
      </c>
      <c r="AC201">
        <v>86</v>
      </c>
      <c r="AD201">
        <v>1.01680323924968</v>
      </c>
      <c r="AE201">
        <v>0.34805822453275997</v>
      </c>
      <c r="AF201">
        <v>0.37825432563299399</v>
      </c>
      <c r="AG201">
        <v>0.290490689083928</v>
      </c>
      <c r="AI201">
        <f t="shared" si="23"/>
        <v>2.1749999999999999E-11</v>
      </c>
      <c r="AJ201">
        <v>86</v>
      </c>
      <c r="AK201">
        <v>1.1939856047328801</v>
      </c>
      <c r="AL201">
        <v>0.33660643599274098</v>
      </c>
      <c r="AM201">
        <v>0.36590286285474699</v>
      </c>
      <c r="AN201">
        <v>0.49147630588539198</v>
      </c>
      <c r="AP201">
        <f t="shared" si="24"/>
        <v>1.2624279457399821</v>
      </c>
    </row>
    <row r="202" spans="1:42">
      <c r="A202">
        <f t="shared" si="20"/>
        <v>2.2000000000000002E-11</v>
      </c>
      <c r="B202">
        <v>87</v>
      </c>
      <c r="C202">
        <v>1.7055603591270201</v>
      </c>
      <c r="D202">
        <v>0.46683512486196399</v>
      </c>
      <c r="E202">
        <v>0.62904176429952097</v>
      </c>
      <c r="F202">
        <v>0.60968346996554301</v>
      </c>
      <c r="I202">
        <f t="shared" si="25"/>
        <v>2.2000000000000002E-11</v>
      </c>
      <c r="J202">
        <v>87</v>
      </c>
      <c r="K202">
        <v>1.06075308763891</v>
      </c>
      <c r="L202">
        <v>0.40645834086555599</v>
      </c>
      <c r="M202">
        <v>0.32867146186307999</v>
      </c>
      <c r="N202">
        <v>0.32562328491028097</v>
      </c>
      <c r="Q202">
        <f t="shared" si="21"/>
        <v>2.2000000000000002E-11</v>
      </c>
      <c r="R202">
        <v>87</v>
      </c>
      <c r="S202">
        <v>1.43975019126794</v>
      </c>
      <c r="T202">
        <v>0.52701304061397303</v>
      </c>
      <c r="U202">
        <v>0.399155966693096</v>
      </c>
      <c r="V202">
        <v>0.51358118396087404</v>
      </c>
      <c r="AB202">
        <f t="shared" si="22"/>
        <v>2.2000000000000002E-11</v>
      </c>
      <c r="AC202">
        <v>87</v>
      </c>
      <c r="AD202">
        <v>1.04750549536872</v>
      </c>
      <c r="AE202">
        <v>0.31851565812358401</v>
      </c>
      <c r="AF202">
        <v>0.37830419465959397</v>
      </c>
      <c r="AG202">
        <v>0.35068564258554402</v>
      </c>
      <c r="AI202">
        <f t="shared" si="23"/>
        <v>2.2000000000000002E-11</v>
      </c>
      <c r="AJ202">
        <v>87</v>
      </c>
      <c r="AK202">
        <v>1.15802114230631</v>
      </c>
      <c r="AL202">
        <v>0.32853308653813401</v>
      </c>
      <c r="AM202">
        <v>0.35396968269497697</v>
      </c>
      <c r="AN202">
        <v>0.475518373073198</v>
      </c>
      <c r="AP202">
        <f t="shared" si="24"/>
        <v>1.2823180551417803</v>
      </c>
    </row>
    <row r="203" spans="1:42">
      <c r="A203">
        <f t="shared" si="20"/>
        <v>2.2250000000000001E-11</v>
      </c>
      <c r="B203">
        <v>88</v>
      </c>
      <c r="C203">
        <v>1.60976620766766</v>
      </c>
      <c r="D203">
        <v>0.47821368633946698</v>
      </c>
      <c r="E203">
        <v>0.57584767088989497</v>
      </c>
      <c r="F203">
        <v>0.55570485043829998</v>
      </c>
      <c r="I203">
        <f t="shared" si="25"/>
        <v>2.2250000000000001E-11</v>
      </c>
      <c r="J203">
        <v>88</v>
      </c>
      <c r="K203">
        <v>1.1795048328684401</v>
      </c>
      <c r="L203">
        <v>0.48885307410076101</v>
      </c>
      <c r="M203">
        <v>0.34173328439236</v>
      </c>
      <c r="N203">
        <v>0.34891847437532603</v>
      </c>
      <c r="Q203">
        <f t="shared" si="21"/>
        <v>2.2250000000000001E-11</v>
      </c>
      <c r="R203">
        <v>88</v>
      </c>
      <c r="S203">
        <v>1.3386464119953201</v>
      </c>
      <c r="T203">
        <v>0.448969271597431</v>
      </c>
      <c r="U203">
        <v>0.39080557984780201</v>
      </c>
      <c r="V203">
        <v>0.49887156055008802</v>
      </c>
      <c r="AB203">
        <f t="shared" si="22"/>
        <v>2.2250000000000001E-11</v>
      </c>
      <c r="AC203">
        <v>88</v>
      </c>
      <c r="AD203">
        <v>1.1045036720967401</v>
      </c>
      <c r="AE203">
        <v>0.34215726698140803</v>
      </c>
      <c r="AF203">
        <v>0.37888969031497999</v>
      </c>
      <c r="AG203">
        <v>0.38345671480035898</v>
      </c>
      <c r="AI203">
        <f t="shared" si="23"/>
        <v>2.2250000000000001E-11</v>
      </c>
      <c r="AJ203">
        <v>88</v>
      </c>
      <c r="AK203">
        <v>1.1090297540949701</v>
      </c>
      <c r="AL203">
        <v>0.37665219888526502</v>
      </c>
      <c r="AM203">
        <v>0.31166095588592602</v>
      </c>
      <c r="AN203">
        <v>0.42071659932377797</v>
      </c>
      <c r="AP203">
        <f t="shared" si="24"/>
        <v>1.2682901757446261</v>
      </c>
    </row>
    <row r="204" spans="1:42">
      <c r="A204">
        <f t="shared" si="20"/>
        <v>2.25E-11</v>
      </c>
      <c r="B204">
        <v>89</v>
      </c>
      <c r="C204">
        <v>1.5311863625572399</v>
      </c>
      <c r="D204">
        <v>0.45145431826374299</v>
      </c>
      <c r="E204">
        <v>0.54721828071126299</v>
      </c>
      <c r="F204">
        <v>0.53251376358223401</v>
      </c>
      <c r="I204">
        <f t="shared" si="25"/>
        <v>2.25E-11</v>
      </c>
      <c r="J204">
        <v>89</v>
      </c>
      <c r="K204">
        <v>1.3423403716518501</v>
      </c>
      <c r="L204">
        <v>0.54371986702645003</v>
      </c>
      <c r="M204">
        <v>0.41637372188487198</v>
      </c>
      <c r="N204">
        <v>0.38224678274052698</v>
      </c>
      <c r="Q204">
        <f t="shared" si="21"/>
        <v>2.25E-11</v>
      </c>
      <c r="R204">
        <v>89</v>
      </c>
      <c r="S204">
        <v>1.33551038934255</v>
      </c>
      <c r="T204">
        <v>0.48059648634298302</v>
      </c>
      <c r="U204">
        <v>0.375366200258618</v>
      </c>
      <c r="V204">
        <v>0.47954770274095698</v>
      </c>
      <c r="AB204">
        <f t="shared" si="22"/>
        <v>2.25E-11</v>
      </c>
      <c r="AC204">
        <v>89</v>
      </c>
      <c r="AD204">
        <v>1.09230807190332</v>
      </c>
      <c r="AE204">
        <v>0.34557283853858101</v>
      </c>
      <c r="AF204">
        <v>0.408549595761242</v>
      </c>
      <c r="AG204">
        <v>0.33818563760350401</v>
      </c>
      <c r="AI204">
        <f t="shared" si="23"/>
        <v>2.25E-11</v>
      </c>
      <c r="AJ204">
        <v>89</v>
      </c>
      <c r="AK204">
        <v>1.0759343540123301</v>
      </c>
      <c r="AL204">
        <v>0.32569698530400198</v>
      </c>
      <c r="AM204">
        <v>0.37404580469449999</v>
      </c>
      <c r="AN204">
        <v>0.37619156401383602</v>
      </c>
      <c r="AP204">
        <f t="shared" si="24"/>
        <v>1.2754559098934579</v>
      </c>
    </row>
    <row r="205" spans="1:42">
      <c r="A205">
        <f t="shared" si="20"/>
        <v>2.2749999999999999E-11</v>
      </c>
      <c r="B205">
        <v>90</v>
      </c>
      <c r="C205">
        <v>1.69450968166173</v>
      </c>
      <c r="D205">
        <v>0.44245011507423299</v>
      </c>
      <c r="E205">
        <v>0.64406794510603205</v>
      </c>
      <c r="F205">
        <v>0.60799162148146801</v>
      </c>
      <c r="I205">
        <f t="shared" si="25"/>
        <v>2.2749999999999999E-11</v>
      </c>
      <c r="J205">
        <v>90</v>
      </c>
      <c r="K205">
        <v>1.3512548410729901</v>
      </c>
      <c r="L205">
        <v>0.55855193799421399</v>
      </c>
      <c r="M205">
        <v>0.43343186802230499</v>
      </c>
      <c r="N205">
        <v>0.35927103505647001</v>
      </c>
      <c r="Q205">
        <f t="shared" si="21"/>
        <v>2.2749999999999999E-11</v>
      </c>
      <c r="R205">
        <v>90</v>
      </c>
      <c r="S205">
        <v>1.3756328168529799</v>
      </c>
      <c r="T205">
        <v>0.48310193520146799</v>
      </c>
      <c r="U205">
        <v>0.39482014212929101</v>
      </c>
      <c r="V205">
        <v>0.497710739522229</v>
      </c>
      <c r="AB205">
        <f t="shared" si="22"/>
        <v>2.2749999999999999E-11</v>
      </c>
      <c r="AC205">
        <v>90</v>
      </c>
      <c r="AD205">
        <v>1.1139335498257701</v>
      </c>
      <c r="AE205">
        <v>0.37221605182502598</v>
      </c>
      <c r="AF205">
        <v>0.35634552105782202</v>
      </c>
      <c r="AG205">
        <v>0.38537197694292202</v>
      </c>
      <c r="AI205">
        <f t="shared" si="23"/>
        <v>2.2749999999999999E-11</v>
      </c>
      <c r="AJ205">
        <v>90</v>
      </c>
      <c r="AK205">
        <v>1.22493878289529</v>
      </c>
      <c r="AL205">
        <v>0.35575566378308798</v>
      </c>
      <c r="AM205">
        <v>0.38604993844031099</v>
      </c>
      <c r="AN205">
        <v>0.48313318067189198</v>
      </c>
      <c r="AP205">
        <f t="shared" si="24"/>
        <v>1.3520539344617519</v>
      </c>
    </row>
    <row r="206" spans="1:42">
      <c r="A206">
        <f t="shared" si="20"/>
        <v>2.3000000000000001E-11</v>
      </c>
      <c r="B206">
        <v>91</v>
      </c>
      <c r="C206">
        <v>1.7105598542815299</v>
      </c>
      <c r="D206">
        <v>0.426519089986231</v>
      </c>
      <c r="E206">
        <v>0.69481919428991701</v>
      </c>
      <c r="F206">
        <v>0.589221570005388</v>
      </c>
      <c r="I206">
        <f t="shared" si="25"/>
        <v>2.3000000000000001E-11</v>
      </c>
      <c r="J206">
        <v>91</v>
      </c>
      <c r="K206">
        <v>1.3997243454866599</v>
      </c>
      <c r="L206">
        <v>0.58997323934345902</v>
      </c>
      <c r="M206">
        <v>0.412976472315841</v>
      </c>
      <c r="N206">
        <v>0.396774633827368</v>
      </c>
      <c r="Q206">
        <f t="shared" si="21"/>
        <v>2.3000000000000001E-11</v>
      </c>
      <c r="R206">
        <v>91</v>
      </c>
      <c r="S206">
        <v>1.46654291344535</v>
      </c>
      <c r="T206">
        <v>0.41790004970085898</v>
      </c>
      <c r="U206">
        <v>0.46095177876302901</v>
      </c>
      <c r="V206">
        <v>0.58769108498146705</v>
      </c>
      <c r="AB206">
        <f t="shared" si="22"/>
        <v>2.3000000000000001E-11</v>
      </c>
      <c r="AC206">
        <v>91</v>
      </c>
      <c r="AD206">
        <v>1.11543950188346</v>
      </c>
      <c r="AE206">
        <v>0.40714474060129002</v>
      </c>
      <c r="AF206">
        <v>0.363567050709659</v>
      </c>
      <c r="AG206">
        <v>0.34472771057251</v>
      </c>
      <c r="AI206">
        <f t="shared" si="23"/>
        <v>2.3000000000000001E-11</v>
      </c>
      <c r="AJ206">
        <v>91</v>
      </c>
      <c r="AK206">
        <v>1.28413540703637</v>
      </c>
      <c r="AL206">
        <v>0.40025290346753101</v>
      </c>
      <c r="AM206">
        <v>0.40288146323977497</v>
      </c>
      <c r="AN206">
        <v>0.48100104032906799</v>
      </c>
      <c r="AP206">
        <f t="shared" si="24"/>
        <v>1.3952804044266738</v>
      </c>
    </row>
    <row r="207" spans="1:42">
      <c r="A207">
        <f t="shared" si="20"/>
        <v>2.325E-11</v>
      </c>
      <c r="B207">
        <v>92</v>
      </c>
      <c r="C207">
        <v>1.6434181704814901</v>
      </c>
      <c r="D207">
        <v>0.42482982737963898</v>
      </c>
      <c r="E207">
        <v>0.63287375872477503</v>
      </c>
      <c r="F207">
        <v>0.58571458437707602</v>
      </c>
      <c r="I207">
        <f t="shared" si="25"/>
        <v>2.325E-11</v>
      </c>
      <c r="J207">
        <v>92</v>
      </c>
      <c r="K207">
        <v>1.3345507467295299</v>
      </c>
      <c r="L207">
        <v>0.53051913558595498</v>
      </c>
      <c r="M207">
        <v>0.40922126499188499</v>
      </c>
      <c r="N207">
        <v>0.39481034615169702</v>
      </c>
      <c r="Q207">
        <f t="shared" si="21"/>
        <v>2.325E-11</v>
      </c>
      <c r="R207">
        <v>92</v>
      </c>
      <c r="S207">
        <v>1.40897066364044</v>
      </c>
      <c r="T207">
        <v>0.44956705128607999</v>
      </c>
      <c r="U207">
        <v>0.42171300439627402</v>
      </c>
      <c r="V207">
        <v>0.53769060795809198</v>
      </c>
      <c r="AB207">
        <f t="shared" si="22"/>
        <v>2.325E-11</v>
      </c>
      <c r="AC207">
        <v>92</v>
      </c>
      <c r="AD207">
        <v>1.1424448936993801</v>
      </c>
      <c r="AE207">
        <v>0.35701139111699198</v>
      </c>
      <c r="AF207">
        <v>0.37997321455650801</v>
      </c>
      <c r="AG207">
        <v>0.40546028802588802</v>
      </c>
      <c r="AI207">
        <f t="shared" si="23"/>
        <v>2.325E-11</v>
      </c>
      <c r="AJ207">
        <v>92</v>
      </c>
      <c r="AK207">
        <v>1.2683369567459599</v>
      </c>
      <c r="AL207">
        <v>0.44198308518869101</v>
      </c>
      <c r="AM207">
        <v>0.40910432245160799</v>
      </c>
      <c r="AN207">
        <v>0.41724954910566098</v>
      </c>
      <c r="AP207">
        <f t="shared" si="24"/>
        <v>1.3595442862593601</v>
      </c>
    </row>
    <row r="208" spans="1:42">
      <c r="A208">
        <f t="shared" si="20"/>
        <v>2.35E-11</v>
      </c>
      <c r="B208">
        <v>93</v>
      </c>
      <c r="C208">
        <v>1.6655151682931599</v>
      </c>
      <c r="D208">
        <v>0.45372159827074099</v>
      </c>
      <c r="E208">
        <v>0.638090150865399</v>
      </c>
      <c r="F208">
        <v>0.57370341915702805</v>
      </c>
      <c r="I208">
        <f t="shared" si="25"/>
        <v>2.35E-11</v>
      </c>
      <c r="J208">
        <v>93</v>
      </c>
      <c r="K208">
        <v>1.26143670730991</v>
      </c>
      <c r="L208">
        <v>0.523076271897575</v>
      </c>
      <c r="M208">
        <v>0.337876013381394</v>
      </c>
      <c r="N208">
        <v>0.40048442203094597</v>
      </c>
      <c r="Q208">
        <f t="shared" si="21"/>
        <v>2.35E-11</v>
      </c>
      <c r="R208">
        <v>93</v>
      </c>
      <c r="S208">
        <v>1.3476254010556901</v>
      </c>
      <c r="T208">
        <v>0.43360697570637302</v>
      </c>
      <c r="U208">
        <v>0.39281526868088101</v>
      </c>
      <c r="V208">
        <v>0.52120315666844397</v>
      </c>
      <c r="AB208">
        <f t="shared" si="22"/>
        <v>2.35E-11</v>
      </c>
      <c r="AC208">
        <v>93</v>
      </c>
      <c r="AD208">
        <v>1.25824000025287</v>
      </c>
      <c r="AE208">
        <v>0.39799290492880401</v>
      </c>
      <c r="AF208">
        <v>0.41568298630657502</v>
      </c>
      <c r="AG208">
        <v>0.44456410901749099</v>
      </c>
      <c r="AI208">
        <f t="shared" si="23"/>
        <v>2.35E-11</v>
      </c>
      <c r="AJ208">
        <v>93</v>
      </c>
      <c r="AK208">
        <v>1.2293624788814701</v>
      </c>
      <c r="AL208">
        <v>0.37380580798246199</v>
      </c>
      <c r="AM208">
        <v>0.40051166226194801</v>
      </c>
      <c r="AN208">
        <v>0.45504500863706698</v>
      </c>
      <c r="AP208">
        <f t="shared" si="24"/>
        <v>1.3524359511586197</v>
      </c>
    </row>
    <row r="209" spans="1:42">
      <c r="A209">
        <f t="shared" si="20"/>
        <v>2.3749999999999999E-11</v>
      </c>
      <c r="B209">
        <v>94</v>
      </c>
      <c r="C209">
        <v>1.7005066250111101</v>
      </c>
      <c r="D209">
        <v>0.49294070675976598</v>
      </c>
      <c r="E209">
        <v>0.670118500602088</v>
      </c>
      <c r="F209">
        <v>0.53744741764926096</v>
      </c>
      <c r="I209">
        <f t="shared" si="25"/>
        <v>2.3749999999999999E-11</v>
      </c>
      <c r="J209">
        <v>94</v>
      </c>
      <c r="K209">
        <v>1.33260573065485</v>
      </c>
      <c r="L209">
        <v>0.54471992842066197</v>
      </c>
      <c r="M209">
        <v>0.38578567057351298</v>
      </c>
      <c r="N209">
        <v>0.40210013166067599</v>
      </c>
      <c r="Q209">
        <f t="shared" si="21"/>
        <v>2.3749999999999999E-11</v>
      </c>
      <c r="R209">
        <v>94</v>
      </c>
      <c r="S209">
        <v>1.41148422980488</v>
      </c>
      <c r="T209">
        <v>0.44985029745208299</v>
      </c>
      <c r="U209">
        <v>0.447764335169411</v>
      </c>
      <c r="V209">
        <v>0.51386959718338998</v>
      </c>
      <c r="AB209">
        <f t="shared" si="22"/>
        <v>2.3749999999999999E-11</v>
      </c>
      <c r="AC209">
        <v>94</v>
      </c>
      <c r="AD209">
        <v>1.5156385827993899</v>
      </c>
      <c r="AE209">
        <v>0.51647827558560699</v>
      </c>
      <c r="AF209">
        <v>0.54091085636830405</v>
      </c>
      <c r="AG209">
        <v>0.45824945084548102</v>
      </c>
      <c r="AI209">
        <f t="shared" si="23"/>
        <v>2.3749999999999999E-11</v>
      </c>
      <c r="AJ209">
        <v>94</v>
      </c>
      <c r="AK209">
        <v>1.1592833636437301</v>
      </c>
      <c r="AL209">
        <v>0.349702324222258</v>
      </c>
      <c r="AM209">
        <v>0.35336480963168299</v>
      </c>
      <c r="AN209">
        <v>0.45621622978978899</v>
      </c>
      <c r="AP209">
        <f t="shared" si="24"/>
        <v>1.423903706382792</v>
      </c>
    </row>
    <row r="210" spans="1:42">
      <c r="A210">
        <f t="shared" si="20"/>
        <v>2.4000000000000001E-11</v>
      </c>
      <c r="B210">
        <v>95</v>
      </c>
      <c r="C210">
        <v>1.6725962004799899</v>
      </c>
      <c r="D210">
        <v>0.42226617473225497</v>
      </c>
      <c r="E210">
        <v>0.67600612869580501</v>
      </c>
      <c r="F210">
        <v>0.57432389705192899</v>
      </c>
      <c r="I210">
        <f t="shared" si="25"/>
        <v>2.4000000000000001E-11</v>
      </c>
      <c r="J210">
        <v>95</v>
      </c>
      <c r="K210">
        <v>1.3119923780079099</v>
      </c>
      <c r="L210">
        <v>0.52957402162229905</v>
      </c>
      <c r="M210">
        <v>0.41363798001683599</v>
      </c>
      <c r="N210">
        <v>0.36878037636877598</v>
      </c>
      <c r="Q210">
        <f t="shared" si="21"/>
        <v>2.4000000000000001E-11</v>
      </c>
      <c r="R210">
        <v>95</v>
      </c>
      <c r="S210">
        <v>1.47119024515172</v>
      </c>
      <c r="T210">
        <v>0.43918756403721798</v>
      </c>
      <c r="U210">
        <v>0.44753610818239598</v>
      </c>
      <c r="V210">
        <v>0.58446657293210902</v>
      </c>
      <c r="AB210">
        <f t="shared" si="22"/>
        <v>2.4000000000000001E-11</v>
      </c>
      <c r="AC210">
        <v>95</v>
      </c>
      <c r="AD210">
        <v>1.5508389485588301</v>
      </c>
      <c r="AE210">
        <v>0.450326233870815</v>
      </c>
      <c r="AF210">
        <v>0.56173469775274798</v>
      </c>
      <c r="AG210">
        <v>0.53877801693527105</v>
      </c>
      <c r="AI210">
        <f t="shared" si="23"/>
        <v>2.4000000000000001E-11</v>
      </c>
      <c r="AJ210">
        <v>95</v>
      </c>
      <c r="AK210">
        <v>1.1928294204413299</v>
      </c>
      <c r="AL210">
        <v>0.39240923569515002</v>
      </c>
      <c r="AM210">
        <v>0.33691701589142797</v>
      </c>
      <c r="AN210">
        <v>0.46350316885475101</v>
      </c>
      <c r="AP210">
        <f t="shared" si="24"/>
        <v>1.4398894385279561</v>
      </c>
    </row>
    <row r="211" spans="1:42">
      <c r="A211">
        <f t="shared" si="20"/>
        <v>2.425E-11</v>
      </c>
      <c r="B211">
        <v>96</v>
      </c>
      <c r="C211">
        <v>1.8019534418615499</v>
      </c>
      <c r="D211">
        <v>0.54582724940675598</v>
      </c>
      <c r="E211">
        <v>0.69914775528532003</v>
      </c>
      <c r="F211">
        <v>0.55697843716947804</v>
      </c>
      <c r="I211">
        <f t="shared" si="25"/>
        <v>2.425E-11</v>
      </c>
      <c r="J211">
        <v>96</v>
      </c>
      <c r="K211">
        <v>1.39892545449011</v>
      </c>
      <c r="L211">
        <v>0.53666697024051302</v>
      </c>
      <c r="M211">
        <v>0.39232179535733702</v>
      </c>
      <c r="N211">
        <v>0.46993668889226298</v>
      </c>
      <c r="Q211">
        <f t="shared" si="21"/>
        <v>2.425E-11</v>
      </c>
      <c r="R211">
        <v>96</v>
      </c>
      <c r="S211">
        <v>1.6862233354099401</v>
      </c>
      <c r="T211">
        <v>0.52120489695540095</v>
      </c>
      <c r="U211">
        <v>0.53519787111466299</v>
      </c>
      <c r="V211">
        <v>0.62982056733988401</v>
      </c>
      <c r="AB211">
        <f t="shared" si="22"/>
        <v>2.425E-11</v>
      </c>
      <c r="AC211">
        <v>96</v>
      </c>
      <c r="AD211">
        <v>1.6087204346603801</v>
      </c>
      <c r="AE211">
        <v>0.42450108920393798</v>
      </c>
      <c r="AF211">
        <v>0.52954430077605297</v>
      </c>
      <c r="AG211">
        <v>0.65467504468038995</v>
      </c>
      <c r="AI211">
        <f t="shared" si="23"/>
        <v>2.425E-11</v>
      </c>
      <c r="AJ211">
        <v>96</v>
      </c>
      <c r="AK211">
        <v>1.30958095228353</v>
      </c>
      <c r="AL211">
        <v>0.38734125684861198</v>
      </c>
      <c r="AM211">
        <v>0.39553720231145101</v>
      </c>
      <c r="AN211">
        <v>0.52670249312347195</v>
      </c>
      <c r="AP211">
        <f t="shared" si="24"/>
        <v>1.5610807237411017</v>
      </c>
    </row>
    <row r="212" spans="1:42">
      <c r="A212">
        <f t="shared" si="20"/>
        <v>2.4499999999999999E-11</v>
      </c>
      <c r="B212">
        <v>97</v>
      </c>
      <c r="C212">
        <v>1.7435100297530699</v>
      </c>
      <c r="D212">
        <v>0.53582655721058603</v>
      </c>
      <c r="E212">
        <v>0.66333318460246204</v>
      </c>
      <c r="F212">
        <v>0.54435028794002605</v>
      </c>
      <c r="I212">
        <f t="shared" si="25"/>
        <v>2.4499999999999999E-11</v>
      </c>
      <c r="J212">
        <v>97</v>
      </c>
      <c r="K212">
        <v>1.46378092113994</v>
      </c>
      <c r="L212">
        <v>0.52032044819742396</v>
      </c>
      <c r="M212">
        <v>0.41902419354785903</v>
      </c>
      <c r="N212">
        <v>0.52443627939466098</v>
      </c>
      <c r="Q212">
        <f t="shared" si="21"/>
        <v>2.4499999999999999E-11</v>
      </c>
      <c r="R212">
        <v>97</v>
      </c>
      <c r="S212">
        <v>1.5988447636543199</v>
      </c>
      <c r="T212">
        <v>0.47122345748389199</v>
      </c>
      <c r="U212">
        <v>0.52083492350376204</v>
      </c>
      <c r="V212">
        <v>0.60678638266666496</v>
      </c>
      <c r="AB212">
        <f t="shared" si="22"/>
        <v>2.4499999999999999E-11</v>
      </c>
      <c r="AC212">
        <v>97</v>
      </c>
      <c r="AD212">
        <v>1.5258417638730299</v>
      </c>
      <c r="AE212">
        <v>0.49183253590329301</v>
      </c>
      <c r="AF212">
        <v>0.51105620200078905</v>
      </c>
      <c r="AG212">
        <v>0.52295302596895699</v>
      </c>
      <c r="AI212">
        <f t="shared" si="23"/>
        <v>2.4499999999999999E-11</v>
      </c>
      <c r="AJ212">
        <v>97</v>
      </c>
      <c r="AK212">
        <v>1.30140785818938</v>
      </c>
      <c r="AL212">
        <v>0.37974885172619999</v>
      </c>
      <c r="AM212">
        <v>0.43322803615738997</v>
      </c>
      <c r="AN212">
        <v>0.48843097030579302</v>
      </c>
      <c r="AP212">
        <f t="shared" si="24"/>
        <v>1.5266770673219479</v>
      </c>
    </row>
    <row r="213" spans="1:42">
      <c r="A213">
        <f t="shared" si="20"/>
        <v>2.4749999999999999E-11</v>
      </c>
      <c r="B213">
        <v>98</v>
      </c>
      <c r="C213">
        <v>1.72631613737496</v>
      </c>
      <c r="D213">
        <v>0.53124706278581801</v>
      </c>
      <c r="E213">
        <v>0.63760229025945903</v>
      </c>
      <c r="F213">
        <v>0.55746678432968999</v>
      </c>
      <c r="I213">
        <f t="shared" si="25"/>
        <v>2.4749999999999999E-11</v>
      </c>
      <c r="J213">
        <v>98</v>
      </c>
      <c r="K213">
        <v>1.48383288397992</v>
      </c>
      <c r="L213">
        <v>0.58322182712548198</v>
      </c>
      <c r="M213">
        <v>0.40853502115121698</v>
      </c>
      <c r="N213">
        <v>0.492076035703228</v>
      </c>
      <c r="Q213">
        <f t="shared" si="21"/>
        <v>2.4749999999999999E-11</v>
      </c>
      <c r="R213">
        <v>98</v>
      </c>
      <c r="S213">
        <v>1.5076198321554599</v>
      </c>
      <c r="T213">
        <v>0.47854196046214098</v>
      </c>
      <c r="U213">
        <v>0.44413270852339798</v>
      </c>
      <c r="V213">
        <v>0.58494516316992395</v>
      </c>
      <c r="AB213">
        <f t="shared" si="22"/>
        <v>2.4749999999999999E-11</v>
      </c>
      <c r="AC213">
        <v>98</v>
      </c>
      <c r="AD213">
        <v>1.5745344042509</v>
      </c>
      <c r="AE213">
        <v>0.52798738436519199</v>
      </c>
      <c r="AF213">
        <v>0.53030845835264595</v>
      </c>
      <c r="AG213">
        <v>0.51623856153306602</v>
      </c>
      <c r="AI213">
        <f t="shared" si="23"/>
        <v>2.4749999999999999E-11</v>
      </c>
      <c r="AJ213">
        <v>98</v>
      </c>
      <c r="AK213">
        <v>1.2837767711095101</v>
      </c>
      <c r="AL213">
        <v>0.35919163480669603</v>
      </c>
      <c r="AM213">
        <v>0.43100854045109999</v>
      </c>
      <c r="AN213">
        <v>0.49357659585171898</v>
      </c>
      <c r="AP213">
        <f t="shared" si="24"/>
        <v>1.5152160057741502</v>
      </c>
    </row>
    <row r="214" spans="1:42">
      <c r="A214">
        <f t="shared" si="20"/>
        <v>2.5000000000000001E-11</v>
      </c>
      <c r="B214">
        <v>99</v>
      </c>
      <c r="C214">
        <v>1.90716912955524</v>
      </c>
      <c r="D214">
        <v>0.57840909545036301</v>
      </c>
      <c r="E214">
        <v>0.67946278973696195</v>
      </c>
      <c r="F214">
        <v>0.64929724436792002</v>
      </c>
      <c r="I214">
        <f t="shared" si="25"/>
        <v>2.5000000000000001E-11</v>
      </c>
      <c r="J214">
        <v>99</v>
      </c>
      <c r="K214">
        <v>1.3711310886489201</v>
      </c>
      <c r="L214">
        <v>0.56121578195704502</v>
      </c>
      <c r="M214">
        <v>0.36751639649057</v>
      </c>
      <c r="N214">
        <v>0.442398910201308</v>
      </c>
      <c r="Q214">
        <f t="shared" si="21"/>
        <v>2.5000000000000001E-11</v>
      </c>
      <c r="R214">
        <v>99</v>
      </c>
      <c r="S214">
        <v>1.59825047448737</v>
      </c>
      <c r="T214">
        <v>0.51980334084180602</v>
      </c>
      <c r="U214">
        <v>0.47465683091364802</v>
      </c>
      <c r="V214">
        <v>0.60379030273192003</v>
      </c>
      <c r="AB214">
        <f t="shared" si="22"/>
        <v>2.5000000000000001E-11</v>
      </c>
      <c r="AC214">
        <v>99</v>
      </c>
      <c r="AD214">
        <v>1.5263691541018101</v>
      </c>
      <c r="AE214">
        <v>0.51029068874705397</v>
      </c>
      <c r="AF214">
        <v>0.51439098552098095</v>
      </c>
      <c r="AG214">
        <v>0.50168747983378004</v>
      </c>
      <c r="AI214">
        <f t="shared" si="23"/>
        <v>2.5000000000000001E-11</v>
      </c>
      <c r="AJ214">
        <v>99</v>
      </c>
      <c r="AK214">
        <v>1.2930139658778801</v>
      </c>
      <c r="AL214">
        <v>0.36486818535819998</v>
      </c>
      <c r="AM214">
        <v>0.43300507454041998</v>
      </c>
      <c r="AN214">
        <v>0.49514070597926502</v>
      </c>
      <c r="AP214">
        <f>AVERAGE(C214,K214,S214,AD214,AK214)</f>
        <v>1.5391867625342441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B37-FE42-B64A-A403-F77D07E3522A}">
  <dimension ref="A3:AN214"/>
  <sheetViews>
    <sheetView topLeftCell="H121" workbookViewId="0">
      <selection activeCell="AA124" sqref="AA124"/>
    </sheetView>
  </sheetViews>
  <sheetFormatPr baseColWidth="10" defaultRowHeight="16"/>
  <sheetData>
    <row r="3" spans="1:40">
      <c r="B3" t="s">
        <v>0</v>
      </c>
    </row>
    <row r="4" spans="1:40">
      <c r="B4" t="s">
        <v>1</v>
      </c>
    </row>
    <row r="5" spans="1:40">
      <c r="B5" t="s">
        <v>2</v>
      </c>
    </row>
    <row r="6" spans="1:40">
      <c r="B6" t="s">
        <v>3</v>
      </c>
    </row>
    <row r="9" spans="1:40">
      <c r="B9" t="s">
        <v>14</v>
      </c>
    </row>
    <row r="10" spans="1:40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>
      <c r="G11" t="s">
        <v>16</v>
      </c>
      <c r="O11" t="s">
        <v>16</v>
      </c>
      <c r="W11" t="s">
        <v>16</v>
      </c>
    </row>
    <row r="12" spans="1:40">
      <c r="A12">
        <f>(1+B12)*100*0.0000000000000025</f>
        <v>4.9999999999999999E-13</v>
      </c>
      <c r="B12">
        <v>1</v>
      </c>
      <c r="C12">
        <v>0.35092620880391201</v>
      </c>
      <c r="D12">
        <v>0.107917582137005</v>
      </c>
      <c r="E12">
        <v>0.121525836868073</v>
      </c>
      <c r="F12">
        <v>0.12148278979883401</v>
      </c>
      <c r="I12">
        <f>(1+J12)*100*0.0000000000000025</f>
        <v>4.9999999999999999E-13</v>
      </c>
      <c r="J12">
        <v>1</v>
      </c>
      <c r="K12">
        <v>0.335197828042264</v>
      </c>
      <c r="L12">
        <v>9.6782504410941203E-2</v>
      </c>
      <c r="M12">
        <v>0.112822600901636</v>
      </c>
      <c r="N12">
        <v>0.125592722729686</v>
      </c>
      <c r="Q12">
        <f>(1+R12)*100*0.0000000000000025</f>
        <v>4.9999999999999999E-13</v>
      </c>
      <c r="R12">
        <v>1</v>
      </c>
      <c r="S12">
        <v>0.339092454013109</v>
      </c>
      <c r="T12">
        <v>9.2034235055958105E-2</v>
      </c>
      <c r="U12">
        <v>0.124809817364053</v>
      </c>
      <c r="V12">
        <v>0.12224840159309799</v>
      </c>
      <c r="Z12" t="s">
        <v>17</v>
      </c>
      <c r="AB12">
        <f>(1+AC12)*100*0.0000000000000025</f>
        <v>4.9999999999999999E-13</v>
      </c>
      <c r="AC12">
        <v>1</v>
      </c>
      <c r="AD12">
        <v>0.38016447849676399</v>
      </c>
      <c r="AE12">
        <v>0.12415359967933701</v>
      </c>
      <c r="AF12">
        <v>0.139645378390788</v>
      </c>
      <c r="AG12">
        <v>0.116365500426638</v>
      </c>
      <c r="AI12">
        <f>(1+AJ12)*100*0.0000000000000025</f>
        <v>4.9999999999999999E-13</v>
      </c>
      <c r="AJ12">
        <v>1</v>
      </c>
      <c r="AK12">
        <v>0.34139398409660499</v>
      </c>
      <c r="AL12">
        <v>0.13399626890715799</v>
      </c>
      <c r="AM12">
        <v>0.108457944033808</v>
      </c>
      <c r="AN12">
        <v>9.8939771155637901E-2</v>
      </c>
    </row>
    <row r="13" spans="1:40">
      <c r="A13">
        <f t="shared" ref="A13:A76" si="0">(1+B13)*100*0.0000000000000025</f>
        <v>7.5000000000000004E-13</v>
      </c>
      <c r="B13">
        <v>2</v>
      </c>
      <c r="C13">
        <v>0.62361471991154904</v>
      </c>
      <c r="D13">
        <v>0.20186940970094899</v>
      </c>
      <c r="E13">
        <v>0.22657001444108399</v>
      </c>
      <c r="F13">
        <v>0.19517529576951501</v>
      </c>
      <c r="I13">
        <f t="shared" ref="I13:I14" si="1">(1+J13)*100*0.0000000000000025</f>
        <v>7.5000000000000004E-13</v>
      </c>
      <c r="J13">
        <v>2</v>
      </c>
      <c r="K13">
        <v>0.56329352211346595</v>
      </c>
      <c r="L13">
        <v>0.176004501588884</v>
      </c>
      <c r="M13">
        <v>0.215573042749681</v>
      </c>
      <c r="N13">
        <v>0.1717159777749</v>
      </c>
      <c r="Q13">
        <f t="shared" ref="Q13:Q76" si="2">(1+R13)*100*0.0000000000000025</f>
        <v>7.5000000000000004E-13</v>
      </c>
      <c r="R13">
        <v>2</v>
      </c>
      <c r="S13">
        <v>0.52935845640011703</v>
      </c>
      <c r="T13">
        <v>0.17126681382664499</v>
      </c>
      <c r="U13">
        <v>0.19406691720171099</v>
      </c>
      <c r="V13">
        <v>0.16402472537175899</v>
      </c>
      <c r="Y13" t="s">
        <v>5</v>
      </c>
      <c r="Z13" s="1">
        <v>14900000000</v>
      </c>
      <c r="AB13">
        <f t="shared" ref="AB13:AB76" si="3">(1+AC13)*100*0.0000000000000025</f>
        <v>7.5000000000000004E-13</v>
      </c>
      <c r="AC13">
        <v>2</v>
      </c>
      <c r="AD13">
        <v>0.55827459131032797</v>
      </c>
      <c r="AE13">
        <v>0.208077388743409</v>
      </c>
      <c r="AF13">
        <v>0.18951465875074799</v>
      </c>
      <c r="AG13">
        <v>0.16068254381617</v>
      </c>
      <c r="AI13">
        <f t="shared" ref="AI13:AI76" si="4">(1+AJ13)*100*0.0000000000000025</f>
        <v>7.5000000000000004E-13</v>
      </c>
      <c r="AJ13">
        <v>2</v>
      </c>
      <c r="AK13">
        <v>0.58064128901283796</v>
      </c>
      <c r="AL13">
        <v>0.19281300010883201</v>
      </c>
      <c r="AM13">
        <v>0.208943291127032</v>
      </c>
      <c r="AN13">
        <v>0.178884997776973</v>
      </c>
    </row>
    <row r="14" spans="1:40">
      <c r="A14">
        <f t="shared" si="0"/>
        <v>9.9999999999999998E-13</v>
      </c>
      <c r="B14">
        <v>3</v>
      </c>
      <c r="C14">
        <v>0.62383370800146198</v>
      </c>
      <c r="D14">
        <v>0.19572977003502101</v>
      </c>
      <c r="E14">
        <v>0.225472467895179</v>
      </c>
      <c r="F14">
        <v>0.202631470071262</v>
      </c>
      <c r="I14">
        <f t="shared" si="1"/>
        <v>9.9999999999999998E-13</v>
      </c>
      <c r="J14">
        <v>3</v>
      </c>
      <c r="K14">
        <v>0.55918971984999899</v>
      </c>
      <c r="L14">
        <v>0.18911059520756801</v>
      </c>
      <c r="M14">
        <v>0.18294845429877199</v>
      </c>
      <c r="N14">
        <v>0.18713067034365799</v>
      </c>
      <c r="Q14">
        <f t="shared" si="2"/>
        <v>9.9999999999999998E-13</v>
      </c>
      <c r="R14">
        <v>3</v>
      </c>
      <c r="S14">
        <v>0.52275721944770304</v>
      </c>
      <c r="T14">
        <v>0.15044174490589701</v>
      </c>
      <c r="U14">
        <v>0.20107475002814501</v>
      </c>
      <c r="V14">
        <v>0.17124072451365899</v>
      </c>
      <c r="Y14" t="s">
        <v>11</v>
      </c>
      <c r="Z14" s="1">
        <v>27600000000</v>
      </c>
      <c r="AB14">
        <f t="shared" si="3"/>
        <v>9.9999999999999998E-13</v>
      </c>
      <c r="AC14">
        <v>3</v>
      </c>
      <c r="AD14">
        <v>0.53758609361844401</v>
      </c>
      <c r="AE14">
        <v>0.17911089036941799</v>
      </c>
      <c r="AF14">
        <v>0.19040067491792501</v>
      </c>
      <c r="AG14">
        <v>0.16807452833110001</v>
      </c>
      <c r="AI14">
        <f t="shared" si="4"/>
        <v>9.9999999999999998E-13</v>
      </c>
      <c r="AJ14">
        <v>3</v>
      </c>
      <c r="AK14">
        <v>0.59841714383966604</v>
      </c>
      <c r="AL14">
        <v>0.19729782407041599</v>
      </c>
      <c r="AM14">
        <v>0.24482074579544399</v>
      </c>
      <c r="AN14">
        <v>0.15629857397380401</v>
      </c>
    </row>
    <row r="15" spans="1:40">
      <c r="A15">
        <f t="shared" si="0"/>
        <v>1.2499999999999999E-12</v>
      </c>
      <c r="B15">
        <v>4</v>
      </c>
      <c r="C15">
        <v>0.62890716286940296</v>
      </c>
      <c r="D15">
        <v>0.192961083356635</v>
      </c>
      <c r="E15">
        <v>0.22241539885116801</v>
      </c>
      <c r="F15">
        <v>0.213530680661599</v>
      </c>
      <c r="I15">
        <f>(1+J15)*100*0.0000000000000025</f>
        <v>1.2499999999999999E-12</v>
      </c>
      <c r="J15">
        <v>4</v>
      </c>
      <c r="K15">
        <v>0.61196496522330601</v>
      </c>
      <c r="L15">
        <v>0.184507398461077</v>
      </c>
      <c r="M15">
        <v>0.209482486154763</v>
      </c>
      <c r="N15">
        <v>0.21797508060746601</v>
      </c>
      <c r="Q15">
        <f t="shared" si="2"/>
        <v>1.2499999999999999E-12</v>
      </c>
      <c r="R15">
        <v>4</v>
      </c>
      <c r="S15">
        <v>0.60652550490519896</v>
      </c>
      <c r="T15">
        <v>0.16845659432308899</v>
      </c>
      <c r="U15">
        <v>0.18647810987256699</v>
      </c>
      <c r="V15">
        <v>0.25159080070954098</v>
      </c>
      <c r="Y15" t="s">
        <v>12</v>
      </c>
      <c r="Z15" s="1">
        <v>32800000000</v>
      </c>
      <c r="AB15">
        <f t="shared" si="3"/>
        <v>1.2499999999999999E-12</v>
      </c>
      <c r="AC15">
        <v>4</v>
      </c>
      <c r="AD15">
        <v>0.523796713010375</v>
      </c>
      <c r="AE15">
        <v>0.18067538334071701</v>
      </c>
      <c r="AF15">
        <v>0.18264285088971</v>
      </c>
      <c r="AG15">
        <v>0.160478478779947</v>
      </c>
      <c r="AI15">
        <f t="shared" si="4"/>
        <v>1.2499999999999999E-12</v>
      </c>
      <c r="AJ15">
        <v>4</v>
      </c>
      <c r="AK15">
        <v>0.59903150522703397</v>
      </c>
      <c r="AL15">
        <v>0.20036076823771901</v>
      </c>
      <c r="AM15">
        <v>0.20672926351141999</v>
      </c>
      <c r="AN15">
        <v>0.191941473477894</v>
      </c>
    </row>
    <row r="16" spans="1:40">
      <c r="A16">
        <f t="shared" si="0"/>
        <v>1.5000000000000001E-12</v>
      </c>
      <c r="B16">
        <v>5</v>
      </c>
      <c r="C16">
        <v>0.53001166535919497</v>
      </c>
      <c r="D16">
        <v>0.16568077000752099</v>
      </c>
      <c r="E16">
        <v>0.20202359695771799</v>
      </c>
      <c r="F16">
        <v>0.162307298393956</v>
      </c>
      <c r="I16">
        <f t="shared" ref="I16:I79" si="5">(1+J16)*100*0.0000000000000025</f>
        <v>1.5000000000000001E-12</v>
      </c>
      <c r="J16">
        <v>5</v>
      </c>
      <c r="K16">
        <v>0.62160597162501996</v>
      </c>
      <c r="L16">
        <v>0.22465514102968101</v>
      </c>
      <c r="M16">
        <v>0.20740131090066699</v>
      </c>
      <c r="N16">
        <v>0.18954951969467099</v>
      </c>
      <c r="Q16">
        <f t="shared" si="2"/>
        <v>1.5000000000000001E-12</v>
      </c>
      <c r="R16">
        <v>5</v>
      </c>
      <c r="S16">
        <v>0.565937525409408</v>
      </c>
      <c r="T16">
        <v>0.16696718649412701</v>
      </c>
      <c r="U16">
        <v>0.18679265500633399</v>
      </c>
      <c r="V16">
        <v>0.21217768390894601</v>
      </c>
      <c r="Y16" t="s">
        <v>37</v>
      </c>
      <c r="Z16" s="1">
        <v>33000000000</v>
      </c>
      <c r="AB16">
        <f t="shared" si="3"/>
        <v>1.5000000000000001E-12</v>
      </c>
      <c r="AC16">
        <v>5</v>
      </c>
      <c r="AD16">
        <v>0.53278103418859701</v>
      </c>
      <c r="AE16">
        <v>0.16789676616917301</v>
      </c>
      <c r="AF16">
        <v>0.188709478196987</v>
      </c>
      <c r="AG16">
        <v>0.17617478982243501</v>
      </c>
      <c r="AI16">
        <f t="shared" si="4"/>
        <v>1.5000000000000001E-12</v>
      </c>
      <c r="AJ16">
        <v>5</v>
      </c>
      <c r="AK16">
        <v>0.67846168433100495</v>
      </c>
      <c r="AL16">
        <v>0.241620851943813</v>
      </c>
      <c r="AM16">
        <v>0.175449295587008</v>
      </c>
      <c r="AN16">
        <v>0.26139153680018201</v>
      </c>
    </row>
    <row r="17" spans="1:40">
      <c r="A17">
        <f t="shared" si="0"/>
        <v>1.75E-12</v>
      </c>
      <c r="B17">
        <v>6</v>
      </c>
      <c r="C17">
        <v>0.59649682580482299</v>
      </c>
      <c r="D17">
        <v>0.198660394274427</v>
      </c>
      <c r="E17">
        <v>0.205049525897708</v>
      </c>
      <c r="F17">
        <v>0.19278690563268699</v>
      </c>
      <c r="I17">
        <f t="shared" si="5"/>
        <v>1.75E-12</v>
      </c>
      <c r="J17">
        <v>6</v>
      </c>
      <c r="K17">
        <v>0.61591521958498796</v>
      </c>
      <c r="L17">
        <v>0.205803970040807</v>
      </c>
      <c r="M17">
        <v>0.245706691234891</v>
      </c>
      <c r="N17">
        <v>0.16440455830928899</v>
      </c>
      <c r="Q17">
        <f t="shared" si="2"/>
        <v>1.75E-12</v>
      </c>
      <c r="R17">
        <v>6</v>
      </c>
      <c r="S17">
        <v>0.52317026726043903</v>
      </c>
      <c r="T17">
        <v>0.12863094432257899</v>
      </c>
      <c r="U17">
        <v>0.20886052352700599</v>
      </c>
      <c r="V17">
        <v>0.185678799410853</v>
      </c>
      <c r="Y17" t="s">
        <v>38</v>
      </c>
      <c r="Z17" s="1">
        <v>61100000000</v>
      </c>
      <c r="AB17">
        <f t="shared" si="3"/>
        <v>1.75E-12</v>
      </c>
      <c r="AC17">
        <v>6</v>
      </c>
      <c r="AD17">
        <v>0.594134054453623</v>
      </c>
      <c r="AE17">
        <v>0.19707862435019899</v>
      </c>
      <c r="AF17">
        <v>0.19708720500010701</v>
      </c>
      <c r="AG17">
        <v>0.19996822510331499</v>
      </c>
      <c r="AI17">
        <f t="shared" si="4"/>
        <v>1.75E-12</v>
      </c>
      <c r="AJ17">
        <v>6</v>
      </c>
      <c r="AK17">
        <v>0.63034036445638297</v>
      </c>
      <c r="AL17">
        <v>0.207434751768697</v>
      </c>
      <c r="AM17">
        <v>0.18015715965440501</v>
      </c>
      <c r="AN17">
        <v>0.24274845303327999</v>
      </c>
    </row>
    <row r="18" spans="1:40">
      <c r="A18">
        <f t="shared" si="0"/>
        <v>2E-12</v>
      </c>
      <c r="B18">
        <v>7</v>
      </c>
      <c r="C18">
        <v>0.62262109719415704</v>
      </c>
      <c r="D18">
        <v>0.193156154472404</v>
      </c>
      <c r="E18">
        <v>0.19732416349538501</v>
      </c>
      <c r="F18">
        <v>0.232140779226367</v>
      </c>
      <c r="I18">
        <f t="shared" si="5"/>
        <v>2E-12</v>
      </c>
      <c r="J18">
        <v>7</v>
      </c>
      <c r="K18">
        <v>0.69244026269578296</v>
      </c>
      <c r="L18">
        <v>0.22281718307850801</v>
      </c>
      <c r="M18">
        <v>0.25164513583581</v>
      </c>
      <c r="N18">
        <v>0.21797794378146401</v>
      </c>
      <c r="Q18">
        <f t="shared" si="2"/>
        <v>2E-12</v>
      </c>
      <c r="R18">
        <v>7</v>
      </c>
      <c r="S18">
        <v>0.54313362138989196</v>
      </c>
      <c r="T18">
        <v>0.16913799649005401</v>
      </c>
      <c r="U18">
        <v>0.20000925203219899</v>
      </c>
      <c r="V18">
        <v>0.17398637286763799</v>
      </c>
      <c r="AB18">
        <f t="shared" si="3"/>
        <v>2E-12</v>
      </c>
      <c r="AC18">
        <v>7</v>
      </c>
      <c r="AD18">
        <v>0.54559989891602401</v>
      </c>
      <c r="AE18">
        <v>0.161448338057611</v>
      </c>
      <c r="AF18">
        <v>0.197318380917896</v>
      </c>
      <c r="AG18">
        <v>0.18683317994051599</v>
      </c>
      <c r="AI18">
        <f t="shared" si="4"/>
        <v>2E-12</v>
      </c>
      <c r="AJ18">
        <v>7</v>
      </c>
      <c r="AK18">
        <v>0.67378976905657895</v>
      </c>
      <c r="AL18">
        <v>0.19388202256745499</v>
      </c>
      <c r="AM18">
        <v>0.24089232560025201</v>
      </c>
      <c r="AN18">
        <v>0.23901542088887101</v>
      </c>
    </row>
    <row r="19" spans="1:40">
      <c r="A19">
        <f t="shared" si="0"/>
        <v>2.2499999999999999E-12</v>
      </c>
      <c r="B19">
        <v>8</v>
      </c>
      <c r="C19">
        <v>0.59752373934686198</v>
      </c>
      <c r="D19">
        <v>0.17088232397830999</v>
      </c>
      <c r="E19">
        <v>0.16612509235442099</v>
      </c>
      <c r="F19">
        <v>0.26051632301412903</v>
      </c>
      <c r="I19">
        <f t="shared" si="5"/>
        <v>2.2499999999999999E-12</v>
      </c>
      <c r="J19">
        <v>8</v>
      </c>
      <c r="K19">
        <v>0.69227892709430905</v>
      </c>
      <c r="L19">
        <v>0.21426951336515701</v>
      </c>
      <c r="M19">
        <v>0.25898450738701001</v>
      </c>
      <c r="N19">
        <v>0.21902490634214</v>
      </c>
      <c r="Q19">
        <f t="shared" si="2"/>
        <v>2.2499999999999999E-12</v>
      </c>
      <c r="R19">
        <v>8</v>
      </c>
      <c r="S19">
        <v>0.584100789586529</v>
      </c>
      <c r="T19">
        <v>0.18362394322155301</v>
      </c>
      <c r="U19">
        <v>0.19418155145941299</v>
      </c>
      <c r="V19">
        <v>0.206295294905562</v>
      </c>
      <c r="Y19" t="s">
        <v>18</v>
      </c>
      <c r="Z19" s="1">
        <f>AVERAGE(Z13:Z17)</f>
        <v>33880000000</v>
      </c>
      <c r="AB19">
        <f t="shared" si="3"/>
        <v>2.2499999999999999E-12</v>
      </c>
      <c r="AC19">
        <v>8</v>
      </c>
      <c r="AD19">
        <v>0.51672290093528195</v>
      </c>
      <c r="AE19">
        <v>0.162923417077873</v>
      </c>
      <c r="AF19">
        <v>0.17642947313936799</v>
      </c>
      <c r="AG19">
        <v>0.17737001071804001</v>
      </c>
      <c r="AI19">
        <f t="shared" si="4"/>
        <v>2.2499999999999999E-12</v>
      </c>
      <c r="AJ19">
        <v>8</v>
      </c>
      <c r="AK19">
        <v>0.62360592622715505</v>
      </c>
      <c r="AL19">
        <v>0.204422542411063</v>
      </c>
      <c r="AM19">
        <v>0.21320207411719699</v>
      </c>
      <c r="AN19">
        <v>0.205981309698894</v>
      </c>
    </row>
    <row r="20" spans="1:40">
      <c r="A20">
        <f t="shared" si="0"/>
        <v>2.4999999999999998E-12</v>
      </c>
      <c r="B20">
        <v>9</v>
      </c>
      <c r="C20">
        <v>0.62291922418522605</v>
      </c>
      <c r="D20">
        <v>0.20188980350090099</v>
      </c>
      <c r="E20">
        <v>0.20503657135129</v>
      </c>
      <c r="F20">
        <v>0.215992849333035</v>
      </c>
      <c r="I20">
        <f t="shared" si="5"/>
        <v>2.4999999999999998E-12</v>
      </c>
      <c r="J20">
        <v>9</v>
      </c>
      <c r="K20">
        <v>0.66473546880503998</v>
      </c>
      <c r="L20">
        <v>0.221059762628984</v>
      </c>
      <c r="M20">
        <v>0.22089642467315601</v>
      </c>
      <c r="N20">
        <v>0.222779281502898</v>
      </c>
      <c r="Q20">
        <f t="shared" si="2"/>
        <v>2.4999999999999998E-12</v>
      </c>
      <c r="R20">
        <v>9</v>
      </c>
      <c r="S20">
        <v>0.65128522004350797</v>
      </c>
      <c r="T20">
        <v>0.192863644372053</v>
      </c>
      <c r="U20">
        <v>0.244207194346196</v>
      </c>
      <c r="V20">
        <v>0.214214381325257</v>
      </c>
      <c r="Y20" t="s">
        <v>19</v>
      </c>
      <c r="Z20" s="1">
        <f>STDEV(Z13:Z17)/SQRT(5)</f>
        <v>7558266997.1363173</v>
      </c>
      <c r="AB20">
        <f t="shared" si="3"/>
        <v>2.4999999999999998E-12</v>
      </c>
      <c r="AC20">
        <v>9</v>
      </c>
      <c r="AD20">
        <v>0.50444387071336405</v>
      </c>
      <c r="AE20">
        <v>0.14738138220611799</v>
      </c>
      <c r="AF20">
        <v>0.17286435235533401</v>
      </c>
      <c r="AG20">
        <v>0.184198136151911</v>
      </c>
      <c r="AI20">
        <f t="shared" si="4"/>
        <v>2.4999999999999998E-12</v>
      </c>
      <c r="AJ20">
        <v>9</v>
      </c>
      <c r="AK20">
        <v>0.64907569997108505</v>
      </c>
      <c r="AL20">
        <v>0.22836745221768201</v>
      </c>
      <c r="AM20">
        <v>0.22088922349875201</v>
      </c>
      <c r="AN20">
        <v>0.19981902425465201</v>
      </c>
    </row>
    <row r="21" spans="1:40">
      <c r="A21">
        <f t="shared" si="0"/>
        <v>2.7500000000000002E-12</v>
      </c>
      <c r="B21">
        <v>10</v>
      </c>
      <c r="C21">
        <v>0.66883739020696598</v>
      </c>
      <c r="D21">
        <v>0.22811833537218101</v>
      </c>
      <c r="E21">
        <v>0.21939819625368001</v>
      </c>
      <c r="F21">
        <v>0.22132085858110301</v>
      </c>
      <c r="I21">
        <f t="shared" si="5"/>
        <v>2.7500000000000002E-12</v>
      </c>
      <c r="J21">
        <v>10</v>
      </c>
      <c r="K21">
        <v>0.60802787381463097</v>
      </c>
      <c r="L21">
        <v>0.20646058379821799</v>
      </c>
      <c r="M21">
        <v>0.194264995229639</v>
      </c>
      <c r="N21">
        <v>0.20730229478677301</v>
      </c>
      <c r="Q21">
        <f t="shared" si="2"/>
        <v>2.7500000000000002E-12</v>
      </c>
      <c r="R21">
        <v>10</v>
      </c>
      <c r="S21">
        <v>0.71291628302254695</v>
      </c>
      <c r="T21">
        <v>0.205950745552192</v>
      </c>
      <c r="U21">
        <v>0.247009412277617</v>
      </c>
      <c r="V21">
        <v>0.25995612519273698</v>
      </c>
      <c r="AB21">
        <f t="shared" si="3"/>
        <v>2.7500000000000002E-12</v>
      </c>
      <c r="AC21">
        <v>10</v>
      </c>
      <c r="AD21">
        <v>0.55542388551548405</v>
      </c>
      <c r="AE21">
        <v>0.18700884842999399</v>
      </c>
      <c r="AF21">
        <v>0.17511395738567501</v>
      </c>
      <c r="AG21">
        <v>0.193301079699814</v>
      </c>
      <c r="AI21">
        <f t="shared" si="4"/>
        <v>2.7500000000000002E-12</v>
      </c>
      <c r="AJ21">
        <v>10</v>
      </c>
      <c r="AK21">
        <v>0.692669544191021</v>
      </c>
      <c r="AL21">
        <v>0.22635724722914899</v>
      </c>
      <c r="AM21">
        <v>0.23848490095288699</v>
      </c>
      <c r="AN21">
        <v>0.227827396008984</v>
      </c>
    </row>
    <row r="22" spans="1:40">
      <c r="A22">
        <f t="shared" si="0"/>
        <v>3.0000000000000001E-12</v>
      </c>
      <c r="B22">
        <v>11</v>
      </c>
      <c r="C22">
        <v>0.73169820305846001</v>
      </c>
      <c r="D22">
        <v>0.26585236452664202</v>
      </c>
      <c r="E22">
        <v>0.24493589926562701</v>
      </c>
      <c r="F22">
        <v>0.22090993926618999</v>
      </c>
      <c r="I22">
        <f t="shared" si="5"/>
        <v>3.0000000000000001E-12</v>
      </c>
      <c r="J22">
        <v>11</v>
      </c>
      <c r="K22">
        <v>0.63350060667136399</v>
      </c>
      <c r="L22">
        <v>0.202241737130124</v>
      </c>
      <c r="M22">
        <v>0.224317604031261</v>
      </c>
      <c r="N22">
        <v>0.20694126550997799</v>
      </c>
      <c r="Q22">
        <f t="shared" si="2"/>
        <v>3.0000000000000001E-12</v>
      </c>
      <c r="R22">
        <v>11</v>
      </c>
      <c r="S22">
        <v>0.62340863916339595</v>
      </c>
      <c r="T22">
        <v>0.197297565113395</v>
      </c>
      <c r="U22">
        <v>0.22759392621043201</v>
      </c>
      <c r="V22">
        <v>0.198517147839569</v>
      </c>
      <c r="Y22" t="s">
        <v>20</v>
      </c>
      <c r="Z22">
        <f>(Z19)/6*(0.0000000000000000001)</f>
        <v>5.6466666666666668E-10</v>
      </c>
      <c r="AB22">
        <f t="shared" si="3"/>
        <v>3.0000000000000001E-12</v>
      </c>
      <c r="AC22">
        <v>11</v>
      </c>
      <c r="AD22">
        <v>0.60873510828087196</v>
      </c>
      <c r="AE22">
        <v>0.181947939646116</v>
      </c>
      <c r="AF22">
        <v>0.186099830105771</v>
      </c>
      <c r="AG22">
        <v>0.240687338528983</v>
      </c>
      <c r="AI22">
        <f t="shared" si="4"/>
        <v>3.0000000000000001E-12</v>
      </c>
      <c r="AJ22">
        <v>11</v>
      </c>
      <c r="AK22">
        <v>0.60814264979370702</v>
      </c>
      <c r="AL22">
        <v>0.19988480698147401</v>
      </c>
      <c r="AM22">
        <v>0.22371361105671</v>
      </c>
      <c r="AN22">
        <v>0.18454423175552201</v>
      </c>
    </row>
    <row r="23" spans="1:40">
      <c r="A23">
        <f t="shared" si="0"/>
        <v>3.2500000000000001E-12</v>
      </c>
      <c r="B23">
        <v>12</v>
      </c>
      <c r="C23">
        <v>0.69728272182856599</v>
      </c>
      <c r="D23">
        <v>0.238433480531136</v>
      </c>
      <c r="E23">
        <v>0.227284026333858</v>
      </c>
      <c r="F23">
        <v>0.23156521496357199</v>
      </c>
      <c r="I23">
        <f t="shared" si="5"/>
        <v>3.2500000000000001E-12</v>
      </c>
      <c r="J23">
        <v>12</v>
      </c>
      <c r="K23">
        <v>0.69132008789065102</v>
      </c>
      <c r="L23">
        <v>0.20083887054010999</v>
      </c>
      <c r="M23">
        <v>0.24202781357538</v>
      </c>
      <c r="N23">
        <v>0.24845340377516101</v>
      </c>
      <c r="Q23">
        <f t="shared" si="2"/>
        <v>3.2500000000000001E-12</v>
      </c>
      <c r="R23">
        <v>12</v>
      </c>
      <c r="S23">
        <v>0.54758065013836899</v>
      </c>
      <c r="T23">
        <v>0.204397368969157</v>
      </c>
      <c r="U23">
        <v>0.19377193475936999</v>
      </c>
      <c r="V23">
        <v>0.14941134640984</v>
      </c>
      <c r="Z23">
        <f>(Z20)/6*(0.0000000000000000001)</f>
        <v>1.2597111661893862E-10</v>
      </c>
      <c r="AB23">
        <f t="shared" si="3"/>
        <v>3.2500000000000001E-12</v>
      </c>
      <c r="AC23">
        <v>12</v>
      </c>
      <c r="AD23">
        <v>0.61603328742741303</v>
      </c>
      <c r="AE23">
        <v>0.20278590858126</v>
      </c>
      <c r="AF23">
        <v>0.18396892596036499</v>
      </c>
      <c r="AG23">
        <v>0.22927845288578699</v>
      </c>
      <c r="AI23">
        <f t="shared" si="4"/>
        <v>3.2500000000000001E-12</v>
      </c>
      <c r="AJ23">
        <v>12</v>
      </c>
      <c r="AK23">
        <v>0.57851053753219694</v>
      </c>
      <c r="AL23">
        <v>0.193207724713059</v>
      </c>
      <c r="AM23">
        <v>0.20514567325536801</v>
      </c>
      <c r="AN23">
        <v>0.180157139563768</v>
      </c>
    </row>
    <row r="24" spans="1:40">
      <c r="A24">
        <f t="shared" si="0"/>
        <v>3.5E-12</v>
      </c>
      <c r="B24">
        <v>13</v>
      </c>
      <c r="C24">
        <v>0.65256785518917204</v>
      </c>
      <c r="D24">
        <v>0.21001646635889701</v>
      </c>
      <c r="E24">
        <v>0.22018890656288401</v>
      </c>
      <c r="F24">
        <v>0.222362482267391</v>
      </c>
      <c r="I24">
        <f t="shared" si="5"/>
        <v>3.5E-12</v>
      </c>
      <c r="J24">
        <v>13</v>
      </c>
      <c r="K24">
        <v>0.76652206860396199</v>
      </c>
      <c r="L24">
        <v>0.27809571570355202</v>
      </c>
      <c r="M24">
        <v>0.25629927396441299</v>
      </c>
      <c r="N24">
        <v>0.23212707893599599</v>
      </c>
      <c r="Q24">
        <f t="shared" si="2"/>
        <v>3.5E-12</v>
      </c>
      <c r="R24">
        <v>13</v>
      </c>
      <c r="S24">
        <v>0.58815190223367797</v>
      </c>
      <c r="T24">
        <v>0.19780541810205099</v>
      </c>
      <c r="U24">
        <v>0.18960652220236099</v>
      </c>
      <c r="V24">
        <v>0.20073996192926499</v>
      </c>
      <c r="AB24">
        <f t="shared" si="3"/>
        <v>3.5E-12</v>
      </c>
      <c r="AC24">
        <v>13</v>
      </c>
      <c r="AD24">
        <v>0.60348129893929603</v>
      </c>
      <c r="AE24">
        <v>0.17082437086382901</v>
      </c>
      <c r="AF24">
        <v>0.26217554403372101</v>
      </c>
      <c r="AG24">
        <v>0.17048138404174501</v>
      </c>
      <c r="AI24">
        <f t="shared" si="4"/>
        <v>3.5E-12</v>
      </c>
      <c r="AJ24">
        <v>13</v>
      </c>
      <c r="AK24">
        <v>0.54514692831131895</v>
      </c>
      <c r="AL24">
        <v>0.17165478023708799</v>
      </c>
      <c r="AM24">
        <v>0.19067953224374601</v>
      </c>
      <c r="AN24">
        <v>0.182812615830483</v>
      </c>
    </row>
    <row r="25" spans="1:40">
      <c r="A25">
        <f t="shared" si="0"/>
        <v>3.75E-12</v>
      </c>
      <c r="B25">
        <v>14</v>
      </c>
      <c r="C25">
        <v>0.74728806166183104</v>
      </c>
      <c r="D25">
        <v>0.23579999964090001</v>
      </c>
      <c r="E25">
        <v>0.271404792956918</v>
      </c>
      <c r="F25">
        <v>0.24008326906401101</v>
      </c>
      <c r="I25">
        <f t="shared" si="5"/>
        <v>3.75E-12</v>
      </c>
      <c r="J25">
        <v>14</v>
      </c>
      <c r="K25">
        <v>0.73310051525166198</v>
      </c>
      <c r="L25">
        <v>0.24190262593188699</v>
      </c>
      <c r="M25">
        <v>0.243577758278062</v>
      </c>
      <c r="N25">
        <v>0.24762013104171099</v>
      </c>
      <c r="Q25">
        <f t="shared" si="2"/>
        <v>3.75E-12</v>
      </c>
      <c r="R25">
        <v>14</v>
      </c>
      <c r="S25">
        <v>0.55563880330211202</v>
      </c>
      <c r="T25">
        <v>0.16610570547494599</v>
      </c>
      <c r="U25">
        <v>0.185687337799611</v>
      </c>
      <c r="V25">
        <v>0.203845760027555</v>
      </c>
      <c r="AB25">
        <f t="shared" si="3"/>
        <v>3.75E-12</v>
      </c>
      <c r="AC25">
        <v>14</v>
      </c>
      <c r="AD25">
        <v>0.59353561452595804</v>
      </c>
      <c r="AE25">
        <v>0.17249740619687201</v>
      </c>
      <c r="AF25">
        <v>0.245841652713751</v>
      </c>
      <c r="AG25">
        <v>0.17519655561533401</v>
      </c>
      <c r="AI25">
        <f t="shared" si="4"/>
        <v>3.75E-12</v>
      </c>
      <c r="AJ25">
        <v>14</v>
      </c>
      <c r="AK25">
        <v>0.58655817455864101</v>
      </c>
      <c r="AL25">
        <v>0.21457313257536301</v>
      </c>
      <c r="AM25">
        <v>0.175764094352725</v>
      </c>
      <c r="AN25">
        <v>0.19622094763055101</v>
      </c>
    </row>
    <row r="26" spans="1:40">
      <c r="A26">
        <f t="shared" si="0"/>
        <v>3.9999999999999999E-12</v>
      </c>
      <c r="B26">
        <v>15</v>
      </c>
      <c r="C26">
        <v>0.65399704818979398</v>
      </c>
      <c r="D26">
        <v>0.198859503624777</v>
      </c>
      <c r="E26">
        <v>0.25691303665228099</v>
      </c>
      <c r="F26">
        <v>0.19822450791273399</v>
      </c>
      <c r="I26">
        <f t="shared" si="5"/>
        <v>3.9999999999999999E-12</v>
      </c>
      <c r="J26">
        <v>15</v>
      </c>
      <c r="K26">
        <v>0.82497250566665303</v>
      </c>
      <c r="L26">
        <v>0.21588435311641099</v>
      </c>
      <c r="M26">
        <v>0.29730122691769001</v>
      </c>
      <c r="N26">
        <v>0.311786925632552</v>
      </c>
      <c r="Q26">
        <f t="shared" si="2"/>
        <v>3.9999999999999999E-12</v>
      </c>
      <c r="R26">
        <v>15</v>
      </c>
      <c r="S26">
        <v>0.59171557187643098</v>
      </c>
      <c r="T26">
        <v>0.17451411142184101</v>
      </c>
      <c r="U26">
        <v>0.203470656506922</v>
      </c>
      <c r="V26">
        <v>0.213730803947666</v>
      </c>
      <c r="AB26">
        <f t="shared" si="3"/>
        <v>3.9999999999999999E-12</v>
      </c>
      <c r="AC26">
        <v>15</v>
      </c>
      <c r="AD26">
        <v>0.56058954235379599</v>
      </c>
      <c r="AE26">
        <v>0.179187823083268</v>
      </c>
      <c r="AF26">
        <v>0.19836699561507901</v>
      </c>
      <c r="AG26">
        <v>0.18303472365544701</v>
      </c>
      <c r="AI26">
        <f t="shared" si="4"/>
        <v>3.9999999999999999E-12</v>
      </c>
      <c r="AJ26">
        <v>15</v>
      </c>
      <c r="AK26">
        <v>0.62956567974576205</v>
      </c>
      <c r="AL26">
        <v>0.21532869044456299</v>
      </c>
      <c r="AM26">
        <v>0.20087335151268801</v>
      </c>
      <c r="AN26">
        <v>0.21336363778851</v>
      </c>
    </row>
    <row r="27" spans="1:40">
      <c r="A27">
        <f t="shared" si="0"/>
        <v>4.2499999999999999E-12</v>
      </c>
      <c r="B27">
        <v>16</v>
      </c>
      <c r="C27">
        <v>0.66504621183524704</v>
      </c>
      <c r="D27">
        <v>0.215186837641134</v>
      </c>
      <c r="E27">
        <v>0.23700904368412801</v>
      </c>
      <c r="F27">
        <v>0.212850330509985</v>
      </c>
      <c r="I27">
        <f t="shared" si="5"/>
        <v>4.2499999999999999E-12</v>
      </c>
      <c r="J27">
        <v>16</v>
      </c>
      <c r="K27">
        <v>0.83815922870682602</v>
      </c>
      <c r="L27">
        <v>0.24511485151661799</v>
      </c>
      <c r="M27">
        <v>0.25856428550517602</v>
      </c>
      <c r="N27">
        <v>0.33448009168503001</v>
      </c>
      <c r="Q27">
        <f t="shared" si="2"/>
        <v>4.2499999999999999E-12</v>
      </c>
      <c r="R27">
        <v>16</v>
      </c>
      <c r="S27">
        <v>0.65236156496342301</v>
      </c>
      <c r="T27">
        <v>0.213062943055771</v>
      </c>
      <c r="U27">
        <v>0.21456187364826801</v>
      </c>
      <c r="V27">
        <v>0.224736748259382</v>
      </c>
      <c r="AB27">
        <f t="shared" si="3"/>
        <v>4.2499999999999999E-12</v>
      </c>
      <c r="AC27">
        <v>16</v>
      </c>
      <c r="AD27">
        <v>0.59069489912689699</v>
      </c>
      <c r="AE27">
        <v>0.182800512077986</v>
      </c>
      <c r="AF27">
        <v>0.194103972668175</v>
      </c>
      <c r="AG27">
        <v>0.21379041438073601</v>
      </c>
      <c r="AI27">
        <f t="shared" si="4"/>
        <v>4.2499999999999999E-12</v>
      </c>
      <c r="AJ27">
        <v>16</v>
      </c>
      <c r="AK27">
        <v>0.57833362267827804</v>
      </c>
      <c r="AL27">
        <v>0.19071644239491101</v>
      </c>
      <c r="AM27">
        <v>0.19897700767339199</v>
      </c>
      <c r="AN27">
        <v>0.18864017260997401</v>
      </c>
    </row>
    <row r="28" spans="1:40">
      <c r="A28">
        <f t="shared" si="0"/>
        <v>4.4999999999999998E-12</v>
      </c>
      <c r="B28">
        <v>17</v>
      </c>
      <c r="C28">
        <v>0.67803675286626996</v>
      </c>
      <c r="D28">
        <v>0.21365226287512201</v>
      </c>
      <c r="E28">
        <v>0.21803026779682</v>
      </c>
      <c r="F28">
        <v>0.24635422219432701</v>
      </c>
      <c r="I28">
        <f t="shared" si="5"/>
        <v>4.4999999999999998E-12</v>
      </c>
      <c r="J28">
        <v>17</v>
      </c>
      <c r="K28">
        <v>0.88149859239347395</v>
      </c>
      <c r="L28">
        <v>0.279026615356813</v>
      </c>
      <c r="M28">
        <v>0.27734649930612898</v>
      </c>
      <c r="N28">
        <v>0.32512547773053002</v>
      </c>
      <c r="Q28">
        <f t="shared" si="2"/>
        <v>4.4999999999999998E-12</v>
      </c>
      <c r="R28">
        <v>17</v>
      </c>
      <c r="S28">
        <v>0.69408484731099895</v>
      </c>
      <c r="T28">
        <v>0.234694792622923</v>
      </c>
      <c r="U28">
        <v>0.237609196333497</v>
      </c>
      <c r="V28">
        <v>0.221780858354577</v>
      </c>
      <c r="AB28">
        <f t="shared" si="3"/>
        <v>4.4999999999999998E-12</v>
      </c>
      <c r="AC28">
        <v>17</v>
      </c>
      <c r="AD28">
        <v>0.55294279295515003</v>
      </c>
      <c r="AE28">
        <v>0.138634828978</v>
      </c>
      <c r="AF28">
        <v>0.21147873445243001</v>
      </c>
      <c r="AG28">
        <v>0.20282922952471899</v>
      </c>
      <c r="AI28">
        <f t="shared" si="4"/>
        <v>4.4999999999999998E-12</v>
      </c>
      <c r="AJ28">
        <v>17</v>
      </c>
      <c r="AK28">
        <v>0.55262115670222001</v>
      </c>
      <c r="AL28">
        <v>0.16614999474327199</v>
      </c>
      <c r="AM28">
        <v>0.200292699850497</v>
      </c>
      <c r="AN28">
        <v>0.18617846210844899</v>
      </c>
    </row>
    <row r="29" spans="1:40">
      <c r="A29">
        <f t="shared" si="0"/>
        <v>4.7499999999999998E-12</v>
      </c>
      <c r="B29">
        <v>18</v>
      </c>
      <c r="C29">
        <v>0.67920607112273401</v>
      </c>
      <c r="D29">
        <v>0.18471352678410999</v>
      </c>
      <c r="E29">
        <v>0.23677487649964701</v>
      </c>
      <c r="F29">
        <v>0.25771766783897498</v>
      </c>
      <c r="I29">
        <f t="shared" si="5"/>
        <v>4.7499999999999998E-12</v>
      </c>
      <c r="J29">
        <v>18</v>
      </c>
      <c r="K29">
        <v>0.76854525224416204</v>
      </c>
      <c r="L29">
        <v>0.26120162475162501</v>
      </c>
      <c r="M29">
        <v>0.25098193959263398</v>
      </c>
      <c r="N29">
        <v>0.25636168789990199</v>
      </c>
      <c r="Q29">
        <f t="shared" si="2"/>
        <v>4.7499999999999998E-12</v>
      </c>
      <c r="R29">
        <v>18</v>
      </c>
      <c r="S29">
        <v>0.66422015212393704</v>
      </c>
      <c r="T29">
        <v>0.222033363244175</v>
      </c>
      <c r="U29">
        <v>0.23357489231133199</v>
      </c>
      <c r="V29">
        <v>0.20861189656842999</v>
      </c>
      <c r="AB29">
        <f t="shared" si="3"/>
        <v>4.7499999999999998E-12</v>
      </c>
      <c r="AC29">
        <v>18</v>
      </c>
      <c r="AD29">
        <v>0.67263454815064805</v>
      </c>
      <c r="AE29">
        <v>0.20395538668644</v>
      </c>
      <c r="AF29">
        <v>0.249449547821049</v>
      </c>
      <c r="AG29">
        <v>0.21922961364315799</v>
      </c>
      <c r="AI29">
        <f t="shared" si="4"/>
        <v>4.7499999999999998E-12</v>
      </c>
      <c r="AJ29">
        <v>18</v>
      </c>
      <c r="AK29">
        <v>0.63401545596389697</v>
      </c>
      <c r="AL29">
        <v>0.20705371466426001</v>
      </c>
      <c r="AM29">
        <v>0.24313784453106099</v>
      </c>
      <c r="AN29">
        <v>0.183823896768575</v>
      </c>
    </row>
    <row r="30" spans="1:40">
      <c r="A30">
        <f t="shared" si="0"/>
        <v>4.9999999999999997E-12</v>
      </c>
      <c r="B30">
        <v>19</v>
      </c>
      <c r="C30">
        <v>0.60785164005638104</v>
      </c>
      <c r="D30">
        <v>0.14388926655586401</v>
      </c>
      <c r="E30">
        <v>0.22196978635649101</v>
      </c>
      <c r="F30">
        <v>0.241992587144025</v>
      </c>
      <c r="I30">
        <f t="shared" si="5"/>
        <v>4.9999999999999997E-12</v>
      </c>
      <c r="J30">
        <v>19</v>
      </c>
      <c r="K30">
        <v>0.73798318280774899</v>
      </c>
      <c r="L30">
        <v>0.24897653418178201</v>
      </c>
      <c r="M30">
        <v>0.23040921381172599</v>
      </c>
      <c r="N30">
        <v>0.25859743481424102</v>
      </c>
      <c r="Q30">
        <f t="shared" si="2"/>
        <v>4.9999999999999997E-12</v>
      </c>
      <c r="R30">
        <v>19</v>
      </c>
      <c r="S30">
        <v>0.73036917080943597</v>
      </c>
      <c r="T30">
        <v>0.23037393109340101</v>
      </c>
      <c r="U30">
        <v>0.26008928626111799</v>
      </c>
      <c r="V30">
        <v>0.239905953454915</v>
      </c>
      <c r="AB30">
        <f t="shared" si="3"/>
        <v>4.9999999999999997E-12</v>
      </c>
      <c r="AC30">
        <v>19</v>
      </c>
      <c r="AD30">
        <v>0.66514971308891402</v>
      </c>
      <c r="AE30">
        <v>0.20982768975698099</v>
      </c>
      <c r="AF30">
        <v>0.229706892114454</v>
      </c>
      <c r="AG30">
        <v>0.225615131217478</v>
      </c>
      <c r="AI30">
        <f t="shared" si="4"/>
        <v>4.9999999999999997E-12</v>
      </c>
      <c r="AJ30">
        <v>19</v>
      </c>
      <c r="AK30">
        <v>0.61537041758261202</v>
      </c>
      <c r="AL30">
        <v>0.160133991079277</v>
      </c>
      <c r="AM30">
        <v>0.22614960867123601</v>
      </c>
      <c r="AN30">
        <v>0.229086817832098</v>
      </c>
    </row>
    <row r="31" spans="1:40">
      <c r="A31">
        <f t="shared" si="0"/>
        <v>5.2499999999999996E-12</v>
      </c>
      <c r="B31">
        <v>20</v>
      </c>
      <c r="C31">
        <v>0.60859782013401098</v>
      </c>
      <c r="D31">
        <v>0.16487530660192801</v>
      </c>
      <c r="E31">
        <v>0.19724268560688499</v>
      </c>
      <c r="F31">
        <v>0.24647982792519699</v>
      </c>
      <c r="I31">
        <f t="shared" si="5"/>
        <v>5.2499999999999996E-12</v>
      </c>
      <c r="J31">
        <v>20</v>
      </c>
      <c r="K31">
        <v>0.86800533215223696</v>
      </c>
      <c r="L31">
        <v>0.29930544932373998</v>
      </c>
      <c r="M31">
        <v>0.27072383907407099</v>
      </c>
      <c r="N31">
        <v>0.29797604375442499</v>
      </c>
      <c r="Q31">
        <f t="shared" si="2"/>
        <v>5.2499999999999996E-12</v>
      </c>
      <c r="R31">
        <v>20</v>
      </c>
      <c r="S31">
        <v>0.720634896043163</v>
      </c>
      <c r="T31">
        <v>0.22935274775695499</v>
      </c>
      <c r="U31">
        <v>0.25974596797322802</v>
      </c>
      <c r="V31">
        <v>0.23153618031298001</v>
      </c>
      <c r="AB31">
        <f t="shared" si="3"/>
        <v>5.2499999999999996E-12</v>
      </c>
      <c r="AC31">
        <v>20</v>
      </c>
      <c r="AD31">
        <v>0.64236722020355796</v>
      </c>
      <c r="AE31">
        <v>0.200427947361454</v>
      </c>
      <c r="AF31">
        <v>0.22622771721218901</v>
      </c>
      <c r="AG31">
        <v>0.21571155562991401</v>
      </c>
      <c r="AI31">
        <f t="shared" si="4"/>
        <v>5.2499999999999996E-12</v>
      </c>
      <c r="AJ31">
        <v>20</v>
      </c>
      <c r="AK31">
        <v>0.62055700112008605</v>
      </c>
      <c r="AL31">
        <v>0.20271541089929501</v>
      </c>
      <c r="AM31">
        <v>0.22966649671123299</v>
      </c>
      <c r="AN31">
        <v>0.188175093509557</v>
      </c>
    </row>
    <row r="32" spans="1:40">
      <c r="A32">
        <f t="shared" si="0"/>
        <v>5.5000000000000004E-12</v>
      </c>
      <c r="B32">
        <v>21</v>
      </c>
      <c r="C32">
        <v>0.68949025275359199</v>
      </c>
      <c r="D32">
        <v>0.21249097914930001</v>
      </c>
      <c r="E32">
        <v>0.21202043766051601</v>
      </c>
      <c r="F32">
        <v>0.26497883594377503</v>
      </c>
      <c r="I32">
        <f t="shared" si="5"/>
        <v>5.5000000000000004E-12</v>
      </c>
      <c r="J32">
        <v>21</v>
      </c>
      <c r="K32">
        <v>0.88561643426779402</v>
      </c>
      <c r="L32">
        <v>0.284319688176148</v>
      </c>
      <c r="M32">
        <v>0.26936383888030202</v>
      </c>
      <c r="N32">
        <v>0.331932907211344</v>
      </c>
      <c r="Q32">
        <f t="shared" si="2"/>
        <v>5.5000000000000004E-12</v>
      </c>
      <c r="R32">
        <v>21</v>
      </c>
      <c r="S32">
        <v>0.63379563485217105</v>
      </c>
      <c r="T32">
        <v>0.21235796340832</v>
      </c>
      <c r="U32">
        <v>0.22868289716502199</v>
      </c>
      <c r="V32">
        <v>0.19275477427882801</v>
      </c>
      <c r="AB32">
        <f t="shared" si="3"/>
        <v>5.5000000000000004E-12</v>
      </c>
      <c r="AC32">
        <v>21</v>
      </c>
      <c r="AD32">
        <v>0.62929354350567701</v>
      </c>
      <c r="AE32">
        <v>0.18689349163732499</v>
      </c>
      <c r="AF32">
        <v>0.24528455600031701</v>
      </c>
      <c r="AG32">
        <v>0.19711549586803401</v>
      </c>
      <c r="AI32">
        <f t="shared" si="4"/>
        <v>5.5000000000000004E-12</v>
      </c>
      <c r="AJ32">
        <v>21</v>
      </c>
      <c r="AK32">
        <v>0.68040881207855097</v>
      </c>
      <c r="AL32">
        <v>0.22375891755389099</v>
      </c>
      <c r="AM32">
        <v>0.25947113558975199</v>
      </c>
      <c r="AN32">
        <v>0.197178758934906</v>
      </c>
    </row>
    <row r="33" spans="1:40">
      <c r="A33">
        <f t="shared" si="0"/>
        <v>5.7500000000000003E-12</v>
      </c>
      <c r="B33">
        <v>22</v>
      </c>
      <c r="C33">
        <v>0.71042569285455404</v>
      </c>
      <c r="D33">
        <v>0.188357754071174</v>
      </c>
      <c r="E33">
        <v>0.21360469928607401</v>
      </c>
      <c r="F33">
        <v>0.30846323949730597</v>
      </c>
      <c r="I33">
        <f t="shared" si="5"/>
        <v>5.7500000000000003E-12</v>
      </c>
      <c r="J33">
        <v>22</v>
      </c>
      <c r="K33">
        <v>0.72803220568419702</v>
      </c>
      <c r="L33">
        <v>0.22431061419242701</v>
      </c>
      <c r="M33">
        <v>0.22669551020930201</v>
      </c>
      <c r="N33">
        <v>0.27702608128246797</v>
      </c>
      <c r="Q33">
        <f t="shared" si="2"/>
        <v>5.7500000000000003E-12</v>
      </c>
      <c r="R33">
        <v>22</v>
      </c>
      <c r="S33">
        <v>0.628604066240677</v>
      </c>
      <c r="T33">
        <v>0.19933645582729601</v>
      </c>
      <c r="U33">
        <v>0.219370618970916</v>
      </c>
      <c r="V33">
        <v>0.20989699144246399</v>
      </c>
      <c r="AB33">
        <f t="shared" si="3"/>
        <v>5.7500000000000003E-12</v>
      </c>
      <c r="AC33">
        <v>22</v>
      </c>
      <c r="AD33">
        <v>0.64432891911298595</v>
      </c>
      <c r="AE33">
        <v>0.209090024143153</v>
      </c>
      <c r="AF33">
        <v>0.245257150680916</v>
      </c>
      <c r="AG33">
        <v>0.18998174428891601</v>
      </c>
      <c r="AI33">
        <f t="shared" si="4"/>
        <v>5.7500000000000003E-12</v>
      </c>
      <c r="AJ33">
        <v>22</v>
      </c>
      <c r="AK33">
        <v>0.69728083894413595</v>
      </c>
      <c r="AL33">
        <v>0.29225028794998797</v>
      </c>
      <c r="AM33">
        <v>0.22073175453475</v>
      </c>
      <c r="AN33">
        <v>0.18429879645939701</v>
      </c>
    </row>
    <row r="34" spans="1:40">
      <c r="A34">
        <f t="shared" si="0"/>
        <v>6.0000000000000003E-12</v>
      </c>
      <c r="B34">
        <v>23</v>
      </c>
      <c r="C34">
        <v>0.736567894992605</v>
      </c>
      <c r="D34">
        <v>0.19727378495231199</v>
      </c>
      <c r="E34">
        <v>0.20990209183324901</v>
      </c>
      <c r="F34">
        <v>0.329392018207043</v>
      </c>
      <c r="I34">
        <f t="shared" si="5"/>
        <v>6.0000000000000003E-12</v>
      </c>
      <c r="J34">
        <v>23</v>
      </c>
      <c r="K34">
        <v>0.77564708745172395</v>
      </c>
      <c r="L34">
        <v>0.24654509832577501</v>
      </c>
      <c r="M34">
        <v>0.24243400234398099</v>
      </c>
      <c r="N34">
        <v>0.28666798678196698</v>
      </c>
      <c r="Q34">
        <f t="shared" si="2"/>
        <v>6.0000000000000003E-12</v>
      </c>
      <c r="R34">
        <v>23</v>
      </c>
      <c r="S34">
        <v>0.616681645411155</v>
      </c>
      <c r="T34">
        <v>0.213442035734977</v>
      </c>
      <c r="U34">
        <v>0.21229290609264201</v>
      </c>
      <c r="V34">
        <v>0.19094670358353599</v>
      </c>
      <c r="AB34">
        <f t="shared" si="3"/>
        <v>6.0000000000000003E-12</v>
      </c>
      <c r="AC34">
        <v>23</v>
      </c>
      <c r="AD34">
        <v>0.59377877185990902</v>
      </c>
      <c r="AE34">
        <v>0.168433195906492</v>
      </c>
      <c r="AF34">
        <v>0.22155839587781201</v>
      </c>
      <c r="AG34">
        <v>0.20378718007560301</v>
      </c>
      <c r="AI34">
        <f t="shared" si="4"/>
        <v>6.0000000000000003E-12</v>
      </c>
      <c r="AJ34">
        <v>23</v>
      </c>
      <c r="AK34">
        <v>0.73134316100194297</v>
      </c>
      <c r="AL34">
        <v>0.29614487811581203</v>
      </c>
      <c r="AM34">
        <v>0.21834929821725599</v>
      </c>
      <c r="AN34">
        <v>0.21684898466887501</v>
      </c>
    </row>
    <row r="35" spans="1:40">
      <c r="A35">
        <f t="shared" si="0"/>
        <v>6.2500000000000002E-12</v>
      </c>
      <c r="B35">
        <v>24</v>
      </c>
      <c r="C35">
        <v>0.80650880686431003</v>
      </c>
      <c r="D35">
        <v>0.22736266534107599</v>
      </c>
      <c r="E35">
        <v>0.22848845215682001</v>
      </c>
      <c r="F35">
        <v>0.35065768936641301</v>
      </c>
      <c r="I35">
        <f t="shared" si="5"/>
        <v>6.2500000000000002E-12</v>
      </c>
      <c r="J35">
        <v>24</v>
      </c>
      <c r="K35">
        <v>0.76989332928765297</v>
      </c>
      <c r="L35">
        <v>0.26329072741502002</v>
      </c>
      <c r="M35">
        <v>0.23468937033359299</v>
      </c>
      <c r="N35">
        <v>0.27191323153904001</v>
      </c>
      <c r="Q35">
        <f t="shared" si="2"/>
        <v>6.2500000000000002E-12</v>
      </c>
      <c r="R35">
        <v>24</v>
      </c>
      <c r="S35">
        <v>0.68232436578703304</v>
      </c>
      <c r="T35">
        <v>0.234060759600519</v>
      </c>
      <c r="U35">
        <v>0.235852806266412</v>
      </c>
      <c r="V35">
        <v>0.21241079992010101</v>
      </c>
      <c r="AB35">
        <f t="shared" si="3"/>
        <v>6.2500000000000002E-12</v>
      </c>
      <c r="AC35">
        <v>24</v>
      </c>
      <c r="AD35">
        <v>0.56509762897535598</v>
      </c>
      <c r="AE35">
        <v>0.16887780597063401</v>
      </c>
      <c r="AF35">
        <v>0.20581581935305401</v>
      </c>
      <c r="AG35">
        <v>0.19040400365166699</v>
      </c>
      <c r="AI35">
        <f t="shared" si="4"/>
        <v>6.2500000000000002E-12</v>
      </c>
      <c r="AJ35">
        <v>24</v>
      </c>
      <c r="AK35">
        <v>0.76125462480109696</v>
      </c>
      <c r="AL35">
        <v>0.28154929902561099</v>
      </c>
      <c r="AM35">
        <v>0.22790377546228599</v>
      </c>
      <c r="AN35">
        <v>0.25180155031319801</v>
      </c>
    </row>
    <row r="36" spans="1:40">
      <c r="A36">
        <f t="shared" si="0"/>
        <v>6.5000000000000002E-12</v>
      </c>
      <c r="B36">
        <v>25</v>
      </c>
      <c r="C36">
        <v>0.80318615478769495</v>
      </c>
      <c r="D36">
        <v>0.19137717071808699</v>
      </c>
      <c r="E36">
        <v>0.25098987862614303</v>
      </c>
      <c r="F36">
        <v>0.36081910544346402</v>
      </c>
      <c r="I36">
        <f t="shared" si="5"/>
        <v>6.5000000000000002E-12</v>
      </c>
      <c r="J36">
        <v>25</v>
      </c>
      <c r="K36">
        <v>0.75137197143208301</v>
      </c>
      <c r="L36">
        <v>0.22791651805302901</v>
      </c>
      <c r="M36">
        <v>0.23439614944353199</v>
      </c>
      <c r="N36">
        <v>0.28905930393552198</v>
      </c>
      <c r="Q36">
        <f t="shared" si="2"/>
        <v>6.5000000000000002E-12</v>
      </c>
      <c r="R36">
        <v>25</v>
      </c>
      <c r="S36">
        <v>0.67774834955868601</v>
      </c>
      <c r="T36">
        <v>0.21775816074417401</v>
      </c>
      <c r="U36">
        <v>0.20811049588901701</v>
      </c>
      <c r="V36">
        <v>0.251879692925495</v>
      </c>
      <c r="AB36">
        <f t="shared" si="3"/>
        <v>6.5000000000000002E-12</v>
      </c>
      <c r="AC36">
        <v>25</v>
      </c>
      <c r="AD36">
        <v>0.57689537031591998</v>
      </c>
      <c r="AE36">
        <v>0.14554444043496301</v>
      </c>
      <c r="AF36">
        <v>0.22501403518342</v>
      </c>
      <c r="AG36">
        <v>0.20633689469753599</v>
      </c>
      <c r="AI36">
        <f t="shared" si="4"/>
        <v>6.5000000000000002E-12</v>
      </c>
      <c r="AJ36">
        <v>25</v>
      </c>
      <c r="AK36">
        <v>0.74806516665668099</v>
      </c>
      <c r="AL36">
        <v>0.28122265139591701</v>
      </c>
      <c r="AM36">
        <v>0.229130583630375</v>
      </c>
      <c r="AN36">
        <v>0.23771193163038801</v>
      </c>
    </row>
    <row r="37" spans="1:40">
      <c r="A37">
        <f t="shared" si="0"/>
        <v>6.7500000000000001E-12</v>
      </c>
      <c r="B37">
        <v>26</v>
      </c>
      <c r="C37">
        <v>0.77309481531962199</v>
      </c>
      <c r="D37">
        <v>0.21456699751223099</v>
      </c>
      <c r="E37">
        <v>0.225383626548225</v>
      </c>
      <c r="F37">
        <v>0.333144191259166</v>
      </c>
      <c r="I37">
        <f t="shared" si="5"/>
        <v>6.7500000000000001E-12</v>
      </c>
      <c r="J37">
        <v>26</v>
      </c>
      <c r="K37">
        <v>0.89569779208369404</v>
      </c>
      <c r="L37">
        <v>0.28636491021268001</v>
      </c>
      <c r="M37">
        <v>0.25241295167834799</v>
      </c>
      <c r="N37">
        <v>0.35691993019266499</v>
      </c>
      <c r="Q37">
        <f t="shared" si="2"/>
        <v>6.7500000000000001E-12</v>
      </c>
      <c r="R37">
        <v>26</v>
      </c>
      <c r="S37">
        <v>0.80738823899299705</v>
      </c>
      <c r="T37">
        <v>0.25037854720520603</v>
      </c>
      <c r="U37">
        <v>0.28224493635005898</v>
      </c>
      <c r="V37">
        <v>0.27476475543773099</v>
      </c>
      <c r="AB37">
        <f t="shared" si="3"/>
        <v>6.7500000000000001E-12</v>
      </c>
      <c r="AC37">
        <v>26</v>
      </c>
      <c r="AD37">
        <v>0.54546822452924404</v>
      </c>
      <c r="AE37">
        <v>0.16131487787681201</v>
      </c>
      <c r="AF37">
        <v>0.19582862997168901</v>
      </c>
      <c r="AG37">
        <v>0.18832471668074099</v>
      </c>
      <c r="AI37">
        <f t="shared" si="4"/>
        <v>6.7500000000000001E-12</v>
      </c>
      <c r="AJ37">
        <v>26</v>
      </c>
      <c r="AK37">
        <v>0.77146440543262196</v>
      </c>
      <c r="AL37">
        <v>0.244494784874211</v>
      </c>
      <c r="AM37">
        <v>0.25786156002127603</v>
      </c>
      <c r="AN37">
        <v>0.26910806053713399</v>
      </c>
    </row>
    <row r="38" spans="1:40">
      <c r="A38">
        <f t="shared" si="0"/>
        <v>7.0000000000000001E-12</v>
      </c>
      <c r="B38">
        <v>27</v>
      </c>
      <c r="C38">
        <v>0.82362129037969101</v>
      </c>
      <c r="D38">
        <v>0.24584108081376399</v>
      </c>
      <c r="E38">
        <v>0.215895626903194</v>
      </c>
      <c r="F38">
        <v>0.36188458266273199</v>
      </c>
      <c r="I38">
        <f t="shared" si="5"/>
        <v>7.0000000000000001E-12</v>
      </c>
      <c r="J38">
        <v>27</v>
      </c>
      <c r="K38">
        <v>0.82673553334906802</v>
      </c>
      <c r="L38">
        <v>0.23681184074233499</v>
      </c>
      <c r="M38">
        <v>0.249096094032357</v>
      </c>
      <c r="N38">
        <v>0.340827598574376</v>
      </c>
      <c r="Q38">
        <f t="shared" si="2"/>
        <v>7.0000000000000001E-12</v>
      </c>
      <c r="R38">
        <v>27</v>
      </c>
      <c r="S38">
        <v>0.78335249649801098</v>
      </c>
      <c r="T38">
        <v>0.28763435716049501</v>
      </c>
      <c r="U38">
        <v>0.244033723104952</v>
      </c>
      <c r="V38">
        <v>0.25168441623256399</v>
      </c>
      <c r="AB38">
        <f t="shared" si="3"/>
        <v>7.0000000000000001E-12</v>
      </c>
      <c r="AC38">
        <v>27</v>
      </c>
      <c r="AD38">
        <v>0.50442875378774898</v>
      </c>
      <c r="AE38">
        <v>0.155832441180598</v>
      </c>
      <c r="AF38">
        <v>0.18905231953982901</v>
      </c>
      <c r="AG38">
        <v>0.159543993067321</v>
      </c>
      <c r="AI38">
        <f t="shared" si="4"/>
        <v>7.0000000000000001E-12</v>
      </c>
      <c r="AJ38">
        <v>27</v>
      </c>
      <c r="AK38">
        <v>0.92332767895616097</v>
      </c>
      <c r="AL38">
        <v>0.30942046141282697</v>
      </c>
      <c r="AM38">
        <v>0.31369463644059398</v>
      </c>
      <c r="AN38">
        <v>0.30021258110274002</v>
      </c>
    </row>
    <row r="39" spans="1:40">
      <c r="A39">
        <f t="shared" si="0"/>
        <v>7.25E-12</v>
      </c>
      <c r="B39">
        <v>28</v>
      </c>
      <c r="C39">
        <v>0.77768888473476505</v>
      </c>
      <c r="D39">
        <v>0.23062491358294401</v>
      </c>
      <c r="E39">
        <v>0.18610810362077601</v>
      </c>
      <c r="F39">
        <v>0.36095586753104397</v>
      </c>
      <c r="I39">
        <f t="shared" si="5"/>
        <v>7.25E-12</v>
      </c>
      <c r="J39">
        <v>28</v>
      </c>
      <c r="K39">
        <v>0.85726772343005397</v>
      </c>
      <c r="L39">
        <v>0.26428494161294902</v>
      </c>
      <c r="M39">
        <v>0.250522032649866</v>
      </c>
      <c r="N39">
        <v>0.34246074916723801</v>
      </c>
      <c r="Q39">
        <f t="shared" si="2"/>
        <v>7.25E-12</v>
      </c>
      <c r="R39">
        <v>28</v>
      </c>
      <c r="S39">
        <v>0.75706626732052995</v>
      </c>
      <c r="T39">
        <v>0.23008851464570501</v>
      </c>
      <c r="U39">
        <v>0.28779552160905603</v>
      </c>
      <c r="V39">
        <v>0.239182231065768</v>
      </c>
      <c r="AB39">
        <f t="shared" si="3"/>
        <v>7.25E-12</v>
      </c>
      <c r="AC39">
        <v>28</v>
      </c>
      <c r="AD39">
        <v>0.568265205487964</v>
      </c>
      <c r="AE39">
        <v>0.152828555587149</v>
      </c>
      <c r="AF39">
        <v>0.20984037746190601</v>
      </c>
      <c r="AG39">
        <v>0.20559627243890799</v>
      </c>
      <c r="AI39">
        <f t="shared" si="4"/>
        <v>7.25E-12</v>
      </c>
      <c r="AJ39">
        <v>28</v>
      </c>
      <c r="AK39">
        <v>0.94979917054482099</v>
      </c>
      <c r="AL39">
        <v>0.33832972430397601</v>
      </c>
      <c r="AM39">
        <v>0.32165108719348101</v>
      </c>
      <c r="AN39">
        <v>0.28981835904736197</v>
      </c>
    </row>
    <row r="40" spans="1:40">
      <c r="A40">
        <f t="shared" si="0"/>
        <v>7.5E-12</v>
      </c>
      <c r="B40">
        <v>29</v>
      </c>
      <c r="C40">
        <v>0.82464030371656305</v>
      </c>
      <c r="D40">
        <v>0.22401607600915699</v>
      </c>
      <c r="E40">
        <v>0.23454089259531199</v>
      </c>
      <c r="F40">
        <v>0.36608333511209301</v>
      </c>
      <c r="I40">
        <f t="shared" si="5"/>
        <v>7.5E-12</v>
      </c>
      <c r="J40">
        <v>29</v>
      </c>
      <c r="K40">
        <v>0.79064034915367998</v>
      </c>
      <c r="L40">
        <v>0.260587573664809</v>
      </c>
      <c r="M40">
        <v>0.22498778302133099</v>
      </c>
      <c r="N40">
        <v>0.30506499246753799</v>
      </c>
      <c r="Q40">
        <f t="shared" si="2"/>
        <v>7.5E-12</v>
      </c>
      <c r="R40">
        <v>29</v>
      </c>
      <c r="S40">
        <v>0.78314324135449997</v>
      </c>
      <c r="T40">
        <v>0.270150139715719</v>
      </c>
      <c r="U40">
        <v>0.27324210705428298</v>
      </c>
      <c r="V40">
        <v>0.239750994584497</v>
      </c>
      <c r="AB40">
        <f t="shared" si="3"/>
        <v>7.5E-12</v>
      </c>
      <c r="AC40">
        <v>29</v>
      </c>
      <c r="AD40">
        <v>0.61128700164434202</v>
      </c>
      <c r="AE40">
        <v>0.17199724530995</v>
      </c>
      <c r="AF40">
        <v>0.24975730237910701</v>
      </c>
      <c r="AG40">
        <v>0.18953245395528301</v>
      </c>
      <c r="AI40">
        <f t="shared" si="4"/>
        <v>7.5E-12</v>
      </c>
      <c r="AJ40">
        <v>29</v>
      </c>
      <c r="AK40">
        <v>0.86451094406542195</v>
      </c>
      <c r="AL40">
        <v>0.33195535632599299</v>
      </c>
      <c r="AM40">
        <v>0.270082360034407</v>
      </c>
      <c r="AN40">
        <v>0.26247322770502202</v>
      </c>
    </row>
    <row r="41" spans="1:40">
      <c r="A41">
        <f t="shared" si="0"/>
        <v>7.7500000000000007E-12</v>
      </c>
      <c r="B41">
        <v>30</v>
      </c>
      <c r="C41">
        <v>0.83681941320949504</v>
      </c>
      <c r="D41">
        <v>0.24921848694488899</v>
      </c>
      <c r="E41">
        <v>0.25325900008049501</v>
      </c>
      <c r="F41">
        <v>0.33434192618410902</v>
      </c>
      <c r="I41">
        <f t="shared" si="5"/>
        <v>7.7500000000000007E-12</v>
      </c>
      <c r="J41">
        <v>30</v>
      </c>
      <c r="K41">
        <v>0.87289250400280904</v>
      </c>
      <c r="L41">
        <v>0.27313020091781198</v>
      </c>
      <c r="M41">
        <v>0.30576268524286798</v>
      </c>
      <c r="N41">
        <v>0.29399961784212802</v>
      </c>
      <c r="Q41">
        <f t="shared" si="2"/>
        <v>7.7500000000000007E-12</v>
      </c>
      <c r="R41">
        <v>30</v>
      </c>
      <c r="S41">
        <v>0.77502795022294102</v>
      </c>
      <c r="T41">
        <v>0.29609750543281799</v>
      </c>
      <c r="U41">
        <v>0.27892883189728601</v>
      </c>
      <c r="V41">
        <v>0.200001612892835</v>
      </c>
      <c r="AB41">
        <f t="shared" si="3"/>
        <v>7.7500000000000007E-12</v>
      </c>
      <c r="AC41">
        <v>30</v>
      </c>
      <c r="AD41">
        <v>0.64177844676648099</v>
      </c>
      <c r="AE41">
        <v>0.20540832216309099</v>
      </c>
      <c r="AF41">
        <v>0.21973240334969901</v>
      </c>
      <c r="AG41">
        <v>0.21663772125369099</v>
      </c>
      <c r="AI41">
        <f t="shared" si="4"/>
        <v>7.7500000000000007E-12</v>
      </c>
      <c r="AJ41">
        <v>30</v>
      </c>
      <c r="AK41">
        <v>0.92289598363497505</v>
      </c>
      <c r="AL41">
        <v>0.37388857082627203</v>
      </c>
      <c r="AM41">
        <v>0.28409052088793901</v>
      </c>
      <c r="AN41">
        <v>0.26491689192076301</v>
      </c>
    </row>
    <row r="42" spans="1:40">
      <c r="A42">
        <f t="shared" si="0"/>
        <v>7.9999999999999998E-12</v>
      </c>
      <c r="B42">
        <v>31</v>
      </c>
      <c r="C42">
        <v>0.79569723591473995</v>
      </c>
      <c r="D42">
        <v>0.26141486062341501</v>
      </c>
      <c r="E42">
        <v>0.23629452482757399</v>
      </c>
      <c r="F42">
        <v>0.29798785046374998</v>
      </c>
      <c r="I42">
        <f t="shared" si="5"/>
        <v>7.9999999999999998E-12</v>
      </c>
      <c r="J42">
        <v>31</v>
      </c>
      <c r="K42">
        <v>0.85945247014191495</v>
      </c>
      <c r="L42">
        <v>0.22525654605047599</v>
      </c>
      <c r="M42">
        <v>0.30787711269907703</v>
      </c>
      <c r="N42">
        <v>0.32631881139236102</v>
      </c>
      <c r="Q42">
        <f t="shared" si="2"/>
        <v>7.9999999999999998E-12</v>
      </c>
      <c r="R42">
        <v>31</v>
      </c>
      <c r="S42">
        <v>0.73770200141783204</v>
      </c>
      <c r="T42">
        <v>0.27524610625079998</v>
      </c>
      <c r="U42">
        <v>0.23141302402846201</v>
      </c>
      <c r="V42">
        <v>0.231042871138569</v>
      </c>
      <c r="AB42">
        <f t="shared" si="3"/>
        <v>7.9999999999999998E-12</v>
      </c>
      <c r="AC42">
        <v>31</v>
      </c>
      <c r="AD42">
        <v>0.695629526661935</v>
      </c>
      <c r="AE42">
        <v>0.21126150947444999</v>
      </c>
      <c r="AF42">
        <v>0.26278515148783999</v>
      </c>
      <c r="AG42">
        <v>0.221582865699644</v>
      </c>
      <c r="AI42">
        <f t="shared" si="4"/>
        <v>7.9999999999999998E-12</v>
      </c>
      <c r="AJ42">
        <v>31</v>
      </c>
      <c r="AK42">
        <v>0.88992708733062997</v>
      </c>
      <c r="AL42">
        <v>0.36213883804433</v>
      </c>
      <c r="AM42">
        <v>0.259194403244287</v>
      </c>
      <c r="AN42">
        <v>0.26859384604201098</v>
      </c>
    </row>
    <row r="43" spans="1:40">
      <c r="A43">
        <f t="shared" si="0"/>
        <v>8.2500000000000006E-12</v>
      </c>
      <c r="B43">
        <v>32</v>
      </c>
      <c r="C43">
        <v>0.83962811534307102</v>
      </c>
      <c r="D43">
        <v>0.26937113394135798</v>
      </c>
      <c r="E43">
        <v>0.25093518736159098</v>
      </c>
      <c r="F43">
        <v>0.31932179404012101</v>
      </c>
      <c r="I43">
        <f t="shared" si="5"/>
        <v>8.2500000000000006E-12</v>
      </c>
      <c r="J43">
        <v>32</v>
      </c>
      <c r="K43">
        <v>0.75627388746403201</v>
      </c>
      <c r="L43">
        <v>0.18570780588008501</v>
      </c>
      <c r="M43">
        <v>0.27778839991180698</v>
      </c>
      <c r="N43">
        <v>0.29277768167213902</v>
      </c>
      <c r="Q43">
        <f t="shared" si="2"/>
        <v>8.2500000000000006E-12</v>
      </c>
      <c r="R43">
        <v>32</v>
      </c>
      <c r="S43">
        <v>0.62867187870987395</v>
      </c>
      <c r="T43">
        <v>0.20186818710211801</v>
      </c>
      <c r="U43">
        <v>0.20005106634912001</v>
      </c>
      <c r="V43">
        <v>0.22675262525863499</v>
      </c>
      <c r="AB43">
        <f t="shared" si="3"/>
        <v>8.2500000000000006E-12</v>
      </c>
      <c r="AC43">
        <v>32</v>
      </c>
      <c r="AD43">
        <v>0.72779805242365203</v>
      </c>
      <c r="AE43">
        <v>0.19571393098072001</v>
      </c>
      <c r="AF43">
        <v>0.30160639430956698</v>
      </c>
      <c r="AG43">
        <v>0.23047772713336401</v>
      </c>
      <c r="AI43">
        <f t="shared" si="4"/>
        <v>8.2500000000000006E-12</v>
      </c>
      <c r="AJ43">
        <v>32</v>
      </c>
      <c r="AK43">
        <v>0.80019348154973002</v>
      </c>
      <c r="AL43">
        <v>0.321716261461372</v>
      </c>
      <c r="AM43">
        <v>0.23691196711294099</v>
      </c>
      <c r="AN43">
        <v>0.24156525297541601</v>
      </c>
    </row>
    <row r="44" spans="1:40">
      <c r="A44">
        <f t="shared" si="0"/>
        <v>8.4999999999999997E-12</v>
      </c>
      <c r="B44">
        <v>33</v>
      </c>
      <c r="C44">
        <v>0.82167572999254701</v>
      </c>
      <c r="D44">
        <v>0.24145140890634501</v>
      </c>
      <c r="E44">
        <v>0.25262447666253901</v>
      </c>
      <c r="F44">
        <v>0.32759984442366202</v>
      </c>
      <c r="I44">
        <f t="shared" si="5"/>
        <v>8.4999999999999997E-12</v>
      </c>
      <c r="J44">
        <v>33</v>
      </c>
      <c r="K44">
        <v>0.79644295353611905</v>
      </c>
      <c r="L44">
        <v>0.192620222531836</v>
      </c>
      <c r="M44">
        <v>0.353097679978917</v>
      </c>
      <c r="N44">
        <v>0.25072505102536602</v>
      </c>
      <c r="Q44">
        <f t="shared" si="2"/>
        <v>8.4999999999999997E-12</v>
      </c>
      <c r="R44">
        <v>33</v>
      </c>
      <c r="S44">
        <v>0.61488437261805695</v>
      </c>
      <c r="T44">
        <v>0.20216271566041699</v>
      </c>
      <c r="U44">
        <v>0.211008908283218</v>
      </c>
      <c r="V44">
        <v>0.20171274867441999</v>
      </c>
      <c r="AB44">
        <f t="shared" si="3"/>
        <v>8.4999999999999997E-12</v>
      </c>
      <c r="AC44">
        <v>33</v>
      </c>
      <c r="AD44">
        <v>0.70811307593570205</v>
      </c>
      <c r="AE44">
        <v>0.21837941125631999</v>
      </c>
      <c r="AF44">
        <v>0.26067944008173</v>
      </c>
      <c r="AG44">
        <v>0.22905422459765101</v>
      </c>
      <c r="AI44">
        <f t="shared" si="4"/>
        <v>8.4999999999999997E-12</v>
      </c>
      <c r="AJ44">
        <v>33</v>
      </c>
      <c r="AK44">
        <v>0.77892587767822996</v>
      </c>
      <c r="AL44">
        <v>0.25817627051243902</v>
      </c>
      <c r="AM44">
        <v>0.266186809573775</v>
      </c>
      <c r="AN44">
        <v>0.254562797592015</v>
      </c>
    </row>
    <row r="45" spans="1:40">
      <c r="A45">
        <f t="shared" si="0"/>
        <v>8.7500000000000005E-12</v>
      </c>
      <c r="B45">
        <v>34</v>
      </c>
      <c r="C45">
        <v>0.820840518019604</v>
      </c>
      <c r="D45">
        <v>0.203543439579564</v>
      </c>
      <c r="E45">
        <v>0.25332311556544002</v>
      </c>
      <c r="F45">
        <v>0.36397396287459799</v>
      </c>
      <c r="I45">
        <f t="shared" si="5"/>
        <v>8.7500000000000005E-12</v>
      </c>
      <c r="J45">
        <v>34</v>
      </c>
      <c r="K45">
        <v>0.78241075244254898</v>
      </c>
      <c r="L45">
        <v>0.21843309044790199</v>
      </c>
      <c r="M45">
        <v>0.310275318967485</v>
      </c>
      <c r="N45">
        <v>0.25370234302716199</v>
      </c>
      <c r="Q45">
        <f t="shared" si="2"/>
        <v>8.7500000000000005E-12</v>
      </c>
      <c r="R45">
        <v>34</v>
      </c>
      <c r="S45">
        <v>0.58869623170805896</v>
      </c>
      <c r="T45">
        <v>0.20743649146412699</v>
      </c>
      <c r="U45">
        <v>0.19915972103009899</v>
      </c>
      <c r="V45">
        <v>0.18210001921383201</v>
      </c>
      <c r="AB45">
        <f t="shared" si="3"/>
        <v>8.7500000000000005E-12</v>
      </c>
      <c r="AC45">
        <v>34</v>
      </c>
      <c r="AD45">
        <v>0.66694823211517495</v>
      </c>
      <c r="AE45">
        <v>0.20341867151304799</v>
      </c>
      <c r="AF45">
        <v>0.248141875355395</v>
      </c>
      <c r="AG45">
        <v>0.21538768524672999</v>
      </c>
      <c r="AI45">
        <f t="shared" si="4"/>
        <v>8.7500000000000005E-12</v>
      </c>
      <c r="AJ45">
        <v>34</v>
      </c>
      <c r="AK45">
        <v>0.85545374899740101</v>
      </c>
      <c r="AL45">
        <v>0.27894657266832801</v>
      </c>
      <c r="AM45">
        <v>0.30924173117170101</v>
      </c>
      <c r="AN45">
        <v>0.267265445157371</v>
      </c>
    </row>
    <row r="46" spans="1:40">
      <c r="A46">
        <f t="shared" si="0"/>
        <v>8.9999999999999996E-12</v>
      </c>
      <c r="B46">
        <v>35</v>
      </c>
      <c r="C46">
        <v>0.88667276710444698</v>
      </c>
      <c r="D46">
        <v>0.23070002909839099</v>
      </c>
      <c r="E46">
        <v>0.239133464149591</v>
      </c>
      <c r="F46">
        <v>0.41683927385646302</v>
      </c>
      <c r="I46">
        <f t="shared" si="5"/>
        <v>8.9999999999999996E-12</v>
      </c>
      <c r="J46">
        <v>35</v>
      </c>
      <c r="K46">
        <v>0.82442008774447495</v>
      </c>
      <c r="L46">
        <v>0.213560991262565</v>
      </c>
      <c r="M46">
        <v>0.311974995738173</v>
      </c>
      <c r="N46">
        <v>0.298884100743737</v>
      </c>
      <c r="Q46">
        <f t="shared" si="2"/>
        <v>8.9999999999999996E-12</v>
      </c>
      <c r="R46">
        <v>35</v>
      </c>
      <c r="S46">
        <v>0.72909967056437397</v>
      </c>
      <c r="T46">
        <v>0.26391733529225803</v>
      </c>
      <c r="U46">
        <v>0.240799673899772</v>
      </c>
      <c r="V46">
        <v>0.224382661372343</v>
      </c>
      <c r="AB46">
        <f t="shared" si="3"/>
        <v>8.9999999999999996E-12</v>
      </c>
      <c r="AC46">
        <v>35</v>
      </c>
      <c r="AD46">
        <v>0.70692251090052904</v>
      </c>
      <c r="AE46">
        <v>0.20951314051533601</v>
      </c>
      <c r="AF46">
        <v>0.26719065531723102</v>
      </c>
      <c r="AG46">
        <v>0.23021871506796099</v>
      </c>
      <c r="AI46">
        <f t="shared" si="4"/>
        <v>8.9999999999999996E-12</v>
      </c>
      <c r="AJ46">
        <v>35</v>
      </c>
      <c r="AK46">
        <v>0.97154052564160898</v>
      </c>
      <c r="AL46">
        <v>0.34873104538771699</v>
      </c>
      <c r="AM46">
        <v>0.35173686341242499</v>
      </c>
      <c r="AN46">
        <v>0.271072616841465</v>
      </c>
    </row>
    <row r="47" spans="1:40">
      <c r="A47">
        <f t="shared" si="0"/>
        <v>9.2500000000000004E-12</v>
      </c>
      <c r="B47">
        <v>36</v>
      </c>
      <c r="C47">
        <v>0.92071863211993299</v>
      </c>
      <c r="D47">
        <v>0.27879508754280202</v>
      </c>
      <c r="E47">
        <v>0.28342363968501399</v>
      </c>
      <c r="F47">
        <v>0.35849990489211597</v>
      </c>
      <c r="I47">
        <f t="shared" si="5"/>
        <v>9.2500000000000004E-12</v>
      </c>
      <c r="J47">
        <v>36</v>
      </c>
      <c r="K47">
        <v>0.79804542998374195</v>
      </c>
      <c r="L47">
        <v>0.25893791333615102</v>
      </c>
      <c r="M47">
        <v>0.27288690056228998</v>
      </c>
      <c r="N47">
        <v>0.26622061608529901</v>
      </c>
      <c r="Q47">
        <f t="shared" si="2"/>
        <v>9.2500000000000004E-12</v>
      </c>
      <c r="R47">
        <v>36</v>
      </c>
      <c r="S47">
        <v>0.72720046763899104</v>
      </c>
      <c r="T47">
        <v>0.25926148364042101</v>
      </c>
      <c r="U47">
        <v>0.24841639458694401</v>
      </c>
      <c r="V47">
        <v>0.219522589411625</v>
      </c>
      <c r="AB47">
        <f t="shared" si="3"/>
        <v>9.2500000000000004E-12</v>
      </c>
      <c r="AC47">
        <v>36</v>
      </c>
      <c r="AD47">
        <v>0.74725499427588904</v>
      </c>
      <c r="AE47">
        <v>0.29202461313867401</v>
      </c>
      <c r="AF47">
        <v>0.27263642083064299</v>
      </c>
      <c r="AG47">
        <v>0.18259396030657099</v>
      </c>
      <c r="AI47">
        <f t="shared" si="4"/>
        <v>9.2500000000000004E-12</v>
      </c>
      <c r="AJ47">
        <v>36</v>
      </c>
      <c r="AK47">
        <v>0.94384756438315498</v>
      </c>
      <c r="AL47">
        <v>0.34081722899079597</v>
      </c>
      <c r="AM47">
        <v>0.34686121574619999</v>
      </c>
      <c r="AN47">
        <v>0.25616911964615802</v>
      </c>
    </row>
    <row r="48" spans="1:40">
      <c r="A48">
        <f t="shared" si="0"/>
        <v>9.4999999999999995E-12</v>
      </c>
      <c r="B48">
        <v>37</v>
      </c>
      <c r="C48">
        <v>0.83550661128308401</v>
      </c>
      <c r="D48">
        <v>0.26844787068880299</v>
      </c>
      <c r="E48">
        <v>0.26342826511549899</v>
      </c>
      <c r="F48">
        <v>0.30363047547878103</v>
      </c>
      <c r="I48">
        <f t="shared" si="5"/>
        <v>9.4999999999999995E-12</v>
      </c>
      <c r="J48">
        <v>37</v>
      </c>
      <c r="K48">
        <v>0.88684008563183403</v>
      </c>
      <c r="L48">
        <v>0.28837531071352301</v>
      </c>
      <c r="M48">
        <v>0.290797086008029</v>
      </c>
      <c r="N48">
        <v>0.30766768891028001</v>
      </c>
      <c r="Q48">
        <f t="shared" si="2"/>
        <v>9.4999999999999995E-12</v>
      </c>
      <c r="R48">
        <v>37</v>
      </c>
      <c r="S48">
        <v>0.70922056073294704</v>
      </c>
      <c r="T48">
        <v>0.24172474540104899</v>
      </c>
      <c r="U48">
        <v>0.25716871268742098</v>
      </c>
      <c r="V48">
        <v>0.21032710264447599</v>
      </c>
      <c r="AB48">
        <f t="shared" si="3"/>
        <v>9.4999999999999995E-12</v>
      </c>
      <c r="AC48">
        <v>37</v>
      </c>
      <c r="AD48">
        <v>0.72013678304101703</v>
      </c>
      <c r="AE48">
        <v>0.27796913041120003</v>
      </c>
      <c r="AF48">
        <v>0.253839137396766</v>
      </c>
      <c r="AG48">
        <v>0.18832851523305</v>
      </c>
      <c r="AI48">
        <f t="shared" si="4"/>
        <v>9.4999999999999995E-12</v>
      </c>
      <c r="AJ48">
        <v>37</v>
      </c>
      <c r="AK48">
        <v>0.924152427859671</v>
      </c>
      <c r="AL48">
        <v>0.31172925929679202</v>
      </c>
      <c r="AM48">
        <v>0.34417758622157002</v>
      </c>
      <c r="AN48">
        <v>0.26824558234130802</v>
      </c>
    </row>
    <row r="49" spans="1:40">
      <c r="A49">
        <f t="shared" si="0"/>
        <v>9.7500000000000003E-12</v>
      </c>
      <c r="B49">
        <v>38</v>
      </c>
      <c r="C49">
        <v>0.79049482657334202</v>
      </c>
      <c r="D49">
        <v>0.23069226744957899</v>
      </c>
      <c r="E49">
        <v>0.221837355557051</v>
      </c>
      <c r="F49">
        <v>0.337965203566711</v>
      </c>
      <c r="I49">
        <f t="shared" si="5"/>
        <v>9.7500000000000003E-12</v>
      </c>
      <c r="J49">
        <v>38</v>
      </c>
      <c r="K49">
        <v>0.99276610188324999</v>
      </c>
      <c r="L49">
        <v>0.33174367493531398</v>
      </c>
      <c r="M49">
        <v>0.31517662044980099</v>
      </c>
      <c r="N49">
        <v>0.34584580649813401</v>
      </c>
      <c r="Q49">
        <f t="shared" si="2"/>
        <v>9.7500000000000003E-12</v>
      </c>
      <c r="R49">
        <v>38</v>
      </c>
      <c r="S49">
        <v>0.68362922348613098</v>
      </c>
      <c r="T49">
        <v>0.22577473148209301</v>
      </c>
      <c r="U49">
        <v>0.23145244958366801</v>
      </c>
      <c r="V49">
        <v>0.22640204242036899</v>
      </c>
      <c r="AB49">
        <f t="shared" si="3"/>
        <v>9.7500000000000003E-12</v>
      </c>
      <c r="AC49">
        <v>38</v>
      </c>
      <c r="AD49">
        <v>0.73151143135764696</v>
      </c>
      <c r="AE49">
        <v>0.26090395685676898</v>
      </c>
      <c r="AF49">
        <v>0.24891497497451601</v>
      </c>
      <c r="AG49">
        <v>0.221692499526361</v>
      </c>
      <c r="AI49">
        <f t="shared" si="4"/>
        <v>9.7500000000000003E-12</v>
      </c>
      <c r="AJ49">
        <v>38</v>
      </c>
      <c r="AK49">
        <v>0.93061712522636897</v>
      </c>
      <c r="AL49">
        <v>0.33469956792814598</v>
      </c>
      <c r="AM49">
        <v>0.36113963972915802</v>
      </c>
      <c r="AN49">
        <v>0.23477791756906399</v>
      </c>
    </row>
    <row r="50" spans="1:40">
      <c r="A50">
        <f t="shared" si="0"/>
        <v>9.9999999999999994E-12</v>
      </c>
      <c r="B50">
        <v>39</v>
      </c>
      <c r="C50">
        <v>0.70576560506886798</v>
      </c>
      <c r="D50">
        <v>0.22705129680313199</v>
      </c>
      <c r="E50">
        <v>0.21806423484936699</v>
      </c>
      <c r="F50">
        <v>0.26065007341636898</v>
      </c>
      <c r="I50">
        <f t="shared" si="5"/>
        <v>9.9999999999999994E-12</v>
      </c>
      <c r="J50">
        <v>39</v>
      </c>
      <c r="K50">
        <v>0.99471190984345503</v>
      </c>
      <c r="L50">
        <v>0.28421311362151003</v>
      </c>
      <c r="M50">
        <v>0.34577368344847698</v>
      </c>
      <c r="N50">
        <v>0.36472511277346698</v>
      </c>
      <c r="Q50">
        <f t="shared" si="2"/>
        <v>9.9999999999999994E-12</v>
      </c>
      <c r="R50">
        <v>39</v>
      </c>
      <c r="S50">
        <v>0.66567767040995596</v>
      </c>
      <c r="T50">
        <v>0.21915520004011799</v>
      </c>
      <c r="U50">
        <v>0.225501213431512</v>
      </c>
      <c r="V50">
        <v>0.221021256938325</v>
      </c>
      <c r="AB50">
        <f t="shared" si="3"/>
        <v>9.9999999999999994E-12</v>
      </c>
      <c r="AC50">
        <v>39</v>
      </c>
      <c r="AD50">
        <v>0.622003644631273</v>
      </c>
      <c r="AE50">
        <v>0.22639546120906601</v>
      </c>
      <c r="AF50">
        <v>0.216561550971934</v>
      </c>
      <c r="AG50">
        <v>0.179046632450272</v>
      </c>
      <c r="AI50">
        <f t="shared" si="4"/>
        <v>9.9999999999999994E-12</v>
      </c>
      <c r="AJ50">
        <v>39</v>
      </c>
      <c r="AK50">
        <v>0.87708890641363901</v>
      </c>
      <c r="AL50">
        <v>0.30186486501332299</v>
      </c>
      <c r="AM50">
        <v>0.308223497058012</v>
      </c>
      <c r="AN50">
        <v>0.26700054434230402</v>
      </c>
    </row>
    <row r="51" spans="1:40">
      <c r="A51">
        <f t="shared" si="0"/>
        <v>1.025E-11</v>
      </c>
      <c r="B51">
        <v>40</v>
      </c>
      <c r="C51">
        <v>0.77434892591545601</v>
      </c>
      <c r="D51">
        <v>0.24167186830727799</v>
      </c>
      <c r="E51">
        <v>0.23232536220838601</v>
      </c>
      <c r="F51">
        <v>0.30035169539979101</v>
      </c>
      <c r="I51">
        <f t="shared" si="5"/>
        <v>1.025E-11</v>
      </c>
      <c r="J51">
        <v>40</v>
      </c>
      <c r="K51">
        <v>0.97277749298946303</v>
      </c>
      <c r="L51">
        <v>0.26247028246767501</v>
      </c>
      <c r="M51">
        <v>0.37107425180951398</v>
      </c>
      <c r="N51">
        <v>0.33923295871227299</v>
      </c>
      <c r="Q51">
        <f t="shared" si="2"/>
        <v>1.025E-11</v>
      </c>
      <c r="R51">
        <v>40</v>
      </c>
      <c r="S51">
        <v>0.748857646716242</v>
      </c>
      <c r="T51">
        <v>0.24808238693333801</v>
      </c>
      <c r="U51">
        <v>0.27332597190459701</v>
      </c>
      <c r="V51">
        <v>0.22744928787830601</v>
      </c>
      <c r="AB51">
        <f t="shared" si="3"/>
        <v>1.025E-11</v>
      </c>
      <c r="AC51">
        <v>40</v>
      </c>
      <c r="AD51">
        <v>0.64610047182674002</v>
      </c>
      <c r="AE51">
        <v>0.22518449209858499</v>
      </c>
      <c r="AF51">
        <v>0.203835608634236</v>
      </c>
      <c r="AG51">
        <v>0.21708037109391901</v>
      </c>
      <c r="AI51">
        <f t="shared" si="4"/>
        <v>1.025E-11</v>
      </c>
      <c r="AJ51">
        <v>40</v>
      </c>
      <c r="AK51">
        <v>0.87230660306861896</v>
      </c>
      <c r="AL51">
        <v>0.35416637291648001</v>
      </c>
      <c r="AM51">
        <v>0.28484510664541801</v>
      </c>
      <c r="AN51">
        <v>0.23329512350671899</v>
      </c>
    </row>
    <row r="52" spans="1:40">
      <c r="A52">
        <f t="shared" si="0"/>
        <v>1.0499999999999999E-11</v>
      </c>
      <c r="B52">
        <v>41</v>
      </c>
      <c r="C52">
        <v>0.83426954521513996</v>
      </c>
      <c r="D52">
        <v>0.24958940343581801</v>
      </c>
      <c r="E52">
        <v>0.24120270477201</v>
      </c>
      <c r="F52">
        <v>0.34347743700730898</v>
      </c>
      <c r="I52">
        <f t="shared" si="5"/>
        <v>1.0499999999999999E-11</v>
      </c>
      <c r="J52">
        <v>41</v>
      </c>
      <c r="K52">
        <v>1.0598223714647601</v>
      </c>
      <c r="L52">
        <v>0.28793636740742001</v>
      </c>
      <c r="M52">
        <v>0.34781321278473498</v>
      </c>
      <c r="N52">
        <v>0.42407279127261199</v>
      </c>
      <c r="Q52">
        <f t="shared" si="2"/>
        <v>1.0499999999999999E-11</v>
      </c>
      <c r="R52">
        <v>41</v>
      </c>
      <c r="S52">
        <v>0.74037563999950795</v>
      </c>
      <c r="T52">
        <v>0.22810764955336699</v>
      </c>
      <c r="U52">
        <v>0.234417747749047</v>
      </c>
      <c r="V52">
        <v>0.27785024269709202</v>
      </c>
      <c r="AB52">
        <f t="shared" si="3"/>
        <v>1.0499999999999999E-11</v>
      </c>
      <c r="AC52">
        <v>41</v>
      </c>
      <c r="AD52">
        <v>0.75070647970779503</v>
      </c>
      <c r="AE52">
        <v>0.23474391366354899</v>
      </c>
      <c r="AF52">
        <v>0.26673941668507201</v>
      </c>
      <c r="AG52">
        <v>0.249223149359173</v>
      </c>
      <c r="AI52">
        <f t="shared" si="4"/>
        <v>1.0499999999999999E-11</v>
      </c>
      <c r="AJ52">
        <v>41</v>
      </c>
      <c r="AK52">
        <v>0.89657318453866297</v>
      </c>
      <c r="AL52">
        <v>0.34349320965359398</v>
      </c>
      <c r="AM52">
        <v>0.29840801758229202</v>
      </c>
      <c r="AN52">
        <v>0.25467195730277498</v>
      </c>
    </row>
    <row r="53" spans="1:40">
      <c r="A53">
        <f t="shared" si="0"/>
        <v>1.075E-11</v>
      </c>
      <c r="B53">
        <v>42</v>
      </c>
      <c r="C53">
        <v>0.87657075798515705</v>
      </c>
      <c r="D53">
        <v>0.22922126136273299</v>
      </c>
      <c r="E53">
        <v>0.28525648876016801</v>
      </c>
      <c r="F53">
        <v>0.36209300786225501</v>
      </c>
      <c r="I53">
        <f t="shared" si="5"/>
        <v>1.075E-11</v>
      </c>
      <c r="J53">
        <v>42</v>
      </c>
      <c r="K53">
        <v>0.93653534074931699</v>
      </c>
      <c r="L53">
        <v>0.27939595572777098</v>
      </c>
      <c r="M53">
        <v>0.33095758167422401</v>
      </c>
      <c r="N53">
        <v>0.326181803347321</v>
      </c>
      <c r="Q53">
        <f t="shared" si="2"/>
        <v>1.075E-11</v>
      </c>
      <c r="R53">
        <v>42</v>
      </c>
      <c r="S53">
        <v>0.64973687728350604</v>
      </c>
      <c r="T53">
        <v>0.212272774688476</v>
      </c>
      <c r="U53">
        <v>0.20692147116162199</v>
      </c>
      <c r="V53">
        <v>0.230542631433408</v>
      </c>
      <c r="AB53">
        <f t="shared" si="3"/>
        <v>1.075E-11</v>
      </c>
      <c r="AC53">
        <v>42</v>
      </c>
      <c r="AD53">
        <v>0.76914837884919596</v>
      </c>
      <c r="AE53">
        <v>0.30734014140813298</v>
      </c>
      <c r="AF53">
        <v>0.26609866967138202</v>
      </c>
      <c r="AG53">
        <v>0.19570956776967999</v>
      </c>
      <c r="AI53">
        <f t="shared" si="4"/>
        <v>1.075E-11</v>
      </c>
      <c r="AJ53">
        <v>42</v>
      </c>
      <c r="AK53">
        <v>1.0552675928992801</v>
      </c>
      <c r="AL53">
        <v>0.39369386704999498</v>
      </c>
      <c r="AM53">
        <v>0.35633361844856698</v>
      </c>
      <c r="AN53">
        <v>0.305240107400719</v>
      </c>
    </row>
    <row r="54" spans="1:40">
      <c r="A54">
        <f t="shared" si="0"/>
        <v>1.1000000000000001E-11</v>
      </c>
      <c r="B54">
        <v>43</v>
      </c>
      <c r="C54">
        <v>0.76351446659701205</v>
      </c>
      <c r="D54">
        <v>0.23735528374376899</v>
      </c>
      <c r="E54">
        <v>0.21307080823566901</v>
      </c>
      <c r="F54">
        <v>0.313088374617572</v>
      </c>
      <c r="I54">
        <f t="shared" si="5"/>
        <v>1.1000000000000001E-11</v>
      </c>
      <c r="J54">
        <v>43</v>
      </c>
      <c r="K54">
        <v>0.85766429379268105</v>
      </c>
      <c r="L54">
        <v>0.224701196518545</v>
      </c>
      <c r="M54">
        <v>0.31545374210182298</v>
      </c>
      <c r="N54">
        <v>0.31750935517231099</v>
      </c>
      <c r="Q54">
        <f t="shared" si="2"/>
        <v>1.1000000000000001E-11</v>
      </c>
      <c r="R54">
        <v>43</v>
      </c>
      <c r="S54">
        <v>0.62889526850266497</v>
      </c>
      <c r="T54">
        <v>0.17325677503102599</v>
      </c>
      <c r="U54">
        <v>0.22261391791837601</v>
      </c>
      <c r="V54">
        <v>0.233024575553261</v>
      </c>
      <c r="AB54">
        <f t="shared" si="3"/>
        <v>1.1000000000000001E-11</v>
      </c>
      <c r="AC54">
        <v>43</v>
      </c>
      <c r="AD54">
        <v>0.80128779835569197</v>
      </c>
      <c r="AE54">
        <v>0.31462088390941101</v>
      </c>
      <c r="AF54">
        <v>0.27391702658571798</v>
      </c>
      <c r="AG54">
        <v>0.21274988786056201</v>
      </c>
      <c r="AI54">
        <f t="shared" si="4"/>
        <v>1.1000000000000001E-11</v>
      </c>
      <c r="AJ54">
        <v>43</v>
      </c>
      <c r="AK54">
        <v>0.96953672200043695</v>
      </c>
      <c r="AL54">
        <v>0.41364926181915501</v>
      </c>
      <c r="AM54">
        <v>0.305250387113979</v>
      </c>
      <c r="AN54">
        <v>0.25063707306730298</v>
      </c>
    </row>
    <row r="55" spans="1:40">
      <c r="A55">
        <f t="shared" si="0"/>
        <v>1.125E-11</v>
      </c>
      <c r="B55">
        <v>44</v>
      </c>
      <c r="C55">
        <v>0.789227502571476</v>
      </c>
      <c r="D55">
        <v>0.249281441427082</v>
      </c>
      <c r="E55">
        <v>0.24869383589868799</v>
      </c>
      <c r="F55">
        <v>0.29125222524570499</v>
      </c>
      <c r="I55">
        <f t="shared" si="5"/>
        <v>1.125E-11</v>
      </c>
      <c r="J55">
        <v>44</v>
      </c>
      <c r="K55">
        <v>0.94075554814458895</v>
      </c>
      <c r="L55">
        <v>0.27756327422720001</v>
      </c>
      <c r="M55">
        <v>0.319954208802738</v>
      </c>
      <c r="N55">
        <v>0.34323806511464999</v>
      </c>
      <c r="Q55">
        <f t="shared" si="2"/>
        <v>1.125E-11</v>
      </c>
      <c r="R55">
        <v>44</v>
      </c>
      <c r="S55">
        <v>0.66015000603294505</v>
      </c>
      <c r="T55">
        <v>0.198118059101798</v>
      </c>
      <c r="U55">
        <v>0.212472224022283</v>
      </c>
      <c r="V55">
        <v>0.249559722908863</v>
      </c>
      <c r="AB55">
        <f t="shared" si="3"/>
        <v>1.125E-11</v>
      </c>
      <c r="AC55">
        <v>44</v>
      </c>
      <c r="AD55">
        <v>0.74026672688691697</v>
      </c>
      <c r="AE55">
        <v>0.248128757683758</v>
      </c>
      <c r="AF55">
        <v>0.26790468384995197</v>
      </c>
      <c r="AG55">
        <v>0.224233285353205</v>
      </c>
      <c r="AI55">
        <f t="shared" si="4"/>
        <v>1.125E-11</v>
      </c>
      <c r="AJ55">
        <v>44</v>
      </c>
      <c r="AK55">
        <v>0.86349437035343402</v>
      </c>
      <c r="AL55">
        <v>0.363993565733437</v>
      </c>
      <c r="AM55">
        <v>0.27341543918215699</v>
      </c>
      <c r="AN55">
        <v>0.226085365437839</v>
      </c>
    </row>
    <row r="56" spans="1:40">
      <c r="A56">
        <f t="shared" si="0"/>
        <v>1.1500000000000001E-11</v>
      </c>
      <c r="B56">
        <v>45</v>
      </c>
      <c r="C56">
        <v>0.76867909907068199</v>
      </c>
      <c r="D56">
        <v>0.22272659162019401</v>
      </c>
      <c r="E56">
        <v>0.224973068182028</v>
      </c>
      <c r="F56">
        <v>0.32097943926845901</v>
      </c>
      <c r="I56">
        <f t="shared" si="5"/>
        <v>1.1500000000000001E-11</v>
      </c>
      <c r="J56">
        <v>45</v>
      </c>
      <c r="K56">
        <v>0.89726660979400996</v>
      </c>
      <c r="L56">
        <v>0.29495550194317999</v>
      </c>
      <c r="M56">
        <v>0.34289416129974498</v>
      </c>
      <c r="N56">
        <v>0.25941694655108399</v>
      </c>
      <c r="Q56">
        <f t="shared" si="2"/>
        <v>1.1500000000000001E-11</v>
      </c>
      <c r="R56">
        <v>45</v>
      </c>
      <c r="S56">
        <v>0.60398332145893296</v>
      </c>
      <c r="T56">
        <v>0.17316274733169401</v>
      </c>
      <c r="U56">
        <v>0.240230624032164</v>
      </c>
      <c r="V56">
        <v>0.19058995009507501</v>
      </c>
      <c r="AB56">
        <f t="shared" si="3"/>
        <v>1.1500000000000001E-11</v>
      </c>
      <c r="AC56">
        <v>45</v>
      </c>
      <c r="AD56">
        <v>0.78894587478646805</v>
      </c>
      <c r="AE56">
        <v>0.23516542951498801</v>
      </c>
      <c r="AF56">
        <v>0.300689082511787</v>
      </c>
      <c r="AG56">
        <v>0.25309136275969202</v>
      </c>
      <c r="AI56">
        <f t="shared" si="4"/>
        <v>1.1500000000000001E-11</v>
      </c>
      <c r="AJ56">
        <v>45</v>
      </c>
      <c r="AK56">
        <v>0.85858040780950196</v>
      </c>
      <c r="AL56">
        <v>0.36450209767681702</v>
      </c>
      <c r="AM56">
        <v>0.24676365704513201</v>
      </c>
      <c r="AN56">
        <v>0.24731465308755199</v>
      </c>
    </row>
    <row r="57" spans="1:40">
      <c r="A57">
        <f t="shared" si="0"/>
        <v>1.175E-11</v>
      </c>
      <c r="B57">
        <v>46</v>
      </c>
      <c r="C57">
        <v>0.81865635429350903</v>
      </c>
      <c r="D57">
        <v>0.235798604603557</v>
      </c>
      <c r="E57">
        <v>0.25277317303837299</v>
      </c>
      <c r="F57">
        <v>0.33008457665157798</v>
      </c>
      <c r="I57">
        <f t="shared" si="5"/>
        <v>1.175E-11</v>
      </c>
      <c r="J57">
        <v>46</v>
      </c>
      <c r="K57">
        <v>0.88951958850131696</v>
      </c>
      <c r="L57">
        <v>0.26872441143895398</v>
      </c>
      <c r="M57">
        <v>0.32910954891164801</v>
      </c>
      <c r="N57">
        <v>0.29168562815071403</v>
      </c>
      <c r="Q57">
        <f t="shared" si="2"/>
        <v>1.175E-11</v>
      </c>
      <c r="R57">
        <v>46</v>
      </c>
      <c r="S57">
        <v>0.610086809700221</v>
      </c>
      <c r="T57">
        <v>0.19548692374222901</v>
      </c>
      <c r="U57">
        <v>0.239466009444877</v>
      </c>
      <c r="V57">
        <v>0.17513387651311399</v>
      </c>
      <c r="AB57">
        <f t="shared" si="3"/>
        <v>1.175E-11</v>
      </c>
      <c r="AC57">
        <v>46</v>
      </c>
      <c r="AD57">
        <v>0.77630660890421999</v>
      </c>
      <c r="AE57">
        <v>0.22493486732857099</v>
      </c>
      <c r="AF57">
        <v>0.31218570032410198</v>
      </c>
      <c r="AG57">
        <v>0.23918604125154699</v>
      </c>
      <c r="AI57">
        <f t="shared" si="4"/>
        <v>1.175E-11</v>
      </c>
      <c r="AJ57">
        <v>46</v>
      </c>
      <c r="AK57">
        <v>0.86523056169650303</v>
      </c>
      <c r="AL57">
        <v>0.357525513936925</v>
      </c>
      <c r="AM57">
        <v>0.28022703484974598</v>
      </c>
      <c r="AN57">
        <v>0.227478012909831</v>
      </c>
    </row>
    <row r="58" spans="1:40">
      <c r="A58">
        <f t="shared" si="0"/>
        <v>1.2000000000000001E-11</v>
      </c>
      <c r="B58">
        <v>47</v>
      </c>
      <c r="C58">
        <v>0.90622840262537596</v>
      </c>
      <c r="D58">
        <v>0.24045539118259701</v>
      </c>
      <c r="E58">
        <v>0.31660053755550399</v>
      </c>
      <c r="F58">
        <v>0.34917247388727402</v>
      </c>
      <c r="I58">
        <f t="shared" si="5"/>
        <v>1.2000000000000001E-11</v>
      </c>
      <c r="J58">
        <v>47</v>
      </c>
      <c r="K58">
        <v>1.0042053182931101</v>
      </c>
      <c r="L58">
        <v>0.28312163588293798</v>
      </c>
      <c r="M58">
        <v>0.37657644809885799</v>
      </c>
      <c r="N58">
        <v>0.34450723431132202</v>
      </c>
      <c r="Q58">
        <f t="shared" si="2"/>
        <v>1.2000000000000001E-11</v>
      </c>
      <c r="R58">
        <v>47</v>
      </c>
      <c r="S58">
        <v>0.70327223852439102</v>
      </c>
      <c r="T58">
        <v>0.22445066308136399</v>
      </c>
      <c r="U58">
        <v>0.23543960488077201</v>
      </c>
      <c r="V58">
        <v>0.243381970562254</v>
      </c>
      <c r="AB58">
        <f t="shared" si="3"/>
        <v>1.2000000000000001E-11</v>
      </c>
      <c r="AC58">
        <v>47</v>
      </c>
      <c r="AD58">
        <v>0.87627208830095704</v>
      </c>
      <c r="AE58">
        <v>0.26748853012724799</v>
      </c>
      <c r="AF58">
        <v>0.35373858214155002</v>
      </c>
      <c r="AG58">
        <v>0.25504497603215798</v>
      </c>
      <c r="AI58">
        <f t="shared" si="4"/>
        <v>1.2000000000000001E-11</v>
      </c>
      <c r="AJ58">
        <v>47</v>
      </c>
      <c r="AK58">
        <v>0.80902948138007602</v>
      </c>
      <c r="AL58">
        <v>0.332682906558876</v>
      </c>
      <c r="AM58">
        <v>0.288496704669298</v>
      </c>
      <c r="AN58">
        <v>0.18784987015190199</v>
      </c>
    </row>
    <row r="59" spans="1:40">
      <c r="A59">
        <f t="shared" si="0"/>
        <v>1.225E-11</v>
      </c>
      <c r="B59">
        <v>48</v>
      </c>
      <c r="C59">
        <v>0.86216710012826003</v>
      </c>
      <c r="D59">
        <v>0.24073039461512699</v>
      </c>
      <c r="E59">
        <v>0.26593347863203798</v>
      </c>
      <c r="F59">
        <v>0.35550322688109498</v>
      </c>
      <c r="I59">
        <f t="shared" si="5"/>
        <v>1.225E-11</v>
      </c>
      <c r="J59">
        <v>48</v>
      </c>
      <c r="K59">
        <v>0.99881734648945997</v>
      </c>
      <c r="L59">
        <v>0.30172817176783001</v>
      </c>
      <c r="M59">
        <v>0.40114533460871898</v>
      </c>
      <c r="N59">
        <v>0.29594384011291103</v>
      </c>
      <c r="Q59">
        <f t="shared" si="2"/>
        <v>1.225E-11</v>
      </c>
      <c r="R59">
        <v>48</v>
      </c>
      <c r="S59">
        <v>0.77283614041056903</v>
      </c>
      <c r="T59">
        <v>0.239615503722442</v>
      </c>
      <c r="U59">
        <v>0.247029146699486</v>
      </c>
      <c r="V59">
        <v>0.28619148998864002</v>
      </c>
      <c r="AB59">
        <f t="shared" si="3"/>
        <v>1.225E-11</v>
      </c>
      <c r="AC59">
        <v>48</v>
      </c>
      <c r="AD59">
        <v>0.89463688471557501</v>
      </c>
      <c r="AE59">
        <v>0.26024300253579702</v>
      </c>
      <c r="AF59">
        <v>0.37761723537570901</v>
      </c>
      <c r="AG59">
        <v>0.25677664680406798</v>
      </c>
      <c r="AI59">
        <f t="shared" si="4"/>
        <v>1.225E-11</v>
      </c>
      <c r="AJ59">
        <v>48</v>
      </c>
      <c r="AK59">
        <v>0.87337706358877698</v>
      </c>
      <c r="AL59">
        <v>0.36593588234694302</v>
      </c>
      <c r="AM59">
        <v>0.25041076585386801</v>
      </c>
      <c r="AN59">
        <v>0.25703041538796501</v>
      </c>
    </row>
    <row r="60" spans="1:40">
      <c r="A60">
        <f t="shared" si="0"/>
        <v>1.25E-11</v>
      </c>
      <c r="B60">
        <v>49</v>
      </c>
      <c r="C60">
        <v>0.84405495178665702</v>
      </c>
      <c r="D60">
        <v>0.26634455325593498</v>
      </c>
      <c r="E60">
        <v>0.19746517096947999</v>
      </c>
      <c r="F60">
        <v>0.38024522756124202</v>
      </c>
      <c r="I60">
        <f t="shared" si="5"/>
        <v>1.25E-11</v>
      </c>
      <c r="J60">
        <v>49</v>
      </c>
      <c r="K60">
        <v>0.98659371501961501</v>
      </c>
      <c r="L60">
        <v>0.27100068389308202</v>
      </c>
      <c r="M60">
        <v>0.38152887898827698</v>
      </c>
      <c r="N60">
        <v>0.33406415213825502</v>
      </c>
      <c r="Q60">
        <f t="shared" si="2"/>
        <v>1.25E-11</v>
      </c>
      <c r="R60">
        <v>49</v>
      </c>
      <c r="S60">
        <v>0.77732968678752101</v>
      </c>
      <c r="T60">
        <v>0.22445688685139201</v>
      </c>
      <c r="U60">
        <v>0.23195891129486301</v>
      </c>
      <c r="V60">
        <v>0.32091388864126602</v>
      </c>
      <c r="AB60">
        <f t="shared" si="3"/>
        <v>1.25E-11</v>
      </c>
      <c r="AC60">
        <v>49</v>
      </c>
      <c r="AD60">
        <v>0.813183925578435</v>
      </c>
      <c r="AE60">
        <v>0.22166613883877201</v>
      </c>
      <c r="AF60">
        <v>0.37145983643813701</v>
      </c>
      <c r="AG60">
        <v>0.220057950301524</v>
      </c>
      <c r="AI60">
        <f t="shared" si="4"/>
        <v>1.25E-11</v>
      </c>
      <c r="AJ60">
        <v>49</v>
      </c>
      <c r="AK60">
        <v>0.97972522890640601</v>
      </c>
      <c r="AL60">
        <v>0.44410842751701202</v>
      </c>
      <c r="AM60">
        <v>0.28778847961523402</v>
      </c>
      <c r="AN60">
        <v>0.24782832177415801</v>
      </c>
    </row>
    <row r="61" spans="1:40">
      <c r="A61">
        <f t="shared" si="0"/>
        <v>1.275E-11</v>
      </c>
      <c r="B61">
        <v>50</v>
      </c>
      <c r="C61">
        <v>0.82226106057779402</v>
      </c>
      <c r="D61">
        <v>0.26826734147228198</v>
      </c>
      <c r="E61">
        <v>0.236781570159904</v>
      </c>
      <c r="F61">
        <v>0.31721214894560701</v>
      </c>
      <c r="I61">
        <f t="shared" si="5"/>
        <v>1.275E-11</v>
      </c>
      <c r="J61">
        <v>50</v>
      </c>
      <c r="K61">
        <v>1.0012764455060701</v>
      </c>
      <c r="L61">
        <v>0.2321712189856</v>
      </c>
      <c r="M61">
        <v>0.365880873056732</v>
      </c>
      <c r="N61">
        <v>0.40322435346373903</v>
      </c>
      <c r="Q61">
        <f t="shared" si="2"/>
        <v>1.275E-11</v>
      </c>
      <c r="R61">
        <v>50</v>
      </c>
      <c r="S61">
        <v>0.74850121200934205</v>
      </c>
      <c r="T61">
        <v>0.200222270712682</v>
      </c>
      <c r="U61">
        <v>0.24426810211496</v>
      </c>
      <c r="V61">
        <v>0.30401083918169902</v>
      </c>
      <c r="AB61">
        <f t="shared" si="3"/>
        <v>1.275E-11</v>
      </c>
      <c r="AC61">
        <v>50</v>
      </c>
      <c r="AD61">
        <v>0.916640497750977</v>
      </c>
      <c r="AE61">
        <v>0.27130791953480499</v>
      </c>
      <c r="AF61">
        <v>0.39710905579234301</v>
      </c>
      <c r="AG61">
        <v>0.248223522423827</v>
      </c>
      <c r="AI61">
        <f t="shared" si="4"/>
        <v>1.275E-11</v>
      </c>
      <c r="AJ61">
        <v>50</v>
      </c>
      <c r="AK61">
        <v>1.0160312455259799</v>
      </c>
      <c r="AL61">
        <v>0.42558502236203399</v>
      </c>
      <c r="AM61">
        <v>0.29819445838472303</v>
      </c>
      <c r="AN61">
        <v>0.29225176477922199</v>
      </c>
    </row>
    <row r="62" spans="1:40">
      <c r="A62">
        <f t="shared" si="0"/>
        <v>1.3E-11</v>
      </c>
      <c r="B62">
        <v>51</v>
      </c>
      <c r="C62">
        <v>0.82131085978213103</v>
      </c>
      <c r="D62">
        <v>0.28157945714865701</v>
      </c>
      <c r="E62">
        <v>0.22416872582910499</v>
      </c>
      <c r="F62">
        <v>0.315562676804367</v>
      </c>
      <c r="I62">
        <f t="shared" si="5"/>
        <v>1.3E-11</v>
      </c>
      <c r="J62">
        <v>51</v>
      </c>
      <c r="K62">
        <v>1.0683451235357799</v>
      </c>
      <c r="L62">
        <v>0.289733285601593</v>
      </c>
      <c r="M62">
        <v>0.38684388304527501</v>
      </c>
      <c r="N62">
        <v>0.39176795488891603</v>
      </c>
      <c r="Q62">
        <f t="shared" si="2"/>
        <v>1.3E-11</v>
      </c>
      <c r="R62">
        <v>51</v>
      </c>
      <c r="S62">
        <v>0.73665366123106502</v>
      </c>
      <c r="T62">
        <v>0.20741221024714601</v>
      </c>
      <c r="U62">
        <v>0.25263224651070598</v>
      </c>
      <c r="V62">
        <v>0.27660920447321202</v>
      </c>
      <c r="AB62">
        <f t="shared" si="3"/>
        <v>1.3E-11</v>
      </c>
      <c r="AC62">
        <v>51</v>
      </c>
      <c r="AD62">
        <v>0.880471573924967</v>
      </c>
      <c r="AE62">
        <v>0.246266383548711</v>
      </c>
      <c r="AF62">
        <v>0.386114946626121</v>
      </c>
      <c r="AG62">
        <v>0.248090243750133</v>
      </c>
      <c r="AI62">
        <f t="shared" si="4"/>
        <v>1.3E-11</v>
      </c>
      <c r="AJ62">
        <v>51</v>
      </c>
      <c r="AK62">
        <v>1.00212162309513</v>
      </c>
      <c r="AL62">
        <v>0.46132562151079598</v>
      </c>
      <c r="AM62">
        <v>0.26051410413890902</v>
      </c>
      <c r="AN62">
        <v>0.28028189744542398</v>
      </c>
    </row>
    <row r="63" spans="1:40">
      <c r="A63">
        <f t="shared" si="0"/>
        <v>1.3249999999999999E-11</v>
      </c>
      <c r="B63">
        <v>52</v>
      </c>
      <c r="C63">
        <v>0.81284511010264804</v>
      </c>
      <c r="D63">
        <v>0.21686972018560299</v>
      </c>
      <c r="E63">
        <v>0.25204192348050097</v>
      </c>
      <c r="F63">
        <v>0.34393346643654399</v>
      </c>
      <c r="I63">
        <f t="shared" si="5"/>
        <v>1.3249999999999999E-11</v>
      </c>
      <c r="J63">
        <v>52</v>
      </c>
      <c r="K63">
        <v>0.95136448216894098</v>
      </c>
      <c r="L63">
        <v>0.27753518580078601</v>
      </c>
      <c r="M63">
        <v>0.32180110528630002</v>
      </c>
      <c r="N63">
        <v>0.35202819108185301</v>
      </c>
      <c r="Q63">
        <f t="shared" si="2"/>
        <v>1.3249999999999999E-11</v>
      </c>
      <c r="R63">
        <v>52</v>
      </c>
      <c r="S63">
        <v>0.779486487813979</v>
      </c>
      <c r="T63">
        <v>0.22701765295592399</v>
      </c>
      <c r="U63">
        <v>0.24080642503046501</v>
      </c>
      <c r="V63">
        <v>0.31166240982758903</v>
      </c>
      <c r="AB63">
        <f t="shared" si="3"/>
        <v>1.3249999999999999E-11</v>
      </c>
      <c r="AC63">
        <v>52</v>
      </c>
      <c r="AD63">
        <v>0.76458929066877801</v>
      </c>
      <c r="AE63">
        <v>0.244888322348153</v>
      </c>
      <c r="AF63">
        <v>0.29428766448538801</v>
      </c>
      <c r="AG63">
        <v>0.225413303835236</v>
      </c>
      <c r="AI63">
        <f t="shared" si="4"/>
        <v>1.3249999999999999E-11</v>
      </c>
      <c r="AJ63">
        <v>52</v>
      </c>
      <c r="AK63">
        <v>0.99230288597260297</v>
      </c>
      <c r="AL63">
        <v>0.44821371892026801</v>
      </c>
      <c r="AM63">
        <v>0.27062219035991097</v>
      </c>
      <c r="AN63">
        <v>0.27346697669242198</v>
      </c>
    </row>
    <row r="64" spans="1:40">
      <c r="A64">
        <f t="shared" si="0"/>
        <v>1.35E-11</v>
      </c>
      <c r="B64">
        <v>53</v>
      </c>
      <c r="C64">
        <v>0.82646873792928199</v>
      </c>
      <c r="D64">
        <v>0.24799388453536</v>
      </c>
      <c r="E64">
        <v>0.21249010628689199</v>
      </c>
      <c r="F64">
        <v>0.36598474710703</v>
      </c>
      <c r="I64">
        <f t="shared" si="5"/>
        <v>1.35E-11</v>
      </c>
      <c r="J64">
        <v>53</v>
      </c>
      <c r="K64">
        <v>1.02338804065116</v>
      </c>
      <c r="L64">
        <v>0.27077824771370101</v>
      </c>
      <c r="M64">
        <v>0.34435614505179002</v>
      </c>
      <c r="N64">
        <v>0.40825364788566998</v>
      </c>
      <c r="Q64">
        <f t="shared" si="2"/>
        <v>1.35E-11</v>
      </c>
      <c r="R64">
        <v>53</v>
      </c>
      <c r="S64">
        <v>0.79410414019952102</v>
      </c>
      <c r="T64">
        <v>0.22991562433351601</v>
      </c>
      <c r="U64">
        <v>0.25937662194917699</v>
      </c>
      <c r="V64">
        <v>0.304811893916827</v>
      </c>
      <c r="AB64">
        <f t="shared" si="3"/>
        <v>1.35E-11</v>
      </c>
      <c r="AC64">
        <v>53</v>
      </c>
      <c r="AD64">
        <v>0.755740669612747</v>
      </c>
      <c r="AE64">
        <v>0.22426742105775599</v>
      </c>
      <c r="AF64">
        <v>0.301352402164004</v>
      </c>
      <c r="AG64">
        <v>0.23012084639098501</v>
      </c>
      <c r="AI64">
        <f t="shared" si="4"/>
        <v>1.35E-11</v>
      </c>
      <c r="AJ64">
        <v>53</v>
      </c>
      <c r="AK64">
        <v>1.0812266951402201</v>
      </c>
      <c r="AL64">
        <v>0.48183344029706698</v>
      </c>
      <c r="AM64">
        <v>0.294787515405464</v>
      </c>
      <c r="AN64">
        <v>0.30460573943769198</v>
      </c>
    </row>
    <row r="65" spans="1:40">
      <c r="A65">
        <f t="shared" si="0"/>
        <v>1.3749999999999999E-11</v>
      </c>
      <c r="B65">
        <v>54</v>
      </c>
      <c r="C65">
        <v>0.80781718868437402</v>
      </c>
      <c r="D65">
        <v>0.24436358265654401</v>
      </c>
      <c r="E65">
        <v>0.21375407427859899</v>
      </c>
      <c r="F65">
        <v>0.34969953174923002</v>
      </c>
      <c r="I65">
        <f t="shared" si="5"/>
        <v>1.3749999999999999E-11</v>
      </c>
      <c r="J65">
        <v>54</v>
      </c>
      <c r="K65">
        <v>0.99236913257230497</v>
      </c>
      <c r="L65">
        <v>0.28648871846914098</v>
      </c>
      <c r="M65">
        <v>0.30830562682961699</v>
      </c>
      <c r="N65">
        <v>0.397574787273546</v>
      </c>
      <c r="Q65">
        <f t="shared" si="2"/>
        <v>1.3749999999999999E-11</v>
      </c>
      <c r="R65">
        <v>54</v>
      </c>
      <c r="S65">
        <v>0.718888811352146</v>
      </c>
      <c r="T65">
        <v>0.18553795446826399</v>
      </c>
      <c r="U65">
        <v>0.22610750295238799</v>
      </c>
      <c r="V65">
        <v>0.30724335393149299</v>
      </c>
      <c r="AB65">
        <f t="shared" si="3"/>
        <v>1.3749999999999999E-11</v>
      </c>
      <c r="AC65">
        <v>54</v>
      </c>
      <c r="AD65">
        <v>0.78867914981322196</v>
      </c>
      <c r="AE65">
        <v>0.26079918727393397</v>
      </c>
      <c r="AF65">
        <v>0.31157347693433401</v>
      </c>
      <c r="AG65">
        <v>0.216306485604952</v>
      </c>
      <c r="AI65">
        <f t="shared" si="4"/>
        <v>1.3749999999999999E-11</v>
      </c>
      <c r="AJ65">
        <v>54</v>
      </c>
      <c r="AK65">
        <v>1.0954087838753299</v>
      </c>
      <c r="AL65">
        <v>0.49217039479731101</v>
      </c>
      <c r="AM65">
        <v>0.30883527745810502</v>
      </c>
      <c r="AN65">
        <v>0.294403111619916</v>
      </c>
    </row>
    <row r="66" spans="1:40">
      <c r="A66">
        <f t="shared" si="0"/>
        <v>1.4E-11</v>
      </c>
      <c r="B66">
        <v>55</v>
      </c>
      <c r="C66">
        <v>0.76053416969533605</v>
      </c>
      <c r="D66">
        <v>0.192306038026444</v>
      </c>
      <c r="E66">
        <v>0.22361966445345499</v>
      </c>
      <c r="F66">
        <v>0.34460846721543598</v>
      </c>
      <c r="I66">
        <f t="shared" si="5"/>
        <v>1.4E-11</v>
      </c>
      <c r="J66">
        <v>55</v>
      </c>
      <c r="K66">
        <v>0.97541723788672097</v>
      </c>
      <c r="L66">
        <v>0.248086058800492</v>
      </c>
      <c r="M66">
        <v>0.337945915159309</v>
      </c>
      <c r="N66">
        <v>0.38938526392691902</v>
      </c>
      <c r="Q66">
        <f t="shared" si="2"/>
        <v>1.4E-11</v>
      </c>
      <c r="R66">
        <v>55</v>
      </c>
      <c r="S66">
        <v>0.745471815772352</v>
      </c>
      <c r="T66">
        <v>0.188935777233361</v>
      </c>
      <c r="U66">
        <v>0.21840456213797901</v>
      </c>
      <c r="V66">
        <v>0.33813147640100999</v>
      </c>
      <c r="AB66">
        <f t="shared" si="3"/>
        <v>1.4E-11</v>
      </c>
      <c r="AC66">
        <v>55</v>
      </c>
      <c r="AD66">
        <v>0.85168554981333</v>
      </c>
      <c r="AE66">
        <v>0.22899828745099099</v>
      </c>
      <c r="AF66">
        <v>0.35927562525064</v>
      </c>
      <c r="AG66">
        <v>0.26341163711169702</v>
      </c>
      <c r="AI66">
        <f t="shared" si="4"/>
        <v>1.4E-11</v>
      </c>
      <c r="AJ66">
        <v>55</v>
      </c>
      <c r="AK66">
        <v>1.21944449080016</v>
      </c>
      <c r="AL66">
        <v>0.57795810805952696</v>
      </c>
      <c r="AM66">
        <v>0.36233951792646701</v>
      </c>
      <c r="AN66">
        <v>0.279146864814172</v>
      </c>
    </row>
    <row r="67" spans="1:40">
      <c r="A67">
        <f t="shared" si="0"/>
        <v>1.4249999999999999E-11</v>
      </c>
      <c r="B67">
        <v>56</v>
      </c>
      <c r="C67">
        <v>0.872395131332387</v>
      </c>
      <c r="D67">
        <v>0.23427015524567199</v>
      </c>
      <c r="E67">
        <v>0.27660780204990598</v>
      </c>
      <c r="F67">
        <v>0.361517174036808</v>
      </c>
      <c r="I67">
        <f t="shared" si="5"/>
        <v>1.4249999999999999E-11</v>
      </c>
      <c r="J67">
        <v>56</v>
      </c>
      <c r="K67">
        <v>1.02864794099668</v>
      </c>
      <c r="L67">
        <v>0.26962002352228198</v>
      </c>
      <c r="M67">
        <v>0.36897708832187698</v>
      </c>
      <c r="N67">
        <v>0.39005082915252798</v>
      </c>
      <c r="Q67">
        <f t="shared" si="2"/>
        <v>1.4249999999999999E-11</v>
      </c>
      <c r="R67">
        <v>56</v>
      </c>
      <c r="S67">
        <v>0.75976995533025204</v>
      </c>
      <c r="T67">
        <v>0.20449530253726</v>
      </c>
      <c r="U67">
        <v>0.25375058706262699</v>
      </c>
      <c r="V67">
        <v>0.301524065730363</v>
      </c>
      <c r="AB67">
        <f t="shared" si="3"/>
        <v>1.4249999999999999E-11</v>
      </c>
      <c r="AC67">
        <v>56</v>
      </c>
      <c r="AD67">
        <v>0.95491980413236499</v>
      </c>
      <c r="AE67">
        <v>0.26123701136608701</v>
      </c>
      <c r="AF67">
        <v>0.38605153919548901</v>
      </c>
      <c r="AG67">
        <v>0.30763125357078802</v>
      </c>
      <c r="AI67">
        <f t="shared" si="4"/>
        <v>1.4249999999999999E-11</v>
      </c>
      <c r="AJ67">
        <v>56</v>
      </c>
      <c r="AK67">
        <v>1.24110332026686</v>
      </c>
      <c r="AL67">
        <v>0.583907174729277</v>
      </c>
      <c r="AM67">
        <v>0.34529008108730502</v>
      </c>
      <c r="AN67">
        <v>0.31190606445028302</v>
      </c>
    </row>
    <row r="68" spans="1:40">
      <c r="A68">
        <f t="shared" si="0"/>
        <v>1.45E-11</v>
      </c>
      <c r="B68">
        <v>57</v>
      </c>
      <c r="C68">
        <v>0.95583144365277595</v>
      </c>
      <c r="D68">
        <v>0.324143343622813</v>
      </c>
      <c r="E68">
        <v>0.229911678294829</v>
      </c>
      <c r="F68">
        <v>0.401776421735133</v>
      </c>
      <c r="I68">
        <f t="shared" si="5"/>
        <v>1.45E-11</v>
      </c>
      <c r="J68">
        <v>57</v>
      </c>
      <c r="K68">
        <v>0.98033811306408802</v>
      </c>
      <c r="L68">
        <v>0.27413277869918901</v>
      </c>
      <c r="M68">
        <v>0.366176379968919</v>
      </c>
      <c r="N68">
        <v>0.34002895439598002</v>
      </c>
      <c r="Q68">
        <f t="shared" si="2"/>
        <v>1.45E-11</v>
      </c>
      <c r="R68">
        <v>57</v>
      </c>
      <c r="S68">
        <v>0.71764766179839201</v>
      </c>
      <c r="T68">
        <v>0.199387018002637</v>
      </c>
      <c r="U68">
        <v>0.223617392892907</v>
      </c>
      <c r="V68">
        <v>0.29464325090284699</v>
      </c>
      <c r="AB68">
        <f t="shared" si="3"/>
        <v>1.45E-11</v>
      </c>
      <c r="AC68">
        <v>57</v>
      </c>
      <c r="AD68">
        <v>0.94109199987217496</v>
      </c>
      <c r="AE68">
        <v>0.31016918031030799</v>
      </c>
      <c r="AF68">
        <v>0.393616051005514</v>
      </c>
      <c r="AG68">
        <v>0.23730676855635199</v>
      </c>
      <c r="AI68">
        <f t="shared" si="4"/>
        <v>1.45E-11</v>
      </c>
      <c r="AJ68">
        <v>57</v>
      </c>
      <c r="AK68">
        <v>1.32852982888563</v>
      </c>
      <c r="AL68">
        <v>0.58997182779214097</v>
      </c>
      <c r="AM68">
        <v>0.41484358788785802</v>
      </c>
      <c r="AN68">
        <v>0.32371441320563099</v>
      </c>
    </row>
    <row r="69" spans="1:40">
      <c r="A69">
        <f t="shared" si="0"/>
        <v>1.4750000000000001E-11</v>
      </c>
      <c r="B69">
        <v>58</v>
      </c>
      <c r="C69">
        <v>0.86872628170719202</v>
      </c>
      <c r="D69">
        <v>0.26952414635143102</v>
      </c>
      <c r="E69">
        <v>0.216031533635064</v>
      </c>
      <c r="F69">
        <v>0.383170601720696</v>
      </c>
      <c r="I69">
        <f t="shared" si="5"/>
        <v>1.4750000000000001E-11</v>
      </c>
      <c r="J69">
        <v>58</v>
      </c>
      <c r="K69">
        <v>0.99456564196548303</v>
      </c>
      <c r="L69">
        <v>0.245593341861676</v>
      </c>
      <c r="M69">
        <v>0.38740952114528199</v>
      </c>
      <c r="N69">
        <v>0.36156277895852501</v>
      </c>
      <c r="Q69">
        <f t="shared" si="2"/>
        <v>1.4750000000000001E-11</v>
      </c>
      <c r="R69">
        <v>58</v>
      </c>
      <c r="S69">
        <v>0.75791054111872203</v>
      </c>
      <c r="T69">
        <v>0.240605779730029</v>
      </c>
      <c r="U69">
        <v>0.21583075925144601</v>
      </c>
      <c r="V69">
        <v>0.30147400213724601</v>
      </c>
      <c r="AB69">
        <f t="shared" si="3"/>
        <v>1.4750000000000001E-11</v>
      </c>
      <c r="AC69">
        <v>58</v>
      </c>
      <c r="AD69">
        <v>0.99873554758702299</v>
      </c>
      <c r="AE69">
        <v>0.28649010449682699</v>
      </c>
      <c r="AF69">
        <v>0.43936422666093</v>
      </c>
      <c r="AG69">
        <v>0.272881216429264</v>
      </c>
      <c r="AI69">
        <f t="shared" si="4"/>
        <v>1.4750000000000001E-11</v>
      </c>
      <c r="AJ69">
        <v>58</v>
      </c>
      <c r="AK69">
        <v>1.4412616460273699</v>
      </c>
      <c r="AL69">
        <v>0.67661143316795702</v>
      </c>
      <c r="AM69">
        <v>0.39106584243175102</v>
      </c>
      <c r="AN69">
        <v>0.37358437042766701</v>
      </c>
    </row>
    <row r="70" spans="1:40">
      <c r="A70">
        <f t="shared" si="0"/>
        <v>1.5E-11</v>
      </c>
      <c r="B70">
        <v>59</v>
      </c>
      <c r="C70">
        <v>0.83525576369235699</v>
      </c>
      <c r="D70">
        <v>0.22913805907717799</v>
      </c>
      <c r="E70">
        <v>0.237618222411598</v>
      </c>
      <c r="F70">
        <v>0.36849948220358097</v>
      </c>
      <c r="I70">
        <f t="shared" si="5"/>
        <v>1.5E-11</v>
      </c>
      <c r="J70">
        <v>59</v>
      </c>
      <c r="K70">
        <v>1.06734796152374</v>
      </c>
      <c r="L70">
        <v>0.29976481216747902</v>
      </c>
      <c r="M70">
        <v>0.401789844146274</v>
      </c>
      <c r="N70">
        <v>0.36579330520998599</v>
      </c>
      <c r="Q70">
        <f t="shared" si="2"/>
        <v>1.5E-11</v>
      </c>
      <c r="R70">
        <v>59</v>
      </c>
      <c r="S70">
        <v>0.75924900989337596</v>
      </c>
      <c r="T70">
        <v>0.17979487349944001</v>
      </c>
      <c r="U70">
        <v>0.231048988032696</v>
      </c>
      <c r="V70">
        <v>0.34840514836123898</v>
      </c>
      <c r="AB70">
        <f t="shared" si="3"/>
        <v>1.5E-11</v>
      </c>
      <c r="AC70">
        <v>59</v>
      </c>
      <c r="AD70">
        <v>0.91243894527609803</v>
      </c>
      <c r="AE70">
        <v>0.26554355465151203</v>
      </c>
      <c r="AF70">
        <v>0.41251062315051201</v>
      </c>
      <c r="AG70">
        <v>0.234384767474074</v>
      </c>
      <c r="AI70">
        <f t="shared" si="4"/>
        <v>1.5E-11</v>
      </c>
      <c r="AJ70">
        <v>59</v>
      </c>
      <c r="AK70">
        <v>1.4389837833395001</v>
      </c>
      <c r="AL70">
        <v>0.68266592488077504</v>
      </c>
      <c r="AM70">
        <v>0.39678774177706999</v>
      </c>
      <c r="AN70">
        <v>0.35953011668165502</v>
      </c>
    </row>
    <row r="71" spans="1:40">
      <c r="A71">
        <f t="shared" si="0"/>
        <v>1.5249999999999999E-11</v>
      </c>
      <c r="B71">
        <v>60</v>
      </c>
      <c r="C71">
        <v>0.80458447525931298</v>
      </c>
      <c r="D71">
        <v>0.22625881249722499</v>
      </c>
      <c r="E71">
        <v>0.24980243131714699</v>
      </c>
      <c r="F71">
        <v>0.32852323144494</v>
      </c>
      <c r="I71">
        <f t="shared" si="5"/>
        <v>1.5249999999999999E-11</v>
      </c>
      <c r="J71">
        <v>60</v>
      </c>
      <c r="K71">
        <v>0.99911232963914498</v>
      </c>
      <c r="L71">
        <v>0.29002241151979102</v>
      </c>
      <c r="M71">
        <v>0.41965295214953902</v>
      </c>
      <c r="N71">
        <v>0.289436965969814</v>
      </c>
      <c r="Q71">
        <f t="shared" si="2"/>
        <v>1.5249999999999999E-11</v>
      </c>
      <c r="R71">
        <v>60</v>
      </c>
      <c r="S71">
        <v>0.94931277186491103</v>
      </c>
      <c r="T71">
        <v>0.239783820107765</v>
      </c>
      <c r="U71">
        <v>0.32038874455939598</v>
      </c>
      <c r="V71">
        <v>0.38914020719775</v>
      </c>
      <c r="AB71">
        <f t="shared" si="3"/>
        <v>1.5249999999999999E-11</v>
      </c>
      <c r="AC71">
        <v>60</v>
      </c>
      <c r="AD71">
        <v>0.88988502365170696</v>
      </c>
      <c r="AE71">
        <v>0.24604581549832999</v>
      </c>
      <c r="AF71">
        <v>0.43826945408038098</v>
      </c>
      <c r="AG71">
        <v>0.20556975407299499</v>
      </c>
      <c r="AI71">
        <f t="shared" si="4"/>
        <v>1.5249999999999999E-11</v>
      </c>
      <c r="AJ71">
        <v>60</v>
      </c>
      <c r="AK71">
        <v>1.36230661688743</v>
      </c>
      <c r="AL71">
        <v>0.66303172515204001</v>
      </c>
      <c r="AM71">
        <v>0.34673721991176998</v>
      </c>
      <c r="AN71">
        <v>0.352537671823625</v>
      </c>
    </row>
    <row r="72" spans="1:40">
      <c r="A72">
        <f t="shared" si="0"/>
        <v>1.5500000000000001E-11</v>
      </c>
      <c r="B72">
        <v>61</v>
      </c>
      <c r="C72">
        <v>0.73048707874484198</v>
      </c>
      <c r="D72">
        <v>0.22395978313498399</v>
      </c>
      <c r="E72">
        <v>0.206152207661989</v>
      </c>
      <c r="F72">
        <v>0.30037508794786799</v>
      </c>
      <c r="I72">
        <f t="shared" si="5"/>
        <v>1.5500000000000001E-11</v>
      </c>
      <c r="J72">
        <v>61</v>
      </c>
      <c r="K72">
        <v>1.06850085181209</v>
      </c>
      <c r="L72">
        <v>0.31309041396512499</v>
      </c>
      <c r="M72">
        <v>0.40260063626752302</v>
      </c>
      <c r="N72">
        <v>0.35280980157944702</v>
      </c>
      <c r="Q72">
        <f t="shared" si="2"/>
        <v>1.5500000000000001E-11</v>
      </c>
      <c r="R72">
        <v>61</v>
      </c>
      <c r="S72">
        <v>1.00216629340023</v>
      </c>
      <c r="T72">
        <v>0.29416976354334301</v>
      </c>
      <c r="U72">
        <v>0.314204842337793</v>
      </c>
      <c r="V72">
        <v>0.39379168751909999</v>
      </c>
      <c r="AB72">
        <f t="shared" si="3"/>
        <v>1.5500000000000001E-11</v>
      </c>
      <c r="AC72">
        <v>61</v>
      </c>
      <c r="AD72">
        <v>0.84612055208485704</v>
      </c>
      <c r="AE72">
        <v>0.22849208422481901</v>
      </c>
      <c r="AF72">
        <v>0.40092715246904098</v>
      </c>
      <c r="AG72">
        <v>0.21670131539099599</v>
      </c>
      <c r="AI72">
        <f t="shared" si="4"/>
        <v>1.5500000000000001E-11</v>
      </c>
      <c r="AJ72">
        <v>61</v>
      </c>
      <c r="AK72">
        <v>1.3691659969977199</v>
      </c>
      <c r="AL72">
        <v>0.61431772084369796</v>
      </c>
      <c r="AM72">
        <v>0.40003610798478401</v>
      </c>
      <c r="AN72">
        <v>0.35481216816924199</v>
      </c>
    </row>
    <row r="73" spans="1:40">
      <c r="A73">
        <f t="shared" si="0"/>
        <v>1.5750000000000001E-11</v>
      </c>
      <c r="B73">
        <v>62</v>
      </c>
      <c r="C73">
        <v>0.775400200880205</v>
      </c>
      <c r="D73">
        <v>0.22978599184491</v>
      </c>
      <c r="E73">
        <v>0.19377573583671001</v>
      </c>
      <c r="F73">
        <v>0.35183847319858402</v>
      </c>
      <c r="I73">
        <f t="shared" si="5"/>
        <v>1.5750000000000001E-11</v>
      </c>
      <c r="J73">
        <v>62</v>
      </c>
      <c r="K73">
        <v>1.0213526912946</v>
      </c>
      <c r="L73">
        <v>0.24806254559530999</v>
      </c>
      <c r="M73">
        <v>0.42820546548538402</v>
      </c>
      <c r="N73">
        <v>0.34508468021391298</v>
      </c>
      <c r="Q73">
        <f t="shared" si="2"/>
        <v>1.5750000000000001E-11</v>
      </c>
      <c r="R73">
        <v>62</v>
      </c>
      <c r="S73">
        <v>0.944691195159298</v>
      </c>
      <c r="T73">
        <v>0.25798564247919198</v>
      </c>
      <c r="U73">
        <v>0.29212970097386198</v>
      </c>
      <c r="V73">
        <v>0.39457585170624299</v>
      </c>
      <c r="AB73">
        <f t="shared" si="3"/>
        <v>1.5750000000000001E-11</v>
      </c>
      <c r="AC73">
        <v>62</v>
      </c>
      <c r="AD73">
        <v>0.84686010749356999</v>
      </c>
      <c r="AE73">
        <v>0.23928816319386501</v>
      </c>
      <c r="AF73">
        <v>0.35821766546933298</v>
      </c>
      <c r="AG73">
        <v>0.24935427883037101</v>
      </c>
      <c r="AI73">
        <f t="shared" si="4"/>
        <v>1.5750000000000001E-11</v>
      </c>
      <c r="AJ73">
        <v>62</v>
      </c>
      <c r="AK73">
        <v>1.3095156217126001</v>
      </c>
      <c r="AL73">
        <v>0.56297418194543003</v>
      </c>
      <c r="AM73">
        <v>0.413779752452404</v>
      </c>
      <c r="AN73">
        <v>0.33276168731477201</v>
      </c>
    </row>
    <row r="74" spans="1:40">
      <c r="A74">
        <f t="shared" si="0"/>
        <v>1.6E-11</v>
      </c>
      <c r="B74">
        <v>63</v>
      </c>
      <c r="C74">
        <v>0.76801499536823303</v>
      </c>
      <c r="D74">
        <v>0.22469226524519301</v>
      </c>
      <c r="E74">
        <v>0.215467137124837</v>
      </c>
      <c r="F74">
        <v>0.32785559299820299</v>
      </c>
      <c r="I74">
        <f t="shared" si="5"/>
        <v>1.6E-11</v>
      </c>
      <c r="J74">
        <v>63</v>
      </c>
      <c r="K74">
        <v>0.94526138492663803</v>
      </c>
      <c r="L74">
        <v>0.25195745405954201</v>
      </c>
      <c r="M74">
        <v>0.35842179311578198</v>
      </c>
      <c r="N74">
        <v>0.33488213775131298</v>
      </c>
      <c r="Q74">
        <f t="shared" si="2"/>
        <v>1.6E-11</v>
      </c>
      <c r="R74">
        <v>63</v>
      </c>
      <c r="S74">
        <v>0.95545083640733797</v>
      </c>
      <c r="T74">
        <v>0.23720581565273799</v>
      </c>
      <c r="U74">
        <v>0.31354217849828903</v>
      </c>
      <c r="V74">
        <v>0.40470284225630998</v>
      </c>
      <c r="AB74">
        <f t="shared" si="3"/>
        <v>1.6E-11</v>
      </c>
      <c r="AC74">
        <v>63</v>
      </c>
      <c r="AD74">
        <v>0.919521930457607</v>
      </c>
      <c r="AE74">
        <v>0.23103287103012399</v>
      </c>
      <c r="AF74">
        <v>0.44497116119501301</v>
      </c>
      <c r="AG74">
        <v>0.243517898232469</v>
      </c>
      <c r="AI74">
        <f t="shared" si="4"/>
        <v>1.6E-11</v>
      </c>
      <c r="AJ74">
        <v>63</v>
      </c>
      <c r="AK74">
        <v>1.36882080261765</v>
      </c>
      <c r="AL74">
        <v>0.59166562939940304</v>
      </c>
      <c r="AM74">
        <v>0.43720412920463803</v>
      </c>
      <c r="AN74">
        <v>0.33995104401360898</v>
      </c>
    </row>
    <row r="75" spans="1:40">
      <c r="A75">
        <f t="shared" si="0"/>
        <v>1.6249999999999999E-11</v>
      </c>
      <c r="B75">
        <v>64</v>
      </c>
      <c r="C75">
        <v>0.73778807734648499</v>
      </c>
      <c r="D75">
        <v>0.21663361865518699</v>
      </c>
      <c r="E75">
        <v>0.213133814881901</v>
      </c>
      <c r="F75">
        <v>0.30802064380939498</v>
      </c>
      <c r="I75">
        <f t="shared" si="5"/>
        <v>1.6249999999999999E-11</v>
      </c>
      <c r="J75">
        <v>64</v>
      </c>
      <c r="K75">
        <v>0.96110907093903197</v>
      </c>
      <c r="L75">
        <v>0.24730025648453499</v>
      </c>
      <c r="M75">
        <v>0.36032711127227701</v>
      </c>
      <c r="N75">
        <v>0.353481703182218</v>
      </c>
      <c r="Q75">
        <f t="shared" si="2"/>
        <v>1.6249999999999999E-11</v>
      </c>
      <c r="R75">
        <v>64</v>
      </c>
      <c r="S75">
        <v>0.96464971763788399</v>
      </c>
      <c r="T75">
        <v>0.233384409862811</v>
      </c>
      <c r="U75">
        <v>0.33988791157182202</v>
      </c>
      <c r="V75">
        <v>0.39137739620324902</v>
      </c>
      <c r="AB75">
        <f t="shared" si="3"/>
        <v>1.6249999999999999E-11</v>
      </c>
      <c r="AC75">
        <v>64</v>
      </c>
      <c r="AD75">
        <v>0.98025475665363604</v>
      </c>
      <c r="AE75">
        <v>0.25805499361685102</v>
      </c>
      <c r="AF75">
        <v>0.448651488527395</v>
      </c>
      <c r="AG75">
        <v>0.27354827450938901</v>
      </c>
      <c r="AI75">
        <f t="shared" si="4"/>
        <v>1.6249999999999999E-11</v>
      </c>
      <c r="AJ75">
        <v>64</v>
      </c>
      <c r="AK75">
        <v>1.5188437015626599</v>
      </c>
      <c r="AL75">
        <v>0.67466118414804999</v>
      </c>
      <c r="AM75">
        <v>0.459266359568334</v>
      </c>
      <c r="AN75">
        <v>0.38491615784627797</v>
      </c>
    </row>
    <row r="76" spans="1:40">
      <c r="A76">
        <f t="shared" si="0"/>
        <v>1.6500000000000001E-11</v>
      </c>
      <c r="B76">
        <v>65</v>
      </c>
      <c r="C76">
        <v>0.72579630452687105</v>
      </c>
      <c r="D76">
        <v>0.220369679776039</v>
      </c>
      <c r="E76">
        <v>0.22304982884253899</v>
      </c>
      <c r="F76">
        <v>0.28237679590829201</v>
      </c>
      <c r="I76">
        <f t="shared" si="5"/>
        <v>1.6500000000000001E-11</v>
      </c>
      <c r="J76">
        <v>65</v>
      </c>
      <c r="K76">
        <v>1.0971451980300899</v>
      </c>
      <c r="L76">
        <v>0.27829684713066699</v>
      </c>
      <c r="M76">
        <v>0.43023691391966101</v>
      </c>
      <c r="N76">
        <v>0.38861143697976902</v>
      </c>
      <c r="Q76">
        <f t="shared" si="2"/>
        <v>1.6500000000000001E-11</v>
      </c>
      <c r="R76">
        <v>65</v>
      </c>
      <c r="S76">
        <v>0.97701035221425903</v>
      </c>
      <c r="T76">
        <v>0.28992584431267798</v>
      </c>
      <c r="U76">
        <v>0.32817581505741</v>
      </c>
      <c r="V76">
        <v>0.35890869284416999</v>
      </c>
      <c r="AB76">
        <f t="shared" si="3"/>
        <v>1.6500000000000001E-11</v>
      </c>
      <c r="AC76">
        <v>65</v>
      </c>
      <c r="AD76">
        <v>1.0578520789282799</v>
      </c>
      <c r="AE76">
        <v>0.30898857911021899</v>
      </c>
      <c r="AF76">
        <v>0.43182480150427399</v>
      </c>
      <c r="AG76">
        <v>0.31703869831379</v>
      </c>
      <c r="AI76">
        <f t="shared" si="4"/>
        <v>1.6500000000000001E-11</v>
      </c>
      <c r="AJ76">
        <v>65</v>
      </c>
      <c r="AK76">
        <v>1.35592495211681</v>
      </c>
      <c r="AL76">
        <v>0.617923654445244</v>
      </c>
      <c r="AM76">
        <v>0.39691401896550399</v>
      </c>
      <c r="AN76">
        <v>0.34108727870606298</v>
      </c>
    </row>
    <row r="77" spans="1:40">
      <c r="A77">
        <f t="shared" ref="A77:A110" si="6">(1+B77)*100*0.0000000000000025</f>
        <v>1.675E-11</v>
      </c>
      <c r="B77">
        <v>66</v>
      </c>
      <c r="C77">
        <v>0.74376944958798297</v>
      </c>
      <c r="D77">
        <v>0.22595301084206801</v>
      </c>
      <c r="E77">
        <v>0.25176604739191</v>
      </c>
      <c r="F77">
        <v>0.26605039135400499</v>
      </c>
      <c r="I77">
        <f t="shared" si="5"/>
        <v>1.675E-11</v>
      </c>
      <c r="J77">
        <v>66</v>
      </c>
      <c r="K77">
        <v>1.13355022958606</v>
      </c>
      <c r="L77">
        <v>0.291996155795261</v>
      </c>
      <c r="M77">
        <v>0.42352973508448499</v>
      </c>
      <c r="N77">
        <v>0.418024338706314</v>
      </c>
      <c r="Q77">
        <f t="shared" ref="Q77:Q110" si="7">(1+R77)*100*0.0000000000000025</f>
        <v>1.675E-11</v>
      </c>
      <c r="R77">
        <v>66</v>
      </c>
      <c r="S77">
        <v>1.03115849637838</v>
      </c>
      <c r="T77">
        <v>0.33765527310344201</v>
      </c>
      <c r="U77">
        <v>0.33742469190658902</v>
      </c>
      <c r="V77">
        <v>0.35607853136835599</v>
      </c>
      <c r="AB77">
        <f t="shared" ref="AB77:AB110" si="8">(1+AC77)*100*0.0000000000000025</f>
        <v>1.675E-11</v>
      </c>
      <c r="AC77">
        <v>66</v>
      </c>
      <c r="AD77">
        <v>0.96193096601667105</v>
      </c>
      <c r="AE77">
        <v>0.25315281681929602</v>
      </c>
      <c r="AF77">
        <v>0.40538945321012698</v>
      </c>
      <c r="AG77">
        <v>0.30338869598724799</v>
      </c>
      <c r="AI77">
        <f t="shared" ref="AI77:AI110" si="9">(1+AJ77)*100*0.0000000000000025</f>
        <v>1.675E-11</v>
      </c>
      <c r="AJ77">
        <v>66</v>
      </c>
      <c r="AK77">
        <v>1.3558141004762001</v>
      </c>
      <c r="AL77">
        <v>0.64973320640863497</v>
      </c>
      <c r="AM77">
        <v>0.37762757828432703</v>
      </c>
      <c r="AN77">
        <v>0.32845331578324299</v>
      </c>
    </row>
    <row r="78" spans="1:40">
      <c r="A78">
        <f t="shared" si="6"/>
        <v>1.6999999999999999E-11</v>
      </c>
      <c r="B78">
        <v>67</v>
      </c>
      <c r="C78">
        <v>0.76423966636336405</v>
      </c>
      <c r="D78">
        <v>0.20709216064500999</v>
      </c>
      <c r="E78">
        <v>0.282687387160869</v>
      </c>
      <c r="F78">
        <v>0.27446011855748398</v>
      </c>
      <c r="I78">
        <f t="shared" si="5"/>
        <v>1.6999999999999999E-11</v>
      </c>
      <c r="J78">
        <v>67</v>
      </c>
      <c r="K78">
        <v>1.1229585213162101</v>
      </c>
      <c r="L78">
        <v>0.32826513882245101</v>
      </c>
      <c r="M78">
        <v>0.45228508149601498</v>
      </c>
      <c r="N78">
        <v>0.342408300997743</v>
      </c>
      <c r="Q78">
        <f t="shared" si="7"/>
        <v>1.6999999999999999E-11</v>
      </c>
      <c r="R78">
        <v>67</v>
      </c>
      <c r="S78">
        <v>1.0884419396488201</v>
      </c>
      <c r="T78">
        <v>0.33573617628957902</v>
      </c>
      <c r="U78">
        <v>0.319484626436013</v>
      </c>
      <c r="V78">
        <v>0.433221136923232</v>
      </c>
      <c r="AB78">
        <f t="shared" si="8"/>
        <v>1.6999999999999999E-11</v>
      </c>
      <c r="AC78">
        <v>67</v>
      </c>
      <c r="AD78">
        <v>0.99560325571050801</v>
      </c>
      <c r="AE78">
        <v>0.25424874877527198</v>
      </c>
      <c r="AF78">
        <v>0.37730330007330898</v>
      </c>
      <c r="AG78">
        <v>0.36405120686192699</v>
      </c>
      <c r="AI78">
        <f t="shared" si="9"/>
        <v>1.6999999999999999E-11</v>
      </c>
      <c r="AJ78">
        <v>67</v>
      </c>
      <c r="AK78">
        <v>1.4403029421903999</v>
      </c>
      <c r="AL78">
        <v>0.68537413872451303</v>
      </c>
      <c r="AM78">
        <v>0.40094701729238802</v>
      </c>
      <c r="AN78">
        <v>0.35398178617350601</v>
      </c>
    </row>
    <row r="79" spans="1:40">
      <c r="A79">
        <f t="shared" si="6"/>
        <v>1.7249999999999999E-11</v>
      </c>
      <c r="B79">
        <v>68</v>
      </c>
      <c r="C79">
        <v>0.80764986814235895</v>
      </c>
      <c r="D79">
        <v>0.19863810588676301</v>
      </c>
      <c r="E79">
        <v>0.29856590504985597</v>
      </c>
      <c r="F79">
        <v>0.31044585720573997</v>
      </c>
      <c r="I79">
        <f t="shared" si="5"/>
        <v>1.7249999999999999E-11</v>
      </c>
      <c r="J79">
        <v>68</v>
      </c>
      <c r="K79">
        <v>1.0869379349444299</v>
      </c>
      <c r="L79">
        <v>0.30161838162579702</v>
      </c>
      <c r="M79">
        <v>0.40016785832220197</v>
      </c>
      <c r="N79">
        <v>0.38515169499643298</v>
      </c>
      <c r="Q79">
        <f t="shared" si="7"/>
        <v>1.7249999999999999E-11</v>
      </c>
      <c r="R79">
        <v>68</v>
      </c>
      <c r="S79">
        <v>1.12617285340851</v>
      </c>
      <c r="T79">
        <v>0.30962505212396002</v>
      </c>
      <c r="U79">
        <v>0.37865557735083999</v>
      </c>
      <c r="V79">
        <v>0.43789222393371902</v>
      </c>
      <c r="AB79">
        <f t="shared" si="8"/>
        <v>1.7249999999999999E-11</v>
      </c>
      <c r="AC79">
        <v>68</v>
      </c>
      <c r="AD79">
        <v>1.0084984188802799</v>
      </c>
      <c r="AE79">
        <v>0.27009022237752101</v>
      </c>
      <c r="AF79">
        <v>0.41873589663877903</v>
      </c>
      <c r="AG79">
        <v>0.31967229986398499</v>
      </c>
      <c r="AI79">
        <f t="shared" si="9"/>
        <v>1.7249999999999999E-11</v>
      </c>
      <c r="AJ79">
        <v>68</v>
      </c>
      <c r="AK79">
        <v>1.6040892214701601</v>
      </c>
      <c r="AL79">
        <v>0.76080855699295202</v>
      </c>
      <c r="AM79">
        <v>0.41976203666003697</v>
      </c>
      <c r="AN79">
        <v>0.42351862781717797</v>
      </c>
    </row>
    <row r="80" spans="1:40">
      <c r="A80">
        <f t="shared" si="6"/>
        <v>1.7500000000000001E-11</v>
      </c>
      <c r="B80">
        <v>69</v>
      </c>
      <c r="C80">
        <v>0.77370629960885495</v>
      </c>
      <c r="D80">
        <v>0.14932093536476901</v>
      </c>
      <c r="E80">
        <v>0.27123376073104699</v>
      </c>
      <c r="F80">
        <v>0.35315160351303898</v>
      </c>
      <c r="I80">
        <f t="shared" ref="I80:I110" si="10">(1+J80)*100*0.0000000000000025</f>
        <v>1.7500000000000001E-11</v>
      </c>
      <c r="J80">
        <v>69</v>
      </c>
      <c r="K80">
        <v>1.0097518644454999</v>
      </c>
      <c r="L80">
        <v>0.276891814260672</v>
      </c>
      <c r="M80">
        <v>0.37439404249432101</v>
      </c>
      <c r="N80">
        <v>0.35846600769050702</v>
      </c>
      <c r="Q80">
        <f t="shared" si="7"/>
        <v>1.7500000000000001E-11</v>
      </c>
      <c r="R80">
        <v>69</v>
      </c>
      <c r="S80">
        <v>1.16439889542891</v>
      </c>
      <c r="T80">
        <v>0.31194266052945002</v>
      </c>
      <c r="U80">
        <v>0.36724784896789803</v>
      </c>
      <c r="V80">
        <v>0.48520838593156301</v>
      </c>
      <c r="AB80">
        <f t="shared" si="8"/>
        <v>1.7500000000000001E-11</v>
      </c>
      <c r="AC80">
        <v>69</v>
      </c>
      <c r="AD80">
        <v>0.96851801446175101</v>
      </c>
      <c r="AE80">
        <v>0.25011747501558901</v>
      </c>
      <c r="AF80">
        <v>0.43194459953271402</v>
      </c>
      <c r="AG80">
        <v>0.28645593991344698</v>
      </c>
      <c r="AI80">
        <f t="shared" si="9"/>
        <v>1.7500000000000001E-11</v>
      </c>
      <c r="AJ80">
        <v>69</v>
      </c>
      <c r="AK80">
        <v>1.72237924862112</v>
      </c>
      <c r="AL80">
        <v>0.73839873667292399</v>
      </c>
      <c r="AM80">
        <v>0.49147822392926199</v>
      </c>
      <c r="AN80">
        <v>0.49250228801893597</v>
      </c>
    </row>
    <row r="81" spans="1:40">
      <c r="A81">
        <f t="shared" si="6"/>
        <v>1.775E-11</v>
      </c>
      <c r="B81">
        <v>70</v>
      </c>
      <c r="C81">
        <v>0.84455448023933799</v>
      </c>
      <c r="D81">
        <v>0.19149899540269</v>
      </c>
      <c r="E81">
        <v>0.28422264961505</v>
      </c>
      <c r="F81">
        <v>0.36883283522159699</v>
      </c>
      <c r="I81">
        <f t="shared" si="10"/>
        <v>1.775E-11</v>
      </c>
      <c r="J81">
        <v>70</v>
      </c>
      <c r="K81">
        <v>0.96500826659086802</v>
      </c>
      <c r="L81">
        <v>0.235929904360687</v>
      </c>
      <c r="M81">
        <v>0.40931747561694198</v>
      </c>
      <c r="N81">
        <v>0.31976088661323798</v>
      </c>
      <c r="Q81">
        <f t="shared" si="7"/>
        <v>1.775E-11</v>
      </c>
      <c r="R81">
        <v>70</v>
      </c>
      <c r="S81">
        <v>1.1012539348836801</v>
      </c>
      <c r="T81">
        <v>0.30562227039872197</v>
      </c>
      <c r="U81">
        <v>0.363792062353686</v>
      </c>
      <c r="V81">
        <v>0.43183960213127198</v>
      </c>
      <c r="AB81">
        <f t="shared" si="8"/>
        <v>1.775E-11</v>
      </c>
      <c r="AC81">
        <v>70</v>
      </c>
      <c r="AD81">
        <v>0.960242124160397</v>
      </c>
      <c r="AE81">
        <v>0.26336323619573199</v>
      </c>
      <c r="AF81">
        <v>0.400763997497872</v>
      </c>
      <c r="AG81">
        <v>0.29611489046679101</v>
      </c>
      <c r="AI81">
        <f t="shared" si="9"/>
        <v>1.775E-11</v>
      </c>
      <c r="AJ81">
        <v>70</v>
      </c>
      <c r="AK81">
        <v>1.8080553734167299</v>
      </c>
      <c r="AL81">
        <v>0.748799576414934</v>
      </c>
      <c r="AM81">
        <v>0.51569650531787703</v>
      </c>
      <c r="AN81">
        <v>0.54355929168391703</v>
      </c>
    </row>
    <row r="82" spans="1:40">
      <c r="A82">
        <f t="shared" si="6"/>
        <v>1.7999999999999999E-11</v>
      </c>
      <c r="B82">
        <v>71</v>
      </c>
      <c r="C82">
        <v>0.785621958360738</v>
      </c>
      <c r="D82">
        <v>0.21234476371796701</v>
      </c>
      <c r="E82">
        <v>0.22937348502924301</v>
      </c>
      <c r="F82">
        <v>0.34390370961352601</v>
      </c>
      <c r="I82">
        <f t="shared" si="10"/>
        <v>1.7999999999999999E-11</v>
      </c>
      <c r="J82">
        <v>71</v>
      </c>
      <c r="K82">
        <v>1.0325809077208401</v>
      </c>
      <c r="L82">
        <v>0.26119199620129202</v>
      </c>
      <c r="M82">
        <v>0.40587584185923498</v>
      </c>
      <c r="N82">
        <v>0.36551306966031899</v>
      </c>
      <c r="Q82">
        <f t="shared" si="7"/>
        <v>1.7999999999999999E-11</v>
      </c>
      <c r="R82">
        <v>71</v>
      </c>
      <c r="S82">
        <v>0.974351651591574</v>
      </c>
      <c r="T82">
        <v>0.29992564061754301</v>
      </c>
      <c r="U82">
        <v>0.31271218400363199</v>
      </c>
      <c r="V82">
        <v>0.361713826970397</v>
      </c>
      <c r="AB82">
        <f t="shared" si="8"/>
        <v>1.7999999999999999E-11</v>
      </c>
      <c r="AC82">
        <v>71</v>
      </c>
      <c r="AD82">
        <v>0.94202454970503102</v>
      </c>
      <c r="AE82">
        <v>0.27208241161722801</v>
      </c>
      <c r="AF82">
        <v>0.32779914800883603</v>
      </c>
      <c r="AG82">
        <v>0.34214299007896598</v>
      </c>
      <c r="AI82">
        <f t="shared" si="9"/>
        <v>1.7999999999999999E-11</v>
      </c>
      <c r="AJ82">
        <v>71</v>
      </c>
      <c r="AK82">
        <v>1.79589095678379</v>
      </c>
      <c r="AL82">
        <v>0.76490690250680105</v>
      </c>
      <c r="AM82">
        <v>0.53375126586249999</v>
      </c>
      <c r="AN82">
        <v>0.49723278841448898</v>
      </c>
    </row>
    <row r="83" spans="1:40">
      <c r="A83">
        <f t="shared" si="6"/>
        <v>1.8249999999999998E-11</v>
      </c>
      <c r="B83">
        <v>72</v>
      </c>
      <c r="C83">
        <v>0.82684510755620799</v>
      </c>
      <c r="D83">
        <v>0.208986188729919</v>
      </c>
      <c r="E83">
        <v>0.244152161780292</v>
      </c>
      <c r="F83">
        <v>0.37370675704599599</v>
      </c>
      <c r="I83">
        <f t="shared" si="10"/>
        <v>1.8249999999999998E-11</v>
      </c>
      <c r="J83">
        <v>72</v>
      </c>
      <c r="K83">
        <v>0.98215452464719999</v>
      </c>
      <c r="L83">
        <v>0.25720606133979201</v>
      </c>
      <c r="M83">
        <v>0.36684825418336903</v>
      </c>
      <c r="N83">
        <v>0.358100209124038</v>
      </c>
      <c r="Q83">
        <f t="shared" si="7"/>
        <v>1.8249999999999998E-11</v>
      </c>
      <c r="R83">
        <v>72</v>
      </c>
      <c r="S83">
        <v>0.962003439861434</v>
      </c>
      <c r="T83">
        <v>0.276530616211278</v>
      </c>
      <c r="U83">
        <v>0.306338167213761</v>
      </c>
      <c r="V83">
        <v>0.37913465643639399</v>
      </c>
      <c r="AB83">
        <f t="shared" si="8"/>
        <v>1.8249999999999998E-11</v>
      </c>
      <c r="AC83">
        <v>72</v>
      </c>
      <c r="AD83">
        <v>0.85183276378480099</v>
      </c>
      <c r="AE83">
        <v>0.201144104034643</v>
      </c>
      <c r="AF83">
        <v>0.34009398003778102</v>
      </c>
      <c r="AG83">
        <v>0.31059467971237498</v>
      </c>
      <c r="AI83">
        <f t="shared" si="9"/>
        <v>1.8249999999999998E-11</v>
      </c>
      <c r="AJ83">
        <v>72</v>
      </c>
      <c r="AK83">
        <v>1.77244029214466</v>
      </c>
      <c r="AL83">
        <v>0.78555831531342601</v>
      </c>
      <c r="AM83">
        <v>0.52463778417307005</v>
      </c>
      <c r="AN83">
        <v>0.46224419265817102</v>
      </c>
    </row>
    <row r="84" spans="1:40">
      <c r="A84">
        <f t="shared" si="6"/>
        <v>1.8500000000000001E-11</v>
      </c>
      <c r="B84">
        <v>73</v>
      </c>
      <c r="C84">
        <v>0.82296002525794798</v>
      </c>
      <c r="D84">
        <v>0.23426049986790201</v>
      </c>
      <c r="E84">
        <v>0.21158193681076401</v>
      </c>
      <c r="F84">
        <v>0.37711758857928002</v>
      </c>
      <c r="I84">
        <f t="shared" si="10"/>
        <v>1.8500000000000001E-11</v>
      </c>
      <c r="J84">
        <v>73</v>
      </c>
      <c r="K84">
        <v>1.07961600389725</v>
      </c>
      <c r="L84">
        <v>0.336598665788095</v>
      </c>
      <c r="M84">
        <v>0.36571897400697101</v>
      </c>
      <c r="N84">
        <v>0.37729836410218598</v>
      </c>
      <c r="Q84">
        <f t="shared" si="7"/>
        <v>1.8500000000000001E-11</v>
      </c>
      <c r="R84">
        <v>73</v>
      </c>
      <c r="S84">
        <v>0.92252918104888504</v>
      </c>
      <c r="T84">
        <v>0.23492187391232999</v>
      </c>
      <c r="U84">
        <v>0.29946901966499101</v>
      </c>
      <c r="V84">
        <v>0.38813828747156198</v>
      </c>
      <c r="AB84">
        <f t="shared" si="8"/>
        <v>1.8500000000000001E-11</v>
      </c>
      <c r="AC84">
        <v>73</v>
      </c>
      <c r="AD84">
        <v>0.98440965240534595</v>
      </c>
      <c r="AE84">
        <v>0.21619911812635401</v>
      </c>
      <c r="AF84">
        <v>0.407798061038321</v>
      </c>
      <c r="AG84">
        <v>0.36041247324066999</v>
      </c>
      <c r="AI84">
        <f t="shared" si="9"/>
        <v>1.8500000000000001E-11</v>
      </c>
      <c r="AJ84">
        <v>73</v>
      </c>
      <c r="AK84">
        <v>1.6461378060191201</v>
      </c>
      <c r="AL84">
        <v>0.73071401135654601</v>
      </c>
      <c r="AM84">
        <v>0.48051967431905501</v>
      </c>
      <c r="AN84">
        <v>0.43490412034352699</v>
      </c>
    </row>
    <row r="85" spans="1:40">
      <c r="A85">
        <f t="shared" si="6"/>
        <v>1.875E-11</v>
      </c>
      <c r="B85">
        <v>74</v>
      </c>
      <c r="C85">
        <v>0.90177398757518701</v>
      </c>
      <c r="D85">
        <v>0.24345528224149801</v>
      </c>
      <c r="E85">
        <v>0.26199008875754798</v>
      </c>
      <c r="F85">
        <v>0.39632861657613899</v>
      </c>
      <c r="I85">
        <f t="shared" si="10"/>
        <v>1.875E-11</v>
      </c>
      <c r="J85">
        <v>74</v>
      </c>
      <c r="K85">
        <v>1.2188996367988201</v>
      </c>
      <c r="L85">
        <v>0.34364270122670498</v>
      </c>
      <c r="M85">
        <v>0.42409182392267503</v>
      </c>
      <c r="N85">
        <v>0.45116511164944001</v>
      </c>
      <c r="Q85">
        <f t="shared" si="7"/>
        <v>1.875E-11</v>
      </c>
      <c r="R85">
        <v>74</v>
      </c>
      <c r="S85">
        <v>0.99156118241365598</v>
      </c>
      <c r="T85">
        <v>0.273579750693903</v>
      </c>
      <c r="U85">
        <v>0.32657294633146999</v>
      </c>
      <c r="V85">
        <v>0.39140848538828199</v>
      </c>
      <c r="AB85">
        <f t="shared" si="8"/>
        <v>1.875E-11</v>
      </c>
      <c r="AC85">
        <v>74</v>
      </c>
      <c r="AD85">
        <v>1.0570250692572001</v>
      </c>
      <c r="AE85">
        <v>0.23675898246386301</v>
      </c>
      <c r="AF85">
        <v>0.43746600753777998</v>
      </c>
      <c r="AG85">
        <v>0.38280007925555998</v>
      </c>
      <c r="AI85">
        <f t="shared" si="9"/>
        <v>1.875E-11</v>
      </c>
      <c r="AJ85">
        <v>74</v>
      </c>
      <c r="AK85">
        <v>1.50208288508485</v>
      </c>
      <c r="AL85">
        <v>0.64561955429902596</v>
      </c>
      <c r="AM85">
        <v>0.430348396387363</v>
      </c>
      <c r="AN85">
        <v>0.42611493439846299</v>
      </c>
    </row>
    <row r="86" spans="1:40">
      <c r="A86">
        <f t="shared" si="6"/>
        <v>1.8999999999999999E-11</v>
      </c>
      <c r="B86">
        <v>75</v>
      </c>
      <c r="C86">
        <v>0.94877366278100495</v>
      </c>
      <c r="D86">
        <v>0.25055901462205898</v>
      </c>
      <c r="E86">
        <v>0.265333876894365</v>
      </c>
      <c r="F86">
        <v>0.43288077126458002</v>
      </c>
      <c r="I86">
        <f t="shared" si="10"/>
        <v>1.8999999999999999E-11</v>
      </c>
      <c r="J86">
        <v>75</v>
      </c>
      <c r="K86">
        <v>1.1217930882420499</v>
      </c>
      <c r="L86">
        <v>0.32052368742065601</v>
      </c>
      <c r="M86">
        <v>0.42327711949418501</v>
      </c>
      <c r="N86">
        <v>0.37799228132721502</v>
      </c>
      <c r="Q86">
        <f t="shared" si="7"/>
        <v>1.8999999999999999E-11</v>
      </c>
      <c r="R86">
        <v>75</v>
      </c>
      <c r="S86">
        <v>1.04244488949832</v>
      </c>
      <c r="T86">
        <v>0.25393552546588599</v>
      </c>
      <c r="U86">
        <v>0.352214528096712</v>
      </c>
      <c r="V86">
        <v>0.43629483593572999</v>
      </c>
      <c r="AB86">
        <f t="shared" si="8"/>
        <v>1.8999999999999999E-11</v>
      </c>
      <c r="AC86">
        <v>75</v>
      </c>
      <c r="AD86">
        <v>1.1017499875155601</v>
      </c>
      <c r="AE86">
        <v>0.26776806430713701</v>
      </c>
      <c r="AF86">
        <v>0.48046463014993901</v>
      </c>
      <c r="AG86">
        <v>0.353517293058488</v>
      </c>
      <c r="AI86">
        <f t="shared" si="9"/>
        <v>1.8999999999999999E-11</v>
      </c>
      <c r="AJ86">
        <v>75</v>
      </c>
      <c r="AK86">
        <v>1.56814020239973</v>
      </c>
      <c r="AL86">
        <v>0.64848190414641205</v>
      </c>
      <c r="AM86">
        <v>0.49915226660114498</v>
      </c>
      <c r="AN86">
        <v>0.42050603165217698</v>
      </c>
    </row>
    <row r="87" spans="1:40">
      <c r="A87">
        <f t="shared" si="6"/>
        <v>1.9250000000000001E-11</v>
      </c>
      <c r="B87">
        <v>76</v>
      </c>
      <c r="C87">
        <v>0.82783010033923299</v>
      </c>
      <c r="D87">
        <v>0.184920924336927</v>
      </c>
      <c r="E87">
        <v>0.255891002370214</v>
      </c>
      <c r="F87">
        <v>0.38701817363209201</v>
      </c>
      <c r="I87">
        <f t="shared" si="10"/>
        <v>1.9250000000000001E-11</v>
      </c>
      <c r="J87">
        <v>76</v>
      </c>
      <c r="K87">
        <v>1.0599831116987</v>
      </c>
      <c r="L87">
        <v>0.26777723335690501</v>
      </c>
      <c r="M87">
        <v>0.38718276792149098</v>
      </c>
      <c r="N87">
        <v>0.40502311042031103</v>
      </c>
      <c r="Q87">
        <f t="shared" si="7"/>
        <v>1.9250000000000001E-11</v>
      </c>
      <c r="R87">
        <v>76</v>
      </c>
      <c r="S87">
        <v>1.1226351260918199</v>
      </c>
      <c r="T87">
        <v>0.29755156344441303</v>
      </c>
      <c r="U87">
        <v>0.38344069697302002</v>
      </c>
      <c r="V87">
        <v>0.44164286567438599</v>
      </c>
      <c r="AB87">
        <f t="shared" si="8"/>
        <v>1.9250000000000001E-11</v>
      </c>
      <c r="AC87">
        <v>76</v>
      </c>
      <c r="AD87">
        <v>1.15109918031708</v>
      </c>
      <c r="AE87">
        <v>0.270316266545926</v>
      </c>
      <c r="AF87">
        <v>0.468778822086106</v>
      </c>
      <c r="AG87">
        <v>0.41200409168505098</v>
      </c>
      <c r="AI87">
        <f t="shared" si="9"/>
        <v>1.9250000000000001E-11</v>
      </c>
      <c r="AJ87">
        <v>76</v>
      </c>
      <c r="AK87">
        <v>1.52070834473592</v>
      </c>
      <c r="AL87">
        <v>0.64814959452790499</v>
      </c>
      <c r="AM87">
        <v>0.41597228594045998</v>
      </c>
      <c r="AN87">
        <v>0.456586464267556</v>
      </c>
    </row>
    <row r="88" spans="1:40">
      <c r="A88">
        <f t="shared" si="6"/>
        <v>1.9500000000000001E-11</v>
      </c>
      <c r="B88">
        <v>77</v>
      </c>
      <c r="C88">
        <v>0.79705502526227401</v>
      </c>
      <c r="D88">
        <v>0.18438256555167801</v>
      </c>
      <c r="E88">
        <v>0.26647634766554101</v>
      </c>
      <c r="F88">
        <v>0.34619611204505502</v>
      </c>
      <c r="I88">
        <f t="shared" si="10"/>
        <v>1.9500000000000001E-11</v>
      </c>
      <c r="J88">
        <v>77</v>
      </c>
      <c r="K88">
        <v>1.0935366594220499</v>
      </c>
      <c r="L88">
        <v>0.294676171928833</v>
      </c>
      <c r="M88">
        <v>0.40121554470759602</v>
      </c>
      <c r="N88">
        <v>0.39764494278562401</v>
      </c>
      <c r="Q88">
        <f t="shared" si="7"/>
        <v>1.9500000000000001E-11</v>
      </c>
      <c r="R88">
        <v>77</v>
      </c>
      <c r="S88">
        <v>1.0812079886122801</v>
      </c>
      <c r="T88">
        <v>0.28739244235532402</v>
      </c>
      <c r="U88">
        <v>0.36684386129445801</v>
      </c>
      <c r="V88">
        <v>0.42697168496250598</v>
      </c>
      <c r="AB88">
        <f t="shared" si="8"/>
        <v>1.9500000000000001E-11</v>
      </c>
      <c r="AC88">
        <v>77</v>
      </c>
      <c r="AD88">
        <v>1.05776627556626</v>
      </c>
      <c r="AE88">
        <v>0.25589702210492798</v>
      </c>
      <c r="AF88">
        <v>0.37696392324865302</v>
      </c>
      <c r="AG88">
        <v>0.42490533021268601</v>
      </c>
      <c r="AI88">
        <f t="shared" si="9"/>
        <v>1.9500000000000001E-11</v>
      </c>
      <c r="AJ88">
        <v>77</v>
      </c>
      <c r="AK88">
        <v>1.61159464023458</v>
      </c>
      <c r="AL88">
        <v>0.75254508440257495</v>
      </c>
      <c r="AM88">
        <v>0.41614682864798203</v>
      </c>
      <c r="AN88">
        <v>0.44290272718402901</v>
      </c>
    </row>
    <row r="89" spans="1:40">
      <c r="A89">
        <f t="shared" si="6"/>
        <v>1.975E-11</v>
      </c>
      <c r="B89">
        <v>78</v>
      </c>
      <c r="C89">
        <v>0.86166719239636502</v>
      </c>
      <c r="D89">
        <v>0.21024984636806501</v>
      </c>
      <c r="E89">
        <v>0.25456364186231301</v>
      </c>
      <c r="F89">
        <v>0.39685370416598598</v>
      </c>
      <c r="I89">
        <f t="shared" si="10"/>
        <v>1.975E-11</v>
      </c>
      <c r="J89">
        <v>78</v>
      </c>
      <c r="K89">
        <v>1.1335972171580999</v>
      </c>
      <c r="L89">
        <v>0.3193129103797</v>
      </c>
      <c r="M89">
        <v>0.40706846114116502</v>
      </c>
      <c r="N89">
        <v>0.407215845637243</v>
      </c>
      <c r="Q89">
        <f t="shared" si="7"/>
        <v>1.975E-11</v>
      </c>
      <c r="R89">
        <v>78</v>
      </c>
      <c r="S89">
        <v>1.10082307668501</v>
      </c>
      <c r="T89">
        <v>0.29099155088427803</v>
      </c>
      <c r="U89">
        <v>0.34055142831889701</v>
      </c>
      <c r="V89">
        <v>0.46928009748184102</v>
      </c>
      <c r="AB89">
        <f t="shared" si="8"/>
        <v>1.975E-11</v>
      </c>
      <c r="AC89">
        <v>78</v>
      </c>
      <c r="AD89">
        <v>1.0359650316867799</v>
      </c>
      <c r="AE89">
        <v>0.284353813849268</v>
      </c>
      <c r="AF89">
        <v>0.41949617811628098</v>
      </c>
      <c r="AG89">
        <v>0.33211503972123002</v>
      </c>
      <c r="AI89">
        <f t="shared" si="9"/>
        <v>1.975E-11</v>
      </c>
      <c r="AJ89">
        <v>78</v>
      </c>
      <c r="AK89">
        <v>1.72441789014527</v>
      </c>
      <c r="AL89">
        <v>0.78590892728981598</v>
      </c>
      <c r="AM89">
        <v>0.41383637313359201</v>
      </c>
      <c r="AN89">
        <v>0.52467258972186603</v>
      </c>
    </row>
    <row r="90" spans="1:40">
      <c r="A90">
        <f t="shared" si="6"/>
        <v>1.9999999999999999E-11</v>
      </c>
      <c r="B90">
        <v>79</v>
      </c>
      <c r="C90">
        <v>0.84451262946174899</v>
      </c>
      <c r="D90">
        <v>0.198310407362184</v>
      </c>
      <c r="E90">
        <v>0.25279236530504801</v>
      </c>
      <c r="F90">
        <v>0.39340985679451601</v>
      </c>
      <c r="I90">
        <f t="shared" si="10"/>
        <v>1.9999999999999999E-11</v>
      </c>
      <c r="J90">
        <v>79</v>
      </c>
      <c r="K90">
        <v>1.0758578904770799</v>
      </c>
      <c r="L90">
        <v>0.33311271170252299</v>
      </c>
      <c r="M90">
        <v>0.36089223825418099</v>
      </c>
      <c r="N90">
        <v>0.38185294052038299</v>
      </c>
      <c r="Q90">
        <f t="shared" si="7"/>
        <v>1.9999999999999999E-11</v>
      </c>
      <c r="R90">
        <v>79</v>
      </c>
      <c r="S90">
        <v>1.0423184220044299</v>
      </c>
      <c r="T90">
        <v>0.32085382188278999</v>
      </c>
      <c r="U90">
        <v>0.28739816344336</v>
      </c>
      <c r="V90">
        <v>0.43406643667827999</v>
      </c>
      <c r="AB90">
        <f t="shared" si="8"/>
        <v>1.9999999999999999E-11</v>
      </c>
      <c r="AC90">
        <v>79</v>
      </c>
      <c r="AD90">
        <v>0.99892711583038396</v>
      </c>
      <c r="AE90">
        <v>0.258459017433747</v>
      </c>
      <c r="AF90">
        <v>0.423690116691191</v>
      </c>
      <c r="AG90">
        <v>0.31677798170544502</v>
      </c>
      <c r="AI90">
        <f t="shared" si="9"/>
        <v>1.9999999999999999E-11</v>
      </c>
      <c r="AJ90">
        <v>79</v>
      </c>
      <c r="AK90">
        <v>1.7109692431205299</v>
      </c>
      <c r="AL90">
        <v>0.76765807845360701</v>
      </c>
      <c r="AM90">
        <v>0.451705876075021</v>
      </c>
      <c r="AN90">
        <v>0.491605288591903</v>
      </c>
    </row>
    <row r="91" spans="1:40">
      <c r="A91">
        <f t="shared" si="6"/>
        <v>2.0250000000000001E-11</v>
      </c>
      <c r="B91">
        <v>80</v>
      </c>
      <c r="C91">
        <v>0.92277178057904996</v>
      </c>
      <c r="D91">
        <v>0.23570803762644599</v>
      </c>
      <c r="E91">
        <v>0.232703404995835</v>
      </c>
      <c r="F91">
        <v>0.454360337956767</v>
      </c>
      <c r="I91">
        <f t="shared" si="10"/>
        <v>2.0250000000000001E-11</v>
      </c>
      <c r="J91">
        <v>80</v>
      </c>
      <c r="K91">
        <v>1.1754668575928899</v>
      </c>
      <c r="L91">
        <v>0.33630978348933799</v>
      </c>
      <c r="M91">
        <v>0.405700407318215</v>
      </c>
      <c r="N91">
        <v>0.43345666678533701</v>
      </c>
      <c r="Q91">
        <f t="shared" si="7"/>
        <v>2.0250000000000001E-11</v>
      </c>
      <c r="R91">
        <v>80</v>
      </c>
      <c r="S91">
        <v>1.06116890462791</v>
      </c>
      <c r="T91">
        <v>0.27562779062470899</v>
      </c>
      <c r="U91">
        <v>0.32788347304799598</v>
      </c>
      <c r="V91">
        <v>0.457657640955211</v>
      </c>
      <c r="AB91">
        <f t="shared" si="8"/>
        <v>2.0250000000000001E-11</v>
      </c>
      <c r="AC91">
        <v>80</v>
      </c>
      <c r="AD91">
        <v>1.0347051172020301</v>
      </c>
      <c r="AE91">
        <v>0.22960033127750501</v>
      </c>
      <c r="AF91">
        <v>0.43327310639439498</v>
      </c>
      <c r="AG91">
        <v>0.37183167953013102</v>
      </c>
      <c r="AI91">
        <f t="shared" si="9"/>
        <v>2.0250000000000001E-11</v>
      </c>
      <c r="AJ91">
        <v>80</v>
      </c>
      <c r="AK91">
        <v>1.6669129365719699</v>
      </c>
      <c r="AL91">
        <v>0.79688691282042601</v>
      </c>
      <c r="AM91">
        <v>0.44916272830621501</v>
      </c>
      <c r="AN91">
        <v>0.42086329544533502</v>
      </c>
    </row>
    <row r="92" spans="1:40">
      <c r="A92">
        <f t="shared" si="6"/>
        <v>2.05E-11</v>
      </c>
      <c r="B92">
        <v>81</v>
      </c>
      <c r="C92">
        <v>0.8992535517986</v>
      </c>
      <c r="D92">
        <v>0.223400829669265</v>
      </c>
      <c r="E92">
        <v>0.226574907134836</v>
      </c>
      <c r="F92">
        <v>0.44927781499449698</v>
      </c>
      <c r="I92">
        <f t="shared" si="10"/>
        <v>2.05E-11</v>
      </c>
      <c r="J92">
        <v>81</v>
      </c>
      <c r="K92">
        <v>1.2942499855216401</v>
      </c>
      <c r="L92">
        <v>0.40293605101225699</v>
      </c>
      <c r="M92">
        <v>0.41902717945052098</v>
      </c>
      <c r="N92">
        <v>0.47228675505886097</v>
      </c>
      <c r="Q92">
        <f t="shared" si="7"/>
        <v>2.05E-11</v>
      </c>
      <c r="R92">
        <v>81</v>
      </c>
      <c r="S92">
        <v>1.03056940657525</v>
      </c>
      <c r="T92">
        <v>0.25025580239842898</v>
      </c>
      <c r="U92">
        <v>0.32972906822348003</v>
      </c>
      <c r="V92">
        <v>0.45058453595334302</v>
      </c>
      <c r="AB92">
        <f t="shared" si="8"/>
        <v>2.05E-11</v>
      </c>
      <c r="AC92">
        <v>81</v>
      </c>
      <c r="AD92">
        <v>1.1785353656240101</v>
      </c>
      <c r="AE92">
        <v>0.247112669323727</v>
      </c>
      <c r="AF92">
        <v>0.45010502721549001</v>
      </c>
      <c r="AG92">
        <v>0.481317669084799</v>
      </c>
      <c r="AI92">
        <f t="shared" si="9"/>
        <v>2.05E-11</v>
      </c>
      <c r="AJ92">
        <v>81</v>
      </c>
      <c r="AK92">
        <v>1.6136735088803</v>
      </c>
      <c r="AL92">
        <v>0.79301772540488502</v>
      </c>
      <c r="AM92">
        <v>0.42823484343379398</v>
      </c>
      <c r="AN92">
        <v>0.39242094004162298</v>
      </c>
    </row>
    <row r="93" spans="1:40">
      <c r="A93">
        <f t="shared" si="6"/>
        <v>2.0749999999999999E-11</v>
      </c>
      <c r="B93">
        <v>82</v>
      </c>
      <c r="C93">
        <v>0.95865055568351198</v>
      </c>
      <c r="D93">
        <v>0.24419895274848699</v>
      </c>
      <c r="E93">
        <v>0.26959855397305099</v>
      </c>
      <c r="F93">
        <v>0.44485304896197397</v>
      </c>
      <c r="I93">
        <f t="shared" si="10"/>
        <v>2.0749999999999999E-11</v>
      </c>
      <c r="J93">
        <v>82</v>
      </c>
      <c r="K93">
        <v>1.14663563960513</v>
      </c>
      <c r="L93">
        <v>0.310805870882429</v>
      </c>
      <c r="M93">
        <v>0.37953339474547698</v>
      </c>
      <c r="N93">
        <v>0.456296373977231</v>
      </c>
      <c r="Q93">
        <f t="shared" si="7"/>
        <v>2.0749999999999999E-11</v>
      </c>
      <c r="R93">
        <v>82</v>
      </c>
      <c r="S93">
        <v>1.1410289450248201</v>
      </c>
      <c r="T93">
        <v>0.27990170645944501</v>
      </c>
      <c r="U93">
        <v>0.38895452749023601</v>
      </c>
      <c r="V93">
        <v>0.47217271107514103</v>
      </c>
      <c r="AB93">
        <f t="shared" si="8"/>
        <v>2.0749999999999999E-11</v>
      </c>
      <c r="AC93">
        <v>82</v>
      </c>
      <c r="AD93">
        <v>1.19489125069859</v>
      </c>
      <c r="AE93">
        <v>0.27141911074801101</v>
      </c>
      <c r="AF93">
        <v>0.47667708994789498</v>
      </c>
      <c r="AG93">
        <v>0.44679505000269198</v>
      </c>
      <c r="AI93">
        <f t="shared" si="9"/>
        <v>2.0749999999999999E-11</v>
      </c>
      <c r="AJ93">
        <v>82</v>
      </c>
      <c r="AK93">
        <v>1.5456866537062299</v>
      </c>
      <c r="AL93">
        <v>0.77732778062123697</v>
      </c>
      <c r="AM93">
        <v>0.37482182730003799</v>
      </c>
      <c r="AN93">
        <v>0.39353704578495402</v>
      </c>
    </row>
    <row r="94" spans="1:40">
      <c r="A94">
        <f t="shared" si="6"/>
        <v>2.0999999999999999E-11</v>
      </c>
      <c r="B94">
        <v>83</v>
      </c>
      <c r="C94">
        <v>0.96482827776855795</v>
      </c>
      <c r="D94">
        <v>0.21449256155463101</v>
      </c>
      <c r="E94">
        <v>0.28724402087963002</v>
      </c>
      <c r="F94">
        <v>0.46309169533429601</v>
      </c>
      <c r="I94">
        <f t="shared" si="10"/>
        <v>2.0999999999999999E-11</v>
      </c>
      <c r="J94">
        <v>83</v>
      </c>
      <c r="K94">
        <v>1.14719747804975</v>
      </c>
      <c r="L94">
        <v>0.34712095988862601</v>
      </c>
      <c r="M94">
        <v>0.40324184625832099</v>
      </c>
      <c r="N94">
        <v>0.39683467190280203</v>
      </c>
      <c r="Q94">
        <f t="shared" si="7"/>
        <v>2.0999999999999999E-11</v>
      </c>
      <c r="R94">
        <v>83</v>
      </c>
      <c r="S94">
        <v>1.15006092724271</v>
      </c>
      <c r="T94">
        <v>0.33503517072342998</v>
      </c>
      <c r="U94">
        <v>0.37125156175192098</v>
      </c>
      <c r="V94">
        <v>0.44377419476736202</v>
      </c>
      <c r="AB94">
        <f t="shared" si="8"/>
        <v>2.0999999999999999E-11</v>
      </c>
      <c r="AC94">
        <v>83</v>
      </c>
      <c r="AD94">
        <v>1.12279331485638</v>
      </c>
      <c r="AE94">
        <v>0.30829829193991298</v>
      </c>
      <c r="AF94">
        <v>0.408985289269781</v>
      </c>
      <c r="AG94">
        <v>0.40550973364668402</v>
      </c>
      <c r="AI94">
        <f t="shared" si="9"/>
        <v>2.0999999999999999E-11</v>
      </c>
      <c r="AJ94">
        <v>83</v>
      </c>
      <c r="AK94">
        <v>1.5363584604379701</v>
      </c>
      <c r="AL94">
        <v>0.79411175155117597</v>
      </c>
      <c r="AM94">
        <v>0.31305931648507601</v>
      </c>
      <c r="AN94">
        <v>0.42918739240171899</v>
      </c>
    </row>
    <row r="95" spans="1:40">
      <c r="A95">
        <f t="shared" si="6"/>
        <v>2.1250000000000001E-11</v>
      </c>
      <c r="B95">
        <v>84</v>
      </c>
      <c r="C95">
        <v>0.98368482339007501</v>
      </c>
      <c r="D95">
        <v>0.23990678524950099</v>
      </c>
      <c r="E95">
        <v>0.28313125341587497</v>
      </c>
      <c r="F95">
        <v>0.4606467847247</v>
      </c>
      <c r="I95">
        <f t="shared" si="10"/>
        <v>2.1250000000000001E-11</v>
      </c>
      <c r="J95">
        <v>84</v>
      </c>
      <c r="K95">
        <v>1.1640384550101901</v>
      </c>
      <c r="L95">
        <v>0.395474812334971</v>
      </c>
      <c r="M95">
        <v>0.428117913190106</v>
      </c>
      <c r="N95">
        <v>0.34044572948511298</v>
      </c>
      <c r="Q95">
        <f t="shared" si="7"/>
        <v>2.1250000000000001E-11</v>
      </c>
      <c r="R95">
        <v>84</v>
      </c>
      <c r="S95">
        <v>1.12070679925607</v>
      </c>
      <c r="T95">
        <v>0.339869676998028</v>
      </c>
      <c r="U95">
        <v>0.33076832535924799</v>
      </c>
      <c r="V95">
        <v>0.45006879689879697</v>
      </c>
      <c r="AB95">
        <f t="shared" si="8"/>
        <v>2.1250000000000001E-11</v>
      </c>
      <c r="AC95">
        <v>84</v>
      </c>
      <c r="AD95">
        <v>1.1552330295183</v>
      </c>
      <c r="AE95">
        <v>0.28368369174406999</v>
      </c>
      <c r="AF95">
        <v>0.398217032503277</v>
      </c>
      <c r="AG95">
        <v>0.47333230527095999</v>
      </c>
      <c r="AI95">
        <f t="shared" si="9"/>
        <v>2.1250000000000001E-11</v>
      </c>
      <c r="AJ95">
        <v>84</v>
      </c>
      <c r="AK95">
        <v>1.6671847121676899</v>
      </c>
      <c r="AL95">
        <v>0.80194919968989697</v>
      </c>
      <c r="AM95">
        <v>0.33307574943263502</v>
      </c>
      <c r="AN95">
        <v>0.532159763045157</v>
      </c>
    </row>
    <row r="96" spans="1:40">
      <c r="A96">
        <f t="shared" si="6"/>
        <v>2.15E-11</v>
      </c>
      <c r="B96">
        <v>85</v>
      </c>
      <c r="C96">
        <v>1.0025269590042001</v>
      </c>
      <c r="D96">
        <v>0.25239609226422</v>
      </c>
      <c r="E96">
        <v>0.260068306650728</v>
      </c>
      <c r="F96">
        <v>0.49006256008925603</v>
      </c>
      <c r="I96">
        <f t="shared" si="10"/>
        <v>2.15E-11</v>
      </c>
      <c r="J96">
        <v>85</v>
      </c>
      <c r="K96">
        <v>1.2129348511840301</v>
      </c>
      <c r="L96">
        <v>0.413870688680335</v>
      </c>
      <c r="M96">
        <v>0.43231775561069602</v>
      </c>
      <c r="N96">
        <v>0.36674640689300197</v>
      </c>
      <c r="Q96">
        <f t="shared" si="7"/>
        <v>2.15E-11</v>
      </c>
      <c r="R96">
        <v>85</v>
      </c>
      <c r="S96">
        <v>1.17900080930633</v>
      </c>
      <c r="T96">
        <v>0.33267605369423398</v>
      </c>
      <c r="U96">
        <v>0.408503628949415</v>
      </c>
      <c r="V96">
        <v>0.43782112666268602</v>
      </c>
      <c r="AB96">
        <f t="shared" si="8"/>
        <v>2.15E-11</v>
      </c>
      <c r="AC96">
        <v>85</v>
      </c>
      <c r="AD96">
        <v>1.1072175007790199</v>
      </c>
      <c r="AE96">
        <v>0.27691841333948702</v>
      </c>
      <c r="AF96">
        <v>0.39259231472909301</v>
      </c>
      <c r="AG96">
        <v>0.437706772710448</v>
      </c>
      <c r="AI96">
        <f t="shared" si="9"/>
        <v>2.15E-11</v>
      </c>
      <c r="AJ96">
        <v>85</v>
      </c>
      <c r="AK96">
        <v>1.69869346553792</v>
      </c>
      <c r="AL96">
        <v>0.82135125260715802</v>
      </c>
      <c r="AM96">
        <v>0.37281092733913801</v>
      </c>
      <c r="AN96">
        <v>0.50453128559162497</v>
      </c>
    </row>
    <row r="97" spans="1:40">
      <c r="A97">
        <f t="shared" si="6"/>
        <v>2.1749999999999999E-11</v>
      </c>
      <c r="B97">
        <v>86</v>
      </c>
      <c r="C97">
        <v>1.0830483046031201</v>
      </c>
      <c r="D97">
        <v>0.29462000109979802</v>
      </c>
      <c r="E97">
        <v>0.33058674629887802</v>
      </c>
      <c r="F97">
        <v>0.45784155720444802</v>
      </c>
      <c r="I97">
        <f t="shared" si="10"/>
        <v>2.1749999999999999E-11</v>
      </c>
      <c r="J97">
        <v>86</v>
      </c>
      <c r="K97">
        <v>1.1366618542484099</v>
      </c>
      <c r="L97">
        <v>0.33368123803062499</v>
      </c>
      <c r="M97">
        <v>0.38392635475563103</v>
      </c>
      <c r="N97">
        <v>0.41905426146215902</v>
      </c>
      <c r="Q97">
        <f t="shared" si="7"/>
        <v>2.1749999999999999E-11</v>
      </c>
      <c r="R97">
        <v>86</v>
      </c>
      <c r="S97">
        <v>1.15821323205642</v>
      </c>
      <c r="T97">
        <v>0.34777914542368499</v>
      </c>
      <c r="U97">
        <v>0.40319020249206</v>
      </c>
      <c r="V97">
        <v>0.40724388414068402</v>
      </c>
      <c r="AB97">
        <f t="shared" si="8"/>
        <v>2.1749999999999999E-11</v>
      </c>
      <c r="AC97">
        <v>86</v>
      </c>
      <c r="AD97">
        <v>1.1026261831522</v>
      </c>
      <c r="AE97">
        <v>0.29874638733463099</v>
      </c>
      <c r="AF97">
        <v>0.36535200957416197</v>
      </c>
      <c r="AG97">
        <v>0.43852778624341399</v>
      </c>
      <c r="AI97">
        <f t="shared" si="9"/>
        <v>2.1749999999999999E-11</v>
      </c>
      <c r="AJ97">
        <v>86</v>
      </c>
      <c r="AK97">
        <v>1.6171844603160701</v>
      </c>
      <c r="AL97">
        <v>0.72895472041644305</v>
      </c>
      <c r="AM97">
        <v>0.43869938882967702</v>
      </c>
      <c r="AN97">
        <v>0.44953035106995598</v>
      </c>
    </row>
    <row r="98" spans="1:40">
      <c r="A98">
        <f t="shared" si="6"/>
        <v>2.2000000000000002E-11</v>
      </c>
      <c r="B98">
        <v>87</v>
      </c>
      <c r="C98">
        <v>1.0750040725124099</v>
      </c>
      <c r="D98">
        <v>0.27809575971356298</v>
      </c>
      <c r="E98">
        <v>0.30663340574447401</v>
      </c>
      <c r="F98">
        <v>0.49027490705437998</v>
      </c>
      <c r="I98">
        <f t="shared" si="10"/>
        <v>2.2000000000000002E-11</v>
      </c>
      <c r="J98">
        <v>87</v>
      </c>
      <c r="K98">
        <v>1.23478870598193</v>
      </c>
      <c r="L98">
        <v>0.34571134817189297</v>
      </c>
      <c r="M98">
        <v>0.43084886068667699</v>
      </c>
      <c r="N98">
        <v>0.458228497123359</v>
      </c>
      <c r="Q98">
        <f t="shared" si="7"/>
        <v>2.2000000000000002E-11</v>
      </c>
      <c r="R98">
        <v>87</v>
      </c>
      <c r="S98">
        <v>1.2525478831657</v>
      </c>
      <c r="T98">
        <v>0.36546338432491099</v>
      </c>
      <c r="U98">
        <v>0.406391747068373</v>
      </c>
      <c r="V98">
        <v>0.48069275177241799</v>
      </c>
      <c r="AB98">
        <f t="shared" si="8"/>
        <v>2.2000000000000002E-11</v>
      </c>
      <c r="AC98">
        <v>87</v>
      </c>
      <c r="AD98">
        <v>1.13469821832225</v>
      </c>
      <c r="AE98">
        <v>0.27175820492427699</v>
      </c>
      <c r="AF98">
        <v>0.40386489470804998</v>
      </c>
      <c r="AG98">
        <v>0.45907511868992601</v>
      </c>
      <c r="AI98">
        <f t="shared" si="9"/>
        <v>2.2000000000000002E-11</v>
      </c>
      <c r="AJ98">
        <v>87</v>
      </c>
      <c r="AK98">
        <v>1.5203388997254501</v>
      </c>
      <c r="AL98">
        <v>0.676015631991288</v>
      </c>
      <c r="AM98">
        <v>0.40190856805001002</v>
      </c>
      <c r="AN98">
        <v>0.44241469968415298</v>
      </c>
    </row>
    <row r="99" spans="1:40">
      <c r="A99">
        <f t="shared" si="6"/>
        <v>2.2250000000000001E-11</v>
      </c>
      <c r="B99">
        <v>88</v>
      </c>
      <c r="C99">
        <v>0.98797384248130504</v>
      </c>
      <c r="D99">
        <v>0.25031386263208</v>
      </c>
      <c r="E99">
        <v>0.31000106724702498</v>
      </c>
      <c r="F99">
        <v>0.42765891260219902</v>
      </c>
      <c r="I99">
        <f t="shared" si="10"/>
        <v>2.2250000000000001E-11</v>
      </c>
      <c r="J99">
        <v>88</v>
      </c>
      <c r="K99">
        <v>1.26414230982798</v>
      </c>
      <c r="L99">
        <v>0.38154565215191899</v>
      </c>
      <c r="M99">
        <v>0.44339262672522001</v>
      </c>
      <c r="N99">
        <v>0.43920403095084198</v>
      </c>
      <c r="Q99">
        <f t="shared" si="7"/>
        <v>2.2250000000000001E-11</v>
      </c>
      <c r="R99">
        <v>88</v>
      </c>
      <c r="S99">
        <v>1.2141975681685999</v>
      </c>
      <c r="T99">
        <v>0.35793691065487498</v>
      </c>
      <c r="U99">
        <v>0.37361400034047498</v>
      </c>
      <c r="V99">
        <v>0.482646657173255</v>
      </c>
      <c r="AB99">
        <f t="shared" si="8"/>
        <v>2.2250000000000001E-11</v>
      </c>
      <c r="AC99">
        <v>88</v>
      </c>
      <c r="AD99">
        <v>1.15084812817843</v>
      </c>
      <c r="AE99">
        <v>0.26525051632944802</v>
      </c>
      <c r="AF99">
        <v>0.387644418597132</v>
      </c>
      <c r="AG99">
        <v>0.497953193251858</v>
      </c>
      <c r="AI99">
        <f t="shared" si="9"/>
        <v>2.2250000000000001E-11</v>
      </c>
      <c r="AJ99">
        <v>88</v>
      </c>
      <c r="AK99">
        <v>1.64637123209095</v>
      </c>
      <c r="AL99">
        <v>0.75776627860263401</v>
      </c>
      <c r="AM99">
        <v>0.40068196009095902</v>
      </c>
      <c r="AN99">
        <v>0.487922993397365</v>
      </c>
    </row>
    <row r="100" spans="1:40">
      <c r="A100">
        <f t="shared" si="6"/>
        <v>2.25E-11</v>
      </c>
      <c r="B100">
        <v>89</v>
      </c>
      <c r="C100">
        <v>0.97694385821467</v>
      </c>
      <c r="D100">
        <v>0.24392935376925501</v>
      </c>
      <c r="E100">
        <v>0.30560202807994902</v>
      </c>
      <c r="F100">
        <v>0.42741247636546498</v>
      </c>
      <c r="I100">
        <f t="shared" si="10"/>
        <v>2.25E-11</v>
      </c>
      <c r="J100">
        <v>89</v>
      </c>
      <c r="K100">
        <v>1.14626434063376</v>
      </c>
      <c r="L100">
        <v>0.32978664678148401</v>
      </c>
      <c r="M100">
        <v>0.39671538693353298</v>
      </c>
      <c r="N100">
        <v>0.419762306918744</v>
      </c>
      <c r="Q100">
        <f t="shared" si="7"/>
        <v>2.25E-11</v>
      </c>
      <c r="R100">
        <v>89</v>
      </c>
      <c r="S100">
        <v>1.1697740658604701</v>
      </c>
      <c r="T100">
        <v>0.355328195635917</v>
      </c>
      <c r="U100">
        <v>0.38634881863736598</v>
      </c>
      <c r="V100">
        <v>0.42809705158719003</v>
      </c>
      <c r="AB100">
        <f t="shared" si="8"/>
        <v>2.25E-11</v>
      </c>
      <c r="AC100">
        <v>89</v>
      </c>
      <c r="AD100">
        <v>1.1760599616929299</v>
      </c>
      <c r="AE100">
        <v>0.32517630723955199</v>
      </c>
      <c r="AF100">
        <v>0.36943116333234199</v>
      </c>
      <c r="AG100">
        <v>0.48145249112104199</v>
      </c>
      <c r="AI100">
        <f t="shared" si="9"/>
        <v>2.25E-11</v>
      </c>
      <c r="AJ100">
        <v>89</v>
      </c>
      <c r="AK100">
        <v>1.69309621671981</v>
      </c>
      <c r="AL100">
        <v>0.77889373617451996</v>
      </c>
      <c r="AM100">
        <v>0.47651068756901099</v>
      </c>
      <c r="AN100">
        <v>0.43769179297628602</v>
      </c>
    </row>
    <row r="101" spans="1:40">
      <c r="A101">
        <f t="shared" si="6"/>
        <v>2.2749999999999999E-11</v>
      </c>
      <c r="B101">
        <v>90</v>
      </c>
      <c r="C101">
        <v>1.0960442689257499</v>
      </c>
      <c r="D101">
        <v>0.306434846130821</v>
      </c>
      <c r="E101">
        <v>0.31188217294317</v>
      </c>
      <c r="F101">
        <v>0.47772724985176301</v>
      </c>
      <c r="I101">
        <f t="shared" si="10"/>
        <v>2.2749999999999999E-11</v>
      </c>
      <c r="J101">
        <v>90</v>
      </c>
      <c r="K101">
        <v>1.2114048512678399</v>
      </c>
      <c r="L101">
        <v>0.33071242830564301</v>
      </c>
      <c r="M101">
        <v>0.396454337586434</v>
      </c>
      <c r="N101">
        <v>0.48423808537577101</v>
      </c>
      <c r="Q101">
        <f t="shared" si="7"/>
        <v>2.2749999999999999E-11</v>
      </c>
      <c r="R101">
        <v>90</v>
      </c>
      <c r="S101">
        <v>1.07808628895337</v>
      </c>
      <c r="T101">
        <v>0.31113418091095502</v>
      </c>
      <c r="U101">
        <v>0.35154799441525197</v>
      </c>
      <c r="V101">
        <v>0.41540411362716301</v>
      </c>
      <c r="AB101">
        <f t="shared" si="8"/>
        <v>2.2749999999999999E-11</v>
      </c>
      <c r="AC101">
        <v>90</v>
      </c>
      <c r="AD101">
        <v>1.0627783564248099</v>
      </c>
      <c r="AE101">
        <v>0.25330643611637699</v>
      </c>
      <c r="AF101">
        <v>0.35525514330191299</v>
      </c>
      <c r="AG101">
        <v>0.45421677700652802</v>
      </c>
      <c r="AI101">
        <f t="shared" si="9"/>
        <v>2.2749999999999999E-11</v>
      </c>
      <c r="AJ101">
        <v>90</v>
      </c>
      <c r="AK101">
        <v>1.73824192384335</v>
      </c>
      <c r="AL101">
        <v>0.85676350356543596</v>
      </c>
      <c r="AM101">
        <v>0.43112494136065299</v>
      </c>
      <c r="AN101">
        <v>0.45035347891726502</v>
      </c>
    </row>
    <row r="102" spans="1:40">
      <c r="A102">
        <f t="shared" si="6"/>
        <v>2.3000000000000001E-11</v>
      </c>
      <c r="B102">
        <v>91</v>
      </c>
      <c r="C102">
        <v>0.953046171828415</v>
      </c>
      <c r="D102">
        <v>0.28515089632124202</v>
      </c>
      <c r="E102">
        <v>0.28805250720898901</v>
      </c>
      <c r="F102">
        <v>0.37984276829818298</v>
      </c>
      <c r="I102">
        <f t="shared" si="10"/>
        <v>2.3000000000000001E-11</v>
      </c>
      <c r="J102">
        <v>91</v>
      </c>
      <c r="K102">
        <v>1.18102010394297</v>
      </c>
      <c r="L102">
        <v>0.32228768407075298</v>
      </c>
      <c r="M102">
        <v>0.36585472601768099</v>
      </c>
      <c r="N102">
        <v>0.492877693854541</v>
      </c>
      <c r="Q102">
        <f t="shared" si="7"/>
        <v>2.3000000000000001E-11</v>
      </c>
      <c r="R102">
        <v>91</v>
      </c>
      <c r="S102">
        <v>1.09504308137094</v>
      </c>
      <c r="T102">
        <v>0.308928781186599</v>
      </c>
      <c r="U102">
        <v>0.370740242091053</v>
      </c>
      <c r="V102">
        <v>0.41537405809328998</v>
      </c>
      <c r="AB102">
        <f t="shared" si="8"/>
        <v>2.3000000000000001E-11</v>
      </c>
      <c r="AC102">
        <v>91</v>
      </c>
      <c r="AD102">
        <v>1.1423726067736399</v>
      </c>
      <c r="AE102">
        <v>0.234588770643998</v>
      </c>
      <c r="AF102">
        <v>0.46455230377305301</v>
      </c>
      <c r="AG102">
        <v>0.44323153235659202</v>
      </c>
      <c r="AI102">
        <f t="shared" si="9"/>
        <v>2.3000000000000001E-11</v>
      </c>
      <c r="AJ102">
        <v>91</v>
      </c>
      <c r="AK102">
        <v>1.78785793929147</v>
      </c>
      <c r="AL102">
        <v>0.88936606199982704</v>
      </c>
      <c r="AM102">
        <v>0.43407055341767598</v>
      </c>
      <c r="AN102">
        <v>0.464421323873973</v>
      </c>
    </row>
    <row r="103" spans="1:40">
      <c r="A103">
        <f t="shared" si="6"/>
        <v>2.325E-11</v>
      </c>
      <c r="B103">
        <v>92</v>
      </c>
      <c r="C103">
        <v>1.0279545267061301</v>
      </c>
      <c r="D103">
        <v>0.27471266249324799</v>
      </c>
      <c r="E103">
        <v>0.35355240589729903</v>
      </c>
      <c r="F103">
        <v>0.399689458315583</v>
      </c>
      <c r="I103">
        <f t="shared" si="10"/>
        <v>2.325E-11</v>
      </c>
      <c r="J103">
        <v>92</v>
      </c>
      <c r="K103">
        <v>1.1936970007733601</v>
      </c>
      <c r="L103">
        <v>0.27736934486487203</v>
      </c>
      <c r="M103">
        <v>0.39202086482554199</v>
      </c>
      <c r="N103">
        <v>0.52430679108294698</v>
      </c>
      <c r="Q103">
        <f t="shared" si="7"/>
        <v>2.325E-11</v>
      </c>
      <c r="R103">
        <v>92</v>
      </c>
      <c r="S103">
        <v>1.1973195373622101</v>
      </c>
      <c r="T103">
        <v>0.37260401720432001</v>
      </c>
      <c r="U103">
        <v>0.35514551244596598</v>
      </c>
      <c r="V103">
        <v>0.46957000771192903</v>
      </c>
      <c r="AB103">
        <f t="shared" si="8"/>
        <v>2.325E-11</v>
      </c>
      <c r="AC103">
        <v>92</v>
      </c>
      <c r="AD103">
        <v>1.1627947849211799</v>
      </c>
      <c r="AE103">
        <v>0.26719345184575699</v>
      </c>
      <c r="AF103">
        <v>0.44947361703680599</v>
      </c>
      <c r="AG103">
        <v>0.446127716038622</v>
      </c>
      <c r="AI103">
        <f t="shared" si="9"/>
        <v>2.325E-11</v>
      </c>
      <c r="AJ103">
        <v>92</v>
      </c>
      <c r="AK103">
        <v>1.8058652642124899</v>
      </c>
      <c r="AL103">
        <v>0.84280654974721703</v>
      </c>
      <c r="AM103">
        <v>0.45146883329287002</v>
      </c>
      <c r="AN103">
        <v>0.511589881172404</v>
      </c>
    </row>
    <row r="104" spans="1:40">
      <c r="A104">
        <f t="shared" si="6"/>
        <v>2.35E-11</v>
      </c>
      <c r="B104">
        <v>93</v>
      </c>
      <c r="C104">
        <v>1.09411622836735</v>
      </c>
      <c r="D104">
        <v>0.266610462841537</v>
      </c>
      <c r="E104">
        <v>0.38905324772461503</v>
      </c>
      <c r="F104">
        <v>0.43845251780120598</v>
      </c>
      <c r="I104">
        <f t="shared" si="10"/>
        <v>2.35E-11</v>
      </c>
      <c r="J104">
        <v>93</v>
      </c>
      <c r="K104">
        <v>1.4290190339140401</v>
      </c>
      <c r="L104">
        <v>0.339369677791927</v>
      </c>
      <c r="M104">
        <v>0.48410111546592899</v>
      </c>
      <c r="N104">
        <v>0.60554824065619095</v>
      </c>
      <c r="Q104">
        <f t="shared" si="7"/>
        <v>2.35E-11</v>
      </c>
      <c r="R104">
        <v>93</v>
      </c>
      <c r="S104">
        <v>1.2759186995124701</v>
      </c>
      <c r="T104">
        <v>0.39514127381303399</v>
      </c>
      <c r="U104">
        <v>0.36894309597862901</v>
      </c>
      <c r="V104">
        <v>0.51183432972081599</v>
      </c>
      <c r="AB104">
        <f t="shared" si="8"/>
        <v>2.35E-11</v>
      </c>
      <c r="AC104">
        <v>93</v>
      </c>
      <c r="AD104">
        <v>1.17493877015721</v>
      </c>
      <c r="AE104">
        <v>0.25675751404145503</v>
      </c>
      <c r="AF104">
        <v>0.44279636964477898</v>
      </c>
      <c r="AG104">
        <v>0.47538488647098498</v>
      </c>
      <c r="AI104">
        <f t="shared" si="9"/>
        <v>2.35E-11</v>
      </c>
      <c r="AJ104">
        <v>93</v>
      </c>
      <c r="AK104">
        <v>1.7412817672360099</v>
      </c>
      <c r="AL104">
        <v>0.84560736525178903</v>
      </c>
      <c r="AM104">
        <v>0.44345840753914001</v>
      </c>
      <c r="AN104">
        <v>0.45221599444508198</v>
      </c>
    </row>
    <row r="105" spans="1:40">
      <c r="A105">
        <f t="shared" si="6"/>
        <v>2.3749999999999999E-11</v>
      </c>
      <c r="B105">
        <v>94</v>
      </c>
      <c r="C105">
        <v>1.0417433031755601</v>
      </c>
      <c r="D105">
        <v>0.25691198424401401</v>
      </c>
      <c r="E105">
        <v>0.34179031345104199</v>
      </c>
      <c r="F105">
        <v>0.44304100548050701</v>
      </c>
      <c r="I105">
        <f t="shared" si="10"/>
        <v>2.3749999999999999E-11</v>
      </c>
      <c r="J105">
        <v>94</v>
      </c>
      <c r="K105">
        <v>1.55225394905638</v>
      </c>
      <c r="L105">
        <v>0.36952193299877301</v>
      </c>
      <c r="M105">
        <v>0.49905661652440603</v>
      </c>
      <c r="N105">
        <v>0.683675399533198</v>
      </c>
      <c r="Q105">
        <f t="shared" si="7"/>
        <v>2.3749999999999999E-11</v>
      </c>
      <c r="R105">
        <v>94</v>
      </c>
      <c r="S105">
        <v>1.2284866414662901</v>
      </c>
      <c r="T105">
        <v>0.39955467926907701</v>
      </c>
      <c r="U105">
        <v>0.36480898733468098</v>
      </c>
      <c r="V105">
        <v>0.46412297486253401</v>
      </c>
      <c r="AB105">
        <f t="shared" si="8"/>
        <v>2.3749999999999999E-11</v>
      </c>
      <c r="AC105">
        <v>94</v>
      </c>
      <c r="AD105">
        <v>1.1898625978825901</v>
      </c>
      <c r="AE105">
        <v>0.23453268988185</v>
      </c>
      <c r="AF105">
        <v>0.42572536037408698</v>
      </c>
      <c r="AG105">
        <v>0.52960454762665798</v>
      </c>
      <c r="AI105">
        <f t="shared" si="9"/>
        <v>2.3749999999999999E-11</v>
      </c>
      <c r="AJ105">
        <v>94</v>
      </c>
      <c r="AK105">
        <v>1.73695217669337</v>
      </c>
      <c r="AL105">
        <v>0.87288267154172405</v>
      </c>
      <c r="AM105">
        <v>0.370917880628233</v>
      </c>
      <c r="AN105">
        <v>0.49315162452341399</v>
      </c>
    </row>
    <row r="106" spans="1:40">
      <c r="A106">
        <f t="shared" si="6"/>
        <v>2.4000000000000001E-11</v>
      </c>
      <c r="B106">
        <v>95</v>
      </c>
      <c r="C106">
        <v>1.04441385040923</v>
      </c>
      <c r="D106">
        <v>0.23308396320003799</v>
      </c>
      <c r="E106">
        <v>0.37210457050303303</v>
      </c>
      <c r="F106">
        <v>0.43922531670616699</v>
      </c>
      <c r="I106">
        <f t="shared" si="10"/>
        <v>2.4000000000000001E-11</v>
      </c>
      <c r="J106">
        <v>95</v>
      </c>
      <c r="K106">
        <v>1.53464458311718</v>
      </c>
      <c r="L106">
        <v>0.34228628688104101</v>
      </c>
      <c r="M106">
        <v>0.52233609626847899</v>
      </c>
      <c r="N106">
        <v>0.67002219996766499</v>
      </c>
      <c r="Q106">
        <f t="shared" si="7"/>
        <v>2.4000000000000001E-11</v>
      </c>
      <c r="R106">
        <v>95</v>
      </c>
      <c r="S106">
        <v>1.23735778121781</v>
      </c>
      <c r="T106">
        <v>0.384432496617435</v>
      </c>
      <c r="U106">
        <v>0.39957150100144101</v>
      </c>
      <c r="V106">
        <v>0.45335378359893203</v>
      </c>
      <c r="AB106">
        <f t="shared" si="8"/>
        <v>2.4000000000000001E-11</v>
      </c>
      <c r="AC106">
        <v>95</v>
      </c>
      <c r="AD106">
        <v>1.15092195590593</v>
      </c>
      <c r="AE106">
        <v>0.23660677765816801</v>
      </c>
      <c r="AF106">
        <v>0.411424539355495</v>
      </c>
      <c r="AG106">
        <v>0.50289063889226804</v>
      </c>
      <c r="AI106">
        <f t="shared" si="9"/>
        <v>2.4000000000000001E-11</v>
      </c>
      <c r="AJ106">
        <v>95</v>
      </c>
      <c r="AK106">
        <v>1.7685458121264599</v>
      </c>
      <c r="AL106">
        <v>0.80862050159119903</v>
      </c>
      <c r="AM106">
        <v>0.44239269020966798</v>
      </c>
      <c r="AN106">
        <v>0.51753262032559999</v>
      </c>
    </row>
    <row r="107" spans="1:40">
      <c r="A107">
        <f t="shared" si="6"/>
        <v>2.425E-11</v>
      </c>
      <c r="B107">
        <v>96</v>
      </c>
      <c r="C107">
        <v>1.08855022087224</v>
      </c>
      <c r="D107">
        <v>0.284936925490205</v>
      </c>
      <c r="E107">
        <v>0.348137601816772</v>
      </c>
      <c r="F107">
        <v>0.45547569356526502</v>
      </c>
      <c r="I107">
        <f t="shared" si="10"/>
        <v>2.425E-11</v>
      </c>
      <c r="J107">
        <v>96</v>
      </c>
      <c r="K107">
        <v>1.45906092178186</v>
      </c>
      <c r="L107">
        <v>0.34400768040892998</v>
      </c>
      <c r="M107">
        <v>0.48500195133875801</v>
      </c>
      <c r="N107">
        <v>0.63005129003417704</v>
      </c>
      <c r="Q107">
        <f t="shared" si="7"/>
        <v>2.425E-11</v>
      </c>
      <c r="R107">
        <v>96</v>
      </c>
      <c r="S107">
        <v>1.3319043184399699</v>
      </c>
      <c r="T107">
        <v>0.382148923730325</v>
      </c>
      <c r="U107">
        <v>0.43258288091323999</v>
      </c>
      <c r="V107">
        <v>0.51717251379641305</v>
      </c>
      <c r="AB107">
        <f t="shared" si="8"/>
        <v>2.425E-11</v>
      </c>
      <c r="AC107">
        <v>96</v>
      </c>
      <c r="AD107">
        <v>1.3670031479676299</v>
      </c>
      <c r="AE107">
        <v>0.32650125344268299</v>
      </c>
      <c r="AF107">
        <v>0.45359233369402002</v>
      </c>
      <c r="AG107">
        <v>0.58690956083092805</v>
      </c>
      <c r="AI107">
        <f t="shared" si="9"/>
        <v>2.425E-11</v>
      </c>
      <c r="AJ107">
        <v>96</v>
      </c>
      <c r="AK107">
        <v>1.7953650943130099</v>
      </c>
      <c r="AL107">
        <v>0.81831272491483797</v>
      </c>
      <c r="AM107">
        <v>0.47470451121488499</v>
      </c>
      <c r="AN107">
        <v>0.50234785818328698</v>
      </c>
    </row>
    <row r="108" spans="1:40">
      <c r="A108">
        <f t="shared" si="6"/>
        <v>2.4499999999999999E-11</v>
      </c>
      <c r="B108">
        <v>97</v>
      </c>
      <c r="C108">
        <v>1.06234758009692</v>
      </c>
      <c r="D108">
        <v>0.25326925163101499</v>
      </c>
      <c r="E108">
        <v>0.36713382238571601</v>
      </c>
      <c r="F108">
        <v>0.44194450608018698</v>
      </c>
      <c r="I108">
        <f t="shared" si="10"/>
        <v>2.4499999999999999E-11</v>
      </c>
      <c r="J108">
        <v>97</v>
      </c>
      <c r="K108">
        <v>1.40157226326975</v>
      </c>
      <c r="L108">
        <v>0.356594598795134</v>
      </c>
      <c r="M108">
        <v>0.46242407736411401</v>
      </c>
      <c r="N108">
        <v>0.58255358711050598</v>
      </c>
      <c r="Q108">
        <f t="shared" si="7"/>
        <v>2.4499999999999999E-11</v>
      </c>
      <c r="R108">
        <v>97</v>
      </c>
      <c r="S108">
        <v>1.4849257680714101</v>
      </c>
      <c r="T108">
        <v>0.46287665428244401</v>
      </c>
      <c r="U108">
        <v>0.44510815962647798</v>
      </c>
      <c r="V108">
        <v>0.57694095416248903</v>
      </c>
      <c r="AB108">
        <f t="shared" si="8"/>
        <v>2.4499999999999999E-11</v>
      </c>
      <c r="AC108">
        <v>97</v>
      </c>
      <c r="AD108">
        <v>1.3697102591935699</v>
      </c>
      <c r="AE108">
        <v>0.372488154070936</v>
      </c>
      <c r="AF108">
        <v>0.431345697905061</v>
      </c>
      <c r="AG108">
        <v>0.56587640721757904</v>
      </c>
      <c r="AI108">
        <f t="shared" si="9"/>
        <v>2.4499999999999999E-11</v>
      </c>
      <c r="AJ108">
        <v>97</v>
      </c>
      <c r="AK108">
        <v>1.7722584956244101</v>
      </c>
      <c r="AL108">
        <v>0.79754331972818304</v>
      </c>
      <c r="AM108">
        <v>0.46059415514531798</v>
      </c>
      <c r="AN108">
        <v>0.51412102075091604</v>
      </c>
    </row>
    <row r="109" spans="1:40">
      <c r="A109">
        <f t="shared" si="6"/>
        <v>2.4749999999999999E-11</v>
      </c>
      <c r="B109">
        <v>98</v>
      </c>
      <c r="C109">
        <v>1.0862681036186901</v>
      </c>
      <c r="D109">
        <v>0.25304588188840099</v>
      </c>
      <c r="E109">
        <v>0.38757365636421698</v>
      </c>
      <c r="F109">
        <v>0.445648565366078</v>
      </c>
      <c r="I109">
        <f t="shared" si="10"/>
        <v>2.4749999999999999E-11</v>
      </c>
      <c r="J109">
        <v>98</v>
      </c>
      <c r="K109">
        <v>1.3223899799272001</v>
      </c>
      <c r="L109">
        <v>0.318468365903948</v>
      </c>
      <c r="M109">
        <v>0.43199912459983703</v>
      </c>
      <c r="N109">
        <v>0.57192248942341894</v>
      </c>
      <c r="Q109">
        <f t="shared" si="7"/>
        <v>2.4749999999999999E-11</v>
      </c>
      <c r="R109">
        <v>98</v>
      </c>
      <c r="S109">
        <v>1.50103787074173</v>
      </c>
      <c r="T109">
        <v>0.404915382312445</v>
      </c>
      <c r="U109">
        <v>0.50505887713585296</v>
      </c>
      <c r="V109">
        <v>0.59106361129343499</v>
      </c>
      <c r="AB109">
        <f t="shared" si="8"/>
        <v>2.4749999999999999E-11</v>
      </c>
      <c r="AC109">
        <v>98</v>
      </c>
      <c r="AD109">
        <v>1.3013735005925</v>
      </c>
      <c r="AE109">
        <v>0.33658212659383302</v>
      </c>
      <c r="AF109">
        <v>0.40452257205679698</v>
      </c>
      <c r="AG109">
        <v>0.56026880194186701</v>
      </c>
      <c r="AI109">
        <f t="shared" si="9"/>
        <v>2.4749999999999999E-11</v>
      </c>
      <c r="AJ109">
        <v>98</v>
      </c>
      <c r="AK109">
        <v>1.68148943757618</v>
      </c>
      <c r="AL109">
        <v>0.72758473917715905</v>
      </c>
      <c r="AM109">
        <v>0.44213638515889703</v>
      </c>
      <c r="AN109">
        <v>0.51176831324012895</v>
      </c>
    </row>
    <row r="110" spans="1:40">
      <c r="A110">
        <f t="shared" si="6"/>
        <v>2.5000000000000001E-11</v>
      </c>
      <c r="B110">
        <v>99</v>
      </c>
      <c r="C110">
        <v>1.1046647935342</v>
      </c>
      <c r="D110">
        <v>0.242490150058804</v>
      </c>
      <c r="E110">
        <v>0.38430204030618298</v>
      </c>
      <c r="F110">
        <v>0.47787260316921298</v>
      </c>
      <c r="I110">
        <f t="shared" si="10"/>
        <v>2.5000000000000001E-11</v>
      </c>
      <c r="J110">
        <v>99</v>
      </c>
      <c r="K110">
        <v>1.3348685184851099</v>
      </c>
      <c r="L110">
        <v>0.36706655405577499</v>
      </c>
      <c r="M110">
        <v>0.39207415140866397</v>
      </c>
      <c r="N110">
        <v>0.575727813020671</v>
      </c>
      <c r="Q110">
        <f t="shared" si="7"/>
        <v>2.5000000000000001E-11</v>
      </c>
      <c r="R110">
        <v>99</v>
      </c>
      <c r="S110">
        <v>1.41456093651141</v>
      </c>
      <c r="T110">
        <v>0.34399024385837501</v>
      </c>
      <c r="U110">
        <v>0.47396027352612302</v>
      </c>
      <c r="V110">
        <v>0.59661041912691004</v>
      </c>
      <c r="AB110">
        <f t="shared" si="8"/>
        <v>2.5000000000000001E-11</v>
      </c>
      <c r="AC110">
        <v>99</v>
      </c>
      <c r="AD110">
        <v>1.3137259041387901</v>
      </c>
      <c r="AE110">
        <v>0.33834416164820003</v>
      </c>
      <c r="AF110">
        <v>0.44976876558059098</v>
      </c>
      <c r="AG110">
        <v>0.52561297691000097</v>
      </c>
      <c r="AI110">
        <f t="shared" si="9"/>
        <v>2.5000000000000001E-11</v>
      </c>
      <c r="AJ110">
        <v>99</v>
      </c>
      <c r="AK110">
        <v>1.7579718719922099</v>
      </c>
      <c r="AL110">
        <v>0.75203498748547104</v>
      </c>
      <c r="AM110">
        <v>0.50243915515321702</v>
      </c>
      <c r="AN110">
        <v>0.50349772935352599</v>
      </c>
    </row>
    <row r="113" spans="1:40">
      <c r="B113" t="s">
        <v>13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</row>
    <row r="116" spans="1:40">
      <c r="A116">
        <f>(1+B116)*100*0.0000000000000025</f>
        <v>4.9999999999999999E-13</v>
      </c>
      <c r="B116">
        <v>1</v>
      </c>
      <c r="C116">
        <v>0.35444414933846602</v>
      </c>
      <c r="D116">
        <v>9.7543167817500401E-2</v>
      </c>
      <c r="E116">
        <v>0.13610484095689701</v>
      </c>
      <c r="F116">
        <v>0.120796140564068</v>
      </c>
      <c r="I116">
        <f>(1+J116)*100*0.0000000000000025</f>
        <v>4.9999999999999999E-13</v>
      </c>
      <c r="J116">
        <v>1</v>
      </c>
      <c r="K116">
        <v>0.34529702894263797</v>
      </c>
      <c r="L116">
        <v>0.111597590346875</v>
      </c>
      <c r="M116">
        <v>0.122925850451871</v>
      </c>
      <c r="N116">
        <v>0.110773588143891</v>
      </c>
      <c r="Q116">
        <f>(1+R116)*100*0.0000000000000025</f>
        <v>4.9999999999999999E-13</v>
      </c>
      <c r="R116">
        <v>1</v>
      </c>
      <c r="S116">
        <v>0.32764892171273202</v>
      </c>
      <c r="T116">
        <v>0.103893584996299</v>
      </c>
      <c r="U116">
        <v>0.106689428390965</v>
      </c>
      <c r="V116">
        <v>0.117065908325466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0.34132631536963998</v>
      </c>
      <c r="AE116">
        <v>9.6653758529938794E-2</v>
      </c>
      <c r="AF116">
        <v>0.115396404567516</v>
      </c>
      <c r="AG116">
        <v>0.129276152272184</v>
      </c>
      <c r="AI116">
        <f t="shared" ref="AI116:AI179" si="12">(1+AJ116)*100*0.0000000000000025</f>
        <v>4.9999999999999999E-13</v>
      </c>
      <c r="AJ116">
        <v>1</v>
      </c>
      <c r="AK116">
        <v>0.35962728900611302</v>
      </c>
      <c r="AL116">
        <v>0.117341122989985</v>
      </c>
      <c r="AM116">
        <v>0.122719988454824</v>
      </c>
      <c r="AN116">
        <v>0.119566177561303</v>
      </c>
    </row>
    <row r="117" spans="1:40">
      <c r="A117">
        <f t="shared" ref="A117:A180" si="13">(1+B117)*100*0.0000000000000025</f>
        <v>7.5000000000000004E-13</v>
      </c>
      <c r="B117">
        <v>2</v>
      </c>
      <c r="C117">
        <v>0.54022453382508995</v>
      </c>
      <c r="D117">
        <v>0.16602243459961</v>
      </c>
      <c r="E117">
        <v>0.192922500634335</v>
      </c>
      <c r="F117">
        <v>0.18127959859114401</v>
      </c>
      <c r="I117">
        <f t="shared" ref="I117:I118" si="14">(1+J117)*100*0.0000000000000025</f>
        <v>7.5000000000000004E-13</v>
      </c>
      <c r="J117">
        <v>2</v>
      </c>
      <c r="K117">
        <v>0.43594876028976498</v>
      </c>
      <c r="L117">
        <v>0.12814209745892899</v>
      </c>
      <c r="M117">
        <v>0.14664478906883099</v>
      </c>
      <c r="N117">
        <v>0.161161873762005</v>
      </c>
      <c r="Q117">
        <f t="shared" ref="Q117:Q180" si="15">(1+R117)*100*0.0000000000000025</f>
        <v>7.5000000000000004E-13</v>
      </c>
      <c r="R117">
        <v>2</v>
      </c>
      <c r="S117">
        <v>0.47184879491836701</v>
      </c>
      <c r="T117">
        <v>0.14544957896338101</v>
      </c>
      <c r="U117">
        <v>0.186230514744712</v>
      </c>
      <c r="V117">
        <v>0.140168701210273</v>
      </c>
      <c r="Y117" t="s">
        <v>5</v>
      </c>
      <c r="Z117" s="1">
        <v>17000000000</v>
      </c>
      <c r="AB117">
        <f t="shared" si="11"/>
        <v>7.5000000000000004E-13</v>
      </c>
      <c r="AC117">
        <v>2</v>
      </c>
      <c r="AD117">
        <v>0.54245780029077395</v>
      </c>
      <c r="AE117">
        <v>0.175859600667021</v>
      </c>
      <c r="AF117">
        <v>0.176199411642151</v>
      </c>
      <c r="AG117">
        <v>0.19039878798160001</v>
      </c>
      <c r="AI117">
        <f t="shared" si="12"/>
        <v>7.5000000000000004E-13</v>
      </c>
      <c r="AJ117">
        <v>2</v>
      </c>
      <c r="AK117">
        <v>0.51616091298887601</v>
      </c>
      <c r="AL117">
        <v>0.16876340190782099</v>
      </c>
      <c r="AM117">
        <v>0.16497835915958201</v>
      </c>
      <c r="AN117">
        <v>0.18241915192147301</v>
      </c>
    </row>
    <row r="118" spans="1:40">
      <c r="A118">
        <f t="shared" si="13"/>
        <v>9.9999999999999998E-13</v>
      </c>
      <c r="B118">
        <v>3</v>
      </c>
      <c r="C118">
        <v>0.63988231733586498</v>
      </c>
      <c r="D118">
        <v>0.19300581575574599</v>
      </c>
      <c r="E118">
        <v>0.24069397852875199</v>
      </c>
      <c r="F118">
        <v>0.206182523051366</v>
      </c>
      <c r="I118">
        <f t="shared" si="14"/>
        <v>9.9999999999999998E-13</v>
      </c>
      <c r="J118">
        <v>3</v>
      </c>
      <c r="K118">
        <v>0.47015532164437401</v>
      </c>
      <c r="L118">
        <v>0.13566496809847101</v>
      </c>
      <c r="M118">
        <v>0.177102472936046</v>
      </c>
      <c r="N118">
        <v>0.15738788060985601</v>
      </c>
      <c r="Q118">
        <f t="shared" si="15"/>
        <v>9.9999999999999998E-13</v>
      </c>
      <c r="R118">
        <v>3</v>
      </c>
      <c r="S118">
        <v>0.46832918913125199</v>
      </c>
      <c r="T118">
        <v>0.15057335060009699</v>
      </c>
      <c r="U118">
        <v>0.18537570617870899</v>
      </c>
      <c r="V118">
        <v>0.132380132352445</v>
      </c>
      <c r="Y118" t="s">
        <v>11</v>
      </c>
      <c r="Z118" s="1">
        <v>16400000000</v>
      </c>
      <c r="AB118">
        <f t="shared" si="11"/>
        <v>9.9999999999999998E-13</v>
      </c>
      <c r="AC118">
        <v>3</v>
      </c>
      <c r="AD118">
        <v>0.60884376768659998</v>
      </c>
      <c r="AE118">
        <v>0.173171286128248</v>
      </c>
      <c r="AF118">
        <v>0.21745737754679001</v>
      </c>
      <c r="AG118">
        <v>0.218215104011561</v>
      </c>
      <c r="AI118">
        <f t="shared" si="12"/>
        <v>9.9999999999999998E-13</v>
      </c>
      <c r="AJ118">
        <v>3</v>
      </c>
      <c r="AK118">
        <v>0.46903720550712802</v>
      </c>
      <c r="AL118">
        <v>0.12435185494941101</v>
      </c>
      <c r="AM118">
        <v>0.159494859555566</v>
      </c>
      <c r="AN118">
        <v>0.18519049100214999</v>
      </c>
    </row>
    <row r="119" spans="1:40">
      <c r="A119">
        <f t="shared" si="13"/>
        <v>1.2499999999999999E-12</v>
      </c>
      <c r="B119">
        <v>4</v>
      </c>
      <c r="C119">
        <v>0.62852318188368395</v>
      </c>
      <c r="D119">
        <v>0.18680404551836899</v>
      </c>
      <c r="E119">
        <v>0.244839911048433</v>
      </c>
      <c r="F119">
        <v>0.19687922531688101</v>
      </c>
      <c r="I119">
        <f>(1+J119)*100*0.0000000000000025</f>
        <v>1.2499999999999999E-12</v>
      </c>
      <c r="J119">
        <v>4</v>
      </c>
      <c r="K119">
        <v>0.51564633604784305</v>
      </c>
      <c r="L119">
        <v>0.17362033078129999</v>
      </c>
      <c r="M119">
        <v>0.180820412153993</v>
      </c>
      <c r="N119">
        <v>0.16120559311254801</v>
      </c>
      <c r="Q119">
        <f t="shared" si="15"/>
        <v>1.2499999999999999E-12</v>
      </c>
      <c r="R119">
        <v>4</v>
      </c>
      <c r="S119">
        <v>0.45354061708659099</v>
      </c>
      <c r="T119">
        <v>0.17546974755352401</v>
      </c>
      <c r="U119">
        <v>0.13146617122541401</v>
      </c>
      <c r="V119">
        <v>0.14660469830765199</v>
      </c>
      <c r="Y119" t="s">
        <v>12</v>
      </c>
      <c r="Z119" s="1">
        <v>14100000000</v>
      </c>
      <c r="AB119">
        <f t="shared" si="11"/>
        <v>1.2499999999999999E-12</v>
      </c>
      <c r="AC119">
        <v>4</v>
      </c>
      <c r="AD119">
        <v>0.57821128392574095</v>
      </c>
      <c r="AE119">
        <v>0.18709735531275701</v>
      </c>
      <c r="AF119">
        <v>0.20207403140072</v>
      </c>
      <c r="AG119">
        <v>0.189039897212263</v>
      </c>
      <c r="AI119">
        <f t="shared" si="12"/>
        <v>1.2499999999999999E-12</v>
      </c>
      <c r="AJ119">
        <v>4</v>
      </c>
      <c r="AK119">
        <v>0.50386236822956398</v>
      </c>
      <c r="AL119">
        <v>0.158977085398186</v>
      </c>
      <c r="AM119">
        <v>0.158191630514154</v>
      </c>
      <c r="AN119">
        <v>0.18669365231722301</v>
      </c>
    </row>
    <row r="120" spans="1:40">
      <c r="A120">
        <f t="shared" si="13"/>
        <v>1.5000000000000001E-12</v>
      </c>
      <c r="B120">
        <v>5</v>
      </c>
      <c r="C120">
        <v>0.55575858382357701</v>
      </c>
      <c r="D120">
        <v>0.163883338609527</v>
      </c>
      <c r="E120">
        <v>0.22044835473319599</v>
      </c>
      <c r="F120">
        <v>0.17142689048085299</v>
      </c>
      <c r="I120">
        <f t="shared" ref="I120:I183" si="16">(1+J120)*100*0.0000000000000025</f>
        <v>1.5000000000000001E-12</v>
      </c>
      <c r="J120">
        <v>5</v>
      </c>
      <c r="K120">
        <v>0.60435527144197299</v>
      </c>
      <c r="L120">
        <v>0.190437011071623</v>
      </c>
      <c r="M120">
        <v>0.214130662546866</v>
      </c>
      <c r="N120">
        <v>0.19978759782348199</v>
      </c>
      <c r="Q120">
        <f t="shared" si="15"/>
        <v>1.5000000000000001E-12</v>
      </c>
      <c r="R120">
        <v>5</v>
      </c>
      <c r="S120">
        <v>0.45246647216863101</v>
      </c>
      <c r="T120">
        <v>0.142296796124255</v>
      </c>
      <c r="U120">
        <v>0.16626098480818499</v>
      </c>
      <c r="V120">
        <v>0.14390869123619099</v>
      </c>
      <c r="Y120" t="s">
        <v>37</v>
      </c>
      <c r="Z120" s="1">
        <v>28700000000</v>
      </c>
      <c r="AB120">
        <f t="shared" si="11"/>
        <v>1.5000000000000001E-12</v>
      </c>
      <c r="AC120">
        <v>5</v>
      </c>
      <c r="AD120">
        <v>0.526446924541907</v>
      </c>
      <c r="AE120">
        <v>0.14759547112673499</v>
      </c>
      <c r="AF120">
        <v>0.203990563997557</v>
      </c>
      <c r="AG120">
        <v>0.17486088941761399</v>
      </c>
      <c r="AI120">
        <f t="shared" si="12"/>
        <v>1.5000000000000001E-12</v>
      </c>
      <c r="AJ120">
        <v>5</v>
      </c>
      <c r="AK120">
        <v>0.60119206006702197</v>
      </c>
      <c r="AL120">
        <v>0.19806008078792001</v>
      </c>
      <c r="AM120">
        <v>0.207750750390991</v>
      </c>
      <c r="AN120">
        <v>0.19538122888810999</v>
      </c>
    </row>
    <row r="121" spans="1:40">
      <c r="A121">
        <f t="shared" si="13"/>
        <v>1.75E-12</v>
      </c>
      <c r="B121">
        <v>6</v>
      </c>
      <c r="C121">
        <v>0.58070272629808495</v>
      </c>
      <c r="D121">
        <v>0.17324623002859199</v>
      </c>
      <c r="E121">
        <v>0.22204898296082101</v>
      </c>
      <c r="F121">
        <v>0.185407513308671</v>
      </c>
      <c r="I121">
        <f t="shared" si="16"/>
        <v>1.75E-12</v>
      </c>
      <c r="J121">
        <v>6</v>
      </c>
      <c r="K121">
        <v>0.59885701091031696</v>
      </c>
      <c r="L121">
        <v>0.171016691063613</v>
      </c>
      <c r="M121">
        <v>0.20520201243896999</v>
      </c>
      <c r="N121">
        <v>0.22263830740773199</v>
      </c>
      <c r="Q121">
        <f t="shared" si="15"/>
        <v>1.75E-12</v>
      </c>
      <c r="R121">
        <v>6</v>
      </c>
      <c r="S121">
        <v>0.50566044107294195</v>
      </c>
      <c r="T121">
        <v>0.16560250621925901</v>
      </c>
      <c r="U121">
        <v>0.171897979930213</v>
      </c>
      <c r="V121">
        <v>0.168159954923469</v>
      </c>
      <c r="Y121" t="s">
        <v>38</v>
      </c>
      <c r="Z121" s="1">
        <v>22000000000</v>
      </c>
      <c r="AB121">
        <f t="shared" si="11"/>
        <v>1.75E-12</v>
      </c>
      <c r="AC121">
        <v>6</v>
      </c>
      <c r="AD121">
        <v>0.53840131042226103</v>
      </c>
      <c r="AE121">
        <v>0.16407070793820799</v>
      </c>
      <c r="AF121">
        <v>0.19918818087644299</v>
      </c>
      <c r="AG121">
        <v>0.17514242160760801</v>
      </c>
      <c r="AI121">
        <f t="shared" si="12"/>
        <v>1.75E-12</v>
      </c>
      <c r="AJ121">
        <v>6</v>
      </c>
      <c r="AK121">
        <v>0.61494460613722601</v>
      </c>
      <c r="AL121">
        <v>0.23189248974843299</v>
      </c>
      <c r="AM121">
        <v>0.20701786550037099</v>
      </c>
      <c r="AN121">
        <v>0.17603425088842101</v>
      </c>
    </row>
    <row r="122" spans="1:40">
      <c r="A122">
        <f t="shared" si="13"/>
        <v>2E-12</v>
      </c>
      <c r="B122">
        <v>7</v>
      </c>
      <c r="C122">
        <v>0.676493750285171</v>
      </c>
      <c r="D122">
        <v>0.195271886402337</v>
      </c>
      <c r="E122">
        <v>0.22979005872508901</v>
      </c>
      <c r="F122">
        <v>0.25143180515774399</v>
      </c>
      <c r="I122">
        <f t="shared" si="16"/>
        <v>2E-12</v>
      </c>
      <c r="J122">
        <v>7</v>
      </c>
      <c r="K122">
        <v>0.58231175766382604</v>
      </c>
      <c r="L122">
        <v>0.139811312007007</v>
      </c>
      <c r="M122">
        <v>0.199308811036011</v>
      </c>
      <c r="N122">
        <v>0.24319163462080701</v>
      </c>
      <c r="Q122">
        <f t="shared" si="15"/>
        <v>2E-12</v>
      </c>
      <c r="R122">
        <v>7</v>
      </c>
      <c r="S122">
        <v>0.48942468671956901</v>
      </c>
      <c r="T122">
        <v>0.16721376463066701</v>
      </c>
      <c r="U122">
        <v>0.17219158241699301</v>
      </c>
      <c r="V122">
        <v>0.150019339671908</v>
      </c>
      <c r="AB122">
        <f t="shared" si="11"/>
        <v>2E-12</v>
      </c>
      <c r="AC122">
        <v>7</v>
      </c>
      <c r="AD122">
        <v>0.56912368936915303</v>
      </c>
      <c r="AE122">
        <v>0.143303092371835</v>
      </c>
      <c r="AF122">
        <v>0.20350093524666699</v>
      </c>
      <c r="AG122">
        <v>0.22231966175064999</v>
      </c>
      <c r="AI122">
        <f t="shared" si="12"/>
        <v>2E-12</v>
      </c>
      <c r="AJ122">
        <v>7</v>
      </c>
      <c r="AK122">
        <v>0.59720635476557304</v>
      </c>
      <c r="AL122">
        <v>0.20124755279624701</v>
      </c>
      <c r="AM122">
        <v>0.20720857906520801</v>
      </c>
      <c r="AN122">
        <v>0.188750222904116</v>
      </c>
    </row>
    <row r="123" spans="1:40">
      <c r="A123">
        <f t="shared" si="13"/>
        <v>2.2499999999999999E-12</v>
      </c>
      <c r="B123">
        <v>8</v>
      </c>
      <c r="C123">
        <v>0.66067517268798004</v>
      </c>
      <c r="D123">
        <v>0.185720914926123</v>
      </c>
      <c r="E123">
        <v>0.225837340456125</v>
      </c>
      <c r="F123">
        <v>0.24911691730573199</v>
      </c>
      <c r="I123">
        <f t="shared" si="16"/>
        <v>2.2499999999999999E-12</v>
      </c>
      <c r="J123">
        <v>8</v>
      </c>
      <c r="K123">
        <v>0.55988767137499895</v>
      </c>
      <c r="L123">
        <v>0.13951019630995801</v>
      </c>
      <c r="M123">
        <v>0.21060828719917901</v>
      </c>
      <c r="N123">
        <v>0.20976918786586099</v>
      </c>
      <c r="Q123">
        <f t="shared" si="15"/>
        <v>2.2499999999999999E-12</v>
      </c>
      <c r="R123">
        <v>8</v>
      </c>
      <c r="S123">
        <v>0.49748868848344202</v>
      </c>
      <c r="T123">
        <v>0.17468568295273901</v>
      </c>
      <c r="U123">
        <v>0.17304138364493099</v>
      </c>
      <c r="V123">
        <v>0.149761621885771</v>
      </c>
      <c r="Y123" t="s">
        <v>18</v>
      </c>
      <c r="Z123" s="1">
        <f>AVERAGE(Z117:Z121)</f>
        <v>19640000000</v>
      </c>
      <c r="AB123">
        <f t="shared" si="11"/>
        <v>2.2499999999999999E-12</v>
      </c>
      <c r="AC123">
        <v>8</v>
      </c>
      <c r="AD123">
        <v>0.59433514858755698</v>
      </c>
      <c r="AE123">
        <v>0.182063734143488</v>
      </c>
      <c r="AF123">
        <v>0.20681729819127401</v>
      </c>
      <c r="AG123">
        <v>0.205454116252794</v>
      </c>
      <c r="AI123">
        <f t="shared" si="12"/>
        <v>2.2499999999999999E-12</v>
      </c>
      <c r="AJ123">
        <v>8</v>
      </c>
      <c r="AK123">
        <v>0.63051195658862302</v>
      </c>
      <c r="AL123">
        <v>0.221856263467511</v>
      </c>
      <c r="AM123">
        <v>0.17930636936889899</v>
      </c>
      <c r="AN123">
        <v>0.22934932375221101</v>
      </c>
    </row>
    <row r="124" spans="1:40">
      <c r="A124">
        <f t="shared" si="13"/>
        <v>2.4999999999999998E-12</v>
      </c>
      <c r="B124">
        <v>9</v>
      </c>
      <c r="C124">
        <v>0.72445726636552898</v>
      </c>
      <c r="D124">
        <v>0.18683162253305299</v>
      </c>
      <c r="E124">
        <v>0.26427739663445998</v>
      </c>
      <c r="F124">
        <v>0.27334824719801498</v>
      </c>
      <c r="I124">
        <f t="shared" si="16"/>
        <v>2.4999999999999998E-12</v>
      </c>
      <c r="J124">
        <v>9</v>
      </c>
      <c r="K124">
        <v>0.579270830741896</v>
      </c>
      <c r="L124">
        <v>0.19101255287608099</v>
      </c>
      <c r="M124">
        <v>0.20641306206410601</v>
      </c>
      <c r="N124">
        <v>0.18184521580170801</v>
      </c>
      <c r="Q124">
        <f t="shared" si="15"/>
        <v>2.4999999999999998E-12</v>
      </c>
      <c r="R124">
        <v>9</v>
      </c>
      <c r="S124">
        <v>0.47804176723757702</v>
      </c>
      <c r="T124">
        <v>0.14976714781830899</v>
      </c>
      <c r="U124">
        <v>0.18610846367809</v>
      </c>
      <c r="V124">
        <v>0.142166155741177</v>
      </c>
      <c r="Y124" t="s">
        <v>19</v>
      </c>
      <c r="Z124" s="1">
        <f>STDEV(Z117:Z121)/SQRT(5)</f>
        <v>2605877971.0492954</v>
      </c>
      <c r="AB124">
        <f t="shared" si="11"/>
        <v>2.4999999999999998E-12</v>
      </c>
      <c r="AC124">
        <v>9</v>
      </c>
      <c r="AD124">
        <v>0.54014039329311203</v>
      </c>
      <c r="AE124">
        <v>0.14626731031252199</v>
      </c>
      <c r="AF124">
        <v>0.19073176753781401</v>
      </c>
      <c r="AG124">
        <v>0.203141315442775</v>
      </c>
      <c r="AI124">
        <f t="shared" si="12"/>
        <v>2.4999999999999998E-12</v>
      </c>
      <c r="AJ124">
        <v>9</v>
      </c>
      <c r="AK124">
        <v>0.65478821306337598</v>
      </c>
      <c r="AL124">
        <v>0.239976877049663</v>
      </c>
      <c r="AM124">
        <v>0.19506091645673701</v>
      </c>
      <c r="AN124">
        <v>0.219750419556976</v>
      </c>
    </row>
    <row r="125" spans="1:40">
      <c r="A125">
        <f t="shared" si="13"/>
        <v>2.7500000000000002E-12</v>
      </c>
      <c r="B125">
        <v>10</v>
      </c>
      <c r="C125">
        <v>0.58299515245844402</v>
      </c>
      <c r="D125">
        <v>0.13984782155786399</v>
      </c>
      <c r="E125">
        <v>0.246163115174276</v>
      </c>
      <c r="F125">
        <v>0.19698421572630201</v>
      </c>
      <c r="I125">
        <f t="shared" si="16"/>
        <v>2.7500000000000002E-12</v>
      </c>
      <c r="J125">
        <v>10</v>
      </c>
      <c r="K125">
        <v>0.63423707188781497</v>
      </c>
      <c r="L125">
        <v>0.22618898332779599</v>
      </c>
      <c r="M125">
        <v>0.205616034854086</v>
      </c>
      <c r="N125">
        <v>0.20243205370593101</v>
      </c>
      <c r="Q125">
        <f t="shared" si="15"/>
        <v>2.7500000000000002E-12</v>
      </c>
      <c r="R125">
        <v>10</v>
      </c>
      <c r="S125">
        <v>0.52548921136357396</v>
      </c>
      <c r="T125">
        <v>0.173506171868237</v>
      </c>
      <c r="U125">
        <v>0.202109013700074</v>
      </c>
      <c r="V125">
        <v>0.14987402579526199</v>
      </c>
      <c r="AB125">
        <f t="shared" si="11"/>
        <v>2.7500000000000002E-12</v>
      </c>
      <c r="AC125">
        <v>10</v>
      </c>
      <c r="AD125">
        <v>0.59124134347084301</v>
      </c>
      <c r="AE125">
        <v>0.169145074245868</v>
      </c>
      <c r="AF125">
        <v>0.21086763534213401</v>
      </c>
      <c r="AG125">
        <v>0.21122863388283999</v>
      </c>
      <c r="AI125">
        <f t="shared" si="12"/>
        <v>2.7500000000000002E-12</v>
      </c>
      <c r="AJ125">
        <v>10</v>
      </c>
      <c r="AK125">
        <v>0.67852287812479395</v>
      </c>
      <c r="AL125">
        <v>0.229699853728248</v>
      </c>
      <c r="AM125">
        <v>0.21272508792915801</v>
      </c>
      <c r="AN125">
        <v>0.236097936467387</v>
      </c>
    </row>
    <row r="126" spans="1:40">
      <c r="A126">
        <f t="shared" si="13"/>
        <v>3.0000000000000001E-12</v>
      </c>
      <c r="B126">
        <v>11</v>
      </c>
      <c r="C126">
        <v>0.61674991654583899</v>
      </c>
      <c r="D126">
        <v>0.21500304606238901</v>
      </c>
      <c r="E126">
        <v>0.24219489603727801</v>
      </c>
      <c r="F126">
        <v>0.159551974446171</v>
      </c>
      <c r="I126">
        <f t="shared" si="16"/>
        <v>3.0000000000000001E-12</v>
      </c>
      <c r="J126">
        <v>11</v>
      </c>
      <c r="K126">
        <v>0.61039854537165095</v>
      </c>
      <c r="L126">
        <v>0.225172383779289</v>
      </c>
      <c r="M126">
        <v>0.17311098429014399</v>
      </c>
      <c r="N126">
        <v>0.21211517730221699</v>
      </c>
      <c r="Q126">
        <f t="shared" si="15"/>
        <v>3.0000000000000001E-12</v>
      </c>
      <c r="R126">
        <v>11</v>
      </c>
      <c r="S126">
        <v>0.487867117964075</v>
      </c>
      <c r="T126">
        <v>0.179767843017061</v>
      </c>
      <c r="U126">
        <v>0.15951135352023799</v>
      </c>
      <c r="V126">
        <v>0.14858792142677599</v>
      </c>
      <c r="Y126" t="s">
        <v>20</v>
      </c>
      <c r="Z126">
        <f>(Z123)/6*(0.0000000000000000001)</f>
        <v>3.2733333333333334E-10</v>
      </c>
      <c r="AB126">
        <f t="shared" si="11"/>
        <v>3.0000000000000001E-12</v>
      </c>
      <c r="AC126">
        <v>11</v>
      </c>
      <c r="AD126">
        <v>0.63179237988192805</v>
      </c>
      <c r="AE126">
        <v>0.20608015467226101</v>
      </c>
      <c r="AF126">
        <v>0.21846055110627399</v>
      </c>
      <c r="AG126">
        <v>0.20725167410339301</v>
      </c>
      <c r="AI126">
        <f t="shared" si="12"/>
        <v>3.0000000000000001E-12</v>
      </c>
      <c r="AJ126">
        <v>11</v>
      </c>
      <c r="AK126">
        <v>0.64749693369971495</v>
      </c>
      <c r="AL126">
        <v>0.212012106220199</v>
      </c>
      <c r="AM126">
        <v>0.19059994437737801</v>
      </c>
      <c r="AN126">
        <v>0.24488488310213699</v>
      </c>
    </row>
    <row r="127" spans="1:40">
      <c r="A127">
        <f t="shared" si="13"/>
        <v>3.2500000000000001E-12</v>
      </c>
      <c r="B127">
        <v>12</v>
      </c>
      <c r="C127">
        <v>0.677480481200184</v>
      </c>
      <c r="D127">
        <v>0.197053242138443</v>
      </c>
      <c r="E127">
        <v>0.28568436756558702</v>
      </c>
      <c r="F127">
        <v>0.19474287149615299</v>
      </c>
      <c r="I127">
        <f t="shared" si="16"/>
        <v>3.2500000000000001E-12</v>
      </c>
      <c r="J127">
        <v>12</v>
      </c>
      <c r="K127">
        <v>0.51580899946210401</v>
      </c>
      <c r="L127">
        <v>0.17143893535959501</v>
      </c>
      <c r="M127">
        <v>0.16077201177570499</v>
      </c>
      <c r="N127">
        <v>0.18359805232680301</v>
      </c>
      <c r="Q127">
        <f t="shared" si="15"/>
        <v>3.2500000000000001E-12</v>
      </c>
      <c r="R127">
        <v>12</v>
      </c>
      <c r="S127">
        <v>0.52061681688836903</v>
      </c>
      <c r="T127">
        <v>0.17830620667535699</v>
      </c>
      <c r="U127">
        <v>0.178293231912347</v>
      </c>
      <c r="V127">
        <v>0.16401737830066401</v>
      </c>
      <c r="Z127">
        <f>(Z124)/6*(0.0000000000000000001)</f>
        <v>4.3431299517488255E-11</v>
      </c>
      <c r="AB127">
        <f t="shared" si="11"/>
        <v>3.2500000000000001E-12</v>
      </c>
      <c r="AC127">
        <v>12</v>
      </c>
      <c r="AD127">
        <v>0.58672640733079595</v>
      </c>
      <c r="AE127">
        <v>0.16007562739409401</v>
      </c>
      <c r="AF127">
        <v>0.192085831766483</v>
      </c>
      <c r="AG127">
        <v>0.234564948170218</v>
      </c>
      <c r="AI127">
        <f t="shared" si="12"/>
        <v>3.2500000000000001E-12</v>
      </c>
      <c r="AJ127">
        <v>12</v>
      </c>
      <c r="AK127">
        <v>0.55222855224759904</v>
      </c>
      <c r="AL127">
        <v>0.18357705242702199</v>
      </c>
      <c r="AM127">
        <v>0.15852214206281501</v>
      </c>
      <c r="AN127">
        <v>0.21012935775776201</v>
      </c>
    </row>
    <row r="128" spans="1:40">
      <c r="A128">
        <f t="shared" si="13"/>
        <v>3.5E-12</v>
      </c>
      <c r="B128">
        <v>13</v>
      </c>
      <c r="C128">
        <v>0.70594672387419699</v>
      </c>
      <c r="D128">
        <v>0.18598066837299601</v>
      </c>
      <c r="E128">
        <v>0.24328047660778401</v>
      </c>
      <c r="F128">
        <v>0.276685578893415</v>
      </c>
      <c r="I128">
        <f t="shared" si="16"/>
        <v>3.5E-12</v>
      </c>
      <c r="J128">
        <v>13</v>
      </c>
      <c r="K128">
        <v>0.57604350788515102</v>
      </c>
      <c r="L128">
        <v>0.19007150673816101</v>
      </c>
      <c r="M128">
        <v>0.15822456566389501</v>
      </c>
      <c r="N128">
        <v>0.22774743548309301</v>
      </c>
      <c r="Q128">
        <f t="shared" si="15"/>
        <v>3.5E-12</v>
      </c>
      <c r="R128">
        <v>13</v>
      </c>
      <c r="S128">
        <v>0.50302108970318604</v>
      </c>
      <c r="T128">
        <v>0.16764360101378001</v>
      </c>
      <c r="U128">
        <v>0.180660675438197</v>
      </c>
      <c r="V128">
        <v>0.15471681325120901</v>
      </c>
      <c r="AB128">
        <f t="shared" si="11"/>
        <v>3.5E-12</v>
      </c>
      <c r="AC128">
        <v>13</v>
      </c>
      <c r="AD128">
        <v>0.56540129816030904</v>
      </c>
      <c r="AE128">
        <v>0.168274551377116</v>
      </c>
      <c r="AF128">
        <v>0.173471936587686</v>
      </c>
      <c r="AG128">
        <v>0.22365481019550601</v>
      </c>
      <c r="AI128">
        <f t="shared" si="12"/>
        <v>3.5E-12</v>
      </c>
      <c r="AJ128">
        <v>13</v>
      </c>
      <c r="AK128">
        <v>0.57610572249330505</v>
      </c>
      <c r="AL128">
        <v>0.20621126269612999</v>
      </c>
      <c r="AM128">
        <v>0.20359916964675201</v>
      </c>
      <c r="AN128">
        <v>0.16629529015042299</v>
      </c>
    </row>
    <row r="129" spans="1:40">
      <c r="A129">
        <f t="shared" si="13"/>
        <v>3.75E-12</v>
      </c>
      <c r="B129">
        <v>14</v>
      </c>
      <c r="C129">
        <v>0.72020369909203197</v>
      </c>
      <c r="D129">
        <v>0.179720430444086</v>
      </c>
      <c r="E129">
        <v>0.27634204224102299</v>
      </c>
      <c r="F129">
        <v>0.264141226406921</v>
      </c>
      <c r="I129">
        <f t="shared" si="16"/>
        <v>3.75E-12</v>
      </c>
      <c r="J129">
        <v>14</v>
      </c>
      <c r="K129">
        <v>0.610423383380437</v>
      </c>
      <c r="L129">
        <v>0.17626244434454499</v>
      </c>
      <c r="M129">
        <v>0.21766826355418201</v>
      </c>
      <c r="N129">
        <v>0.21649267548171</v>
      </c>
      <c r="Q129">
        <f t="shared" si="15"/>
        <v>3.75E-12</v>
      </c>
      <c r="R129">
        <v>14</v>
      </c>
      <c r="S129">
        <v>0.53101366222859903</v>
      </c>
      <c r="T129">
        <v>0.184145128173169</v>
      </c>
      <c r="U129">
        <v>0.17862618656795601</v>
      </c>
      <c r="V129">
        <v>0.16824234748747299</v>
      </c>
      <c r="AB129">
        <f t="shared" si="11"/>
        <v>3.75E-12</v>
      </c>
      <c r="AC129">
        <v>14</v>
      </c>
      <c r="AD129">
        <v>0.63227563178705304</v>
      </c>
      <c r="AE129">
        <v>0.17095072341200801</v>
      </c>
      <c r="AF129">
        <v>0.21739000199441</v>
      </c>
      <c r="AG129">
        <v>0.243934906380634</v>
      </c>
      <c r="AI129">
        <f t="shared" si="12"/>
        <v>3.75E-12</v>
      </c>
      <c r="AJ129">
        <v>14</v>
      </c>
      <c r="AK129">
        <v>0.60287272662272196</v>
      </c>
      <c r="AL129">
        <v>0.20817905209624599</v>
      </c>
      <c r="AM129">
        <v>0.20010048193305599</v>
      </c>
      <c r="AN129">
        <v>0.19459319259341901</v>
      </c>
    </row>
    <row r="130" spans="1:40">
      <c r="A130">
        <f t="shared" si="13"/>
        <v>3.9999999999999999E-12</v>
      </c>
      <c r="B130">
        <v>15</v>
      </c>
      <c r="C130">
        <v>0.73761251397147898</v>
      </c>
      <c r="D130">
        <v>0.20413292223112101</v>
      </c>
      <c r="E130">
        <v>0.27672589747815601</v>
      </c>
      <c r="F130">
        <v>0.25675369426220102</v>
      </c>
      <c r="I130">
        <f t="shared" si="16"/>
        <v>3.9999999999999999E-12</v>
      </c>
      <c r="J130">
        <v>15</v>
      </c>
      <c r="K130">
        <v>0.641465589231758</v>
      </c>
      <c r="L130">
        <v>0.20799330456344101</v>
      </c>
      <c r="M130">
        <v>0.19914890558161599</v>
      </c>
      <c r="N130">
        <v>0.23432337908670001</v>
      </c>
      <c r="Q130">
        <f t="shared" si="15"/>
        <v>3.9999999999999999E-12</v>
      </c>
      <c r="R130">
        <v>15</v>
      </c>
      <c r="S130">
        <v>0.54600885729027004</v>
      </c>
      <c r="T130">
        <v>0.20184583089209701</v>
      </c>
      <c r="U130">
        <v>0.20519881597744699</v>
      </c>
      <c r="V130">
        <v>0.13896421042072499</v>
      </c>
      <c r="AB130">
        <f t="shared" si="11"/>
        <v>3.9999999999999999E-12</v>
      </c>
      <c r="AC130">
        <v>15</v>
      </c>
      <c r="AD130">
        <v>0.62925887796699997</v>
      </c>
      <c r="AE130">
        <v>0.17505449091101499</v>
      </c>
      <c r="AF130">
        <v>0.23636784679178899</v>
      </c>
      <c r="AG130">
        <v>0.21783654026419499</v>
      </c>
      <c r="AI130">
        <f t="shared" si="12"/>
        <v>3.9999999999999999E-12</v>
      </c>
      <c r="AJ130">
        <v>15</v>
      </c>
      <c r="AK130">
        <v>0.64317851392491598</v>
      </c>
      <c r="AL130">
        <v>0.23555770316428001</v>
      </c>
      <c r="AM130">
        <v>0.216088869616994</v>
      </c>
      <c r="AN130">
        <v>0.191531941143641</v>
      </c>
    </row>
    <row r="131" spans="1:40">
      <c r="A131">
        <f t="shared" si="13"/>
        <v>4.2499999999999999E-12</v>
      </c>
      <c r="B131">
        <v>16</v>
      </c>
      <c r="C131">
        <v>0.69047779554095901</v>
      </c>
      <c r="D131">
        <v>0.19998688593623301</v>
      </c>
      <c r="E131">
        <v>0.251866010947011</v>
      </c>
      <c r="F131">
        <v>0.238624898657714</v>
      </c>
      <c r="I131">
        <f t="shared" si="16"/>
        <v>4.2499999999999999E-12</v>
      </c>
      <c r="J131">
        <v>16</v>
      </c>
      <c r="K131">
        <v>0.61616023288086796</v>
      </c>
      <c r="L131">
        <v>0.23558425085912599</v>
      </c>
      <c r="M131">
        <v>0.19754761426273401</v>
      </c>
      <c r="N131">
        <v>0.18302836775900699</v>
      </c>
      <c r="Q131">
        <f t="shared" si="15"/>
        <v>4.2499999999999999E-12</v>
      </c>
      <c r="R131">
        <v>16</v>
      </c>
      <c r="S131">
        <v>0.51283775351932603</v>
      </c>
      <c r="T131">
        <v>0.18683936735409701</v>
      </c>
      <c r="U131">
        <v>0.18477999411600199</v>
      </c>
      <c r="V131">
        <v>0.14121839204922601</v>
      </c>
      <c r="AB131">
        <f t="shared" si="11"/>
        <v>4.2499999999999999E-12</v>
      </c>
      <c r="AC131">
        <v>16</v>
      </c>
      <c r="AD131">
        <v>0.59728999273430305</v>
      </c>
      <c r="AE131">
        <v>0.170582921421121</v>
      </c>
      <c r="AF131">
        <v>0.22183979204926699</v>
      </c>
      <c r="AG131">
        <v>0.20486727926391399</v>
      </c>
      <c r="AI131">
        <f t="shared" si="12"/>
        <v>4.2499999999999999E-12</v>
      </c>
      <c r="AJ131">
        <v>16</v>
      </c>
      <c r="AK131">
        <v>0.64234176709578295</v>
      </c>
      <c r="AL131">
        <v>0.21845111256336999</v>
      </c>
      <c r="AM131">
        <v>0.19637449272472701</v>
      </c>
      <c r="AN131">
        <v>0.227516161807686</v>
      </c>
    </row>
    <row r="132" spans="1:40">
      <c r="A132">
        <f t="shared" si="13"/>
        <v>4.4999999999999998E-12</v>
      </c>
      <c r="B132">
        <v>17</v>
      </c>
      <c r="C132">
        <v>0.74353103899391504</v>
      </c>
      <c r="D132">
        <v>0.22610684686808699</v>
      </c>
      <c r="E132">
        <v>0.28567576608904999</v>
      </c>
      <c r="F132">
        <v>0.23174842603677701</v>
      </c>
      <c r="I132">
        <f t="shared" si="16"/>
        <v>4.4999999999999998E-12</v>
      </c>
      <c r="J132">
        <v>17</v>
      </c>
      <c r="K132">
        <v>0.51884965642165604</v>
      </c>
      <c r="L132">
        <v>0.18347957824623901</v>
      </c>
      <c r="M132">
        <v>0.16510064802973201</v>
      </c>
      <c r="N132">
        <v>0.17026943014568299</v>
      </c>
      <c r="Q132">
        <f t="shared" si="15"/>
        <v>4.4999999999999998E-12</v>
      </c>
      <c r="R132">
        <v>17</v>
      </c>
      <c r="S132">
        <v>0.53646215307933898</v>
      </c>
      <c r="T132">
        <v>0.193320296678437</v>
      </c>
      <c r="U132">
        <v>0.19966012842290201</v>
      </c>
      <c r="V132">
        <v>0.14348172797799899</v>
      </c>
      <c r="AB132">
        <f t="shared" si="11"/>
        <v>4.4999999999999998E-12</v>
      </c>
      <c r="AC132">
        <v>17</v>
      </c>
      <c r="AD132">
        <v>0.57050427196620701</v>
      </c>
      <c r="AE132">
        <v>0.17344109094597701</v>
      </c>
      <c r="AF132">
        <v>0.203418510436564</v>
      </c>
      <c r="AG132">
        <v>0.193644670583665</v>
      </c>
      <c r="AI132">
        <f t="shared" si="12"/>
        <v>4.4999999999999998E-12</v>
      </c>
      <c r="AJ132">
        <v>17</v>
      </c>
      <c r="AK132">
        <v>0.57824229495423396</v>
      </c>
      <c r="AL132">
        <v>0.18674034716150201</v>
      </c>
      <c r="AM132">
        <v>0.197017985578435</v>
      </c>
      <c r="AN132">
        <v>0.19448396221429601</v>
      </c>
    </row>
    <row r="133" spans="1:40">
      <c r="A133">
        <f t="shared" si="13"/>
        <v>4.7499999999999998E-12</v>
      </c>
      <c r="B133">
        <v>18</v>
      </c>
      <c r="C133">
        <v>0.75855399642910004</v>
      </c>
      <c r="D133">
        <v>0.213758293512779</v>
      </c>
      <c r="E133">
        <v>0.29853421124653101</v>
      </c>
      <c r="F133">
        <v>0.246261491669789</v>
      </c>
      <c r="I133">
        <f t="shared" si="16"/>
        <v>4.7499999999999998E-12</v>
      </c>
      <c r="J133">
        <v>18</v>
      </c>
      <c r="K133">
        <v>0.57483257396880205</v>
      </c>
      <c r="L133">
        <v>0.19882874570648101</v>
      </c>
      <c r="M133">
        <v>0.16009200003150101</v>
      </c>
      <c r="N133">
        <v>0.21591182823082</v>
      </c>
      <c r="Q133">
        <f t="shared" si="15"/>
        <v>4.7499999999999998E-12</v>
      </c>
      <c r="R133">
        <v>18</v>
      </c>
      <c r="S133">
        <v>0.58270654157735402</v>
      </c>
      <c r="T133">
        <v>0.203895262437815</v>
      </c>
      <c r="U133">
        <v>0.188768696053421</v>
      </c>
      <c r="V133">
        <v>0.19004258308611799</v>
      </c>
      <c r="AB133">
        <f t="shared" si="11"/>
        <v>4.7499999999999998E-12</v>
      </c>
      <c r="AC133">
        <v>18</v>
      </c>
      <c r="AD133">
        <v>0.57473279952623202</v>
      </c>
      <c r="AE133">
        <v>0.149648262586936</v>
      </c>
      <c r="AF133">
        <v>0.18788214487520799</v>
      </c>
      <c r="AG133">
        <v>0.237202392064088</v>
      </c>
      <c r="AI133">
        <f t="shared" si="12"/>
        <v>4.7499999999999998E-12</v>
      </c>
      <c r="AJ133">
        <v>18</v>
      </c>
      <c r="AK133">
        <v>0.63695021341043001</v>
      </c>
      <c r="AL133">
        <v>0.19808538107343401</v>
      </c>
      <c r="AM133">
        <v>0.21713932506703701</v>
      </c>
      <c r="AN133">
        <v>0.22172550726995699</v>
      </c>
    </row>
    <row r="134" spans="1:40">
      <c r="A134">
        <f t="shared" si="13"/>
        <v>4.9999999999999997E-12</v>
      </c>
      <c r="B134">
        <v>19</v>
      </c>
      <c r="C134">
        <v>0.819047662673972</v>
      </c>
      <c r="D134">
        <v>0.23251497377402</v>
      </c>
      <c r="E134">
        <v>0.31938169295070401</v>
      </c>
      <c r="F134">
        <v>0.26715099594924802</v>
      </c>
      <c r="I134">
        <f t="shared" si="16"/>
        <v>4.9999999999999997E-12</v>
      </c>
      <c r="J134">
        <v>19</v>
      </c>
      <c r="K134">
        <v>0.59264711885657695</v>
      </c>
      <c r="L134">
        <v>0.208403964800217</v>
      </c>
      <c r="M134">
        <v>0.17010141361197301</v>
      </c>
      <c r="N134">
        <v>0.214141740444386</v>
      </c>
      <c r="Q134">
        <f t="shared" si="15"/>
        <v>4.9999999999999997E-12</v>
      </c>
      <c r="R134">
        <v>19</v>
      </c>
      <c r="S134">
        <v>0.54442617960532103</v>
      </c>
      <c r="T134">
        <v>0.178410109048278</v>
      </c>
      <c r="U134">
        <v>0.18523703545831299</v>
      </c>
      <c r="V134">
        <v>0.180779035098729</v>
      </c>
      <c r="AB134">
        <f t="shared" si="11"/>
        <v>4.9999999999999997E-12</v>
      </c>
      <c r="AC134">
        <v>19</v>
      </c>
      <c r="AD134">
        <v>0.64955477042758303</v>
      </c>
      <c r="AE134">
        <v>0.18755895880527099</v>
      </c>
      <c r="AF134">
        <v>0.21694249290953799</v>
      </c>
      <c r="AG134">
        <v>0.245053318712773</v>
      </c>
      <c r="AI134">
        <f t="shared" si="12"/>
        <v>4.9999999999999997E-12</v>
      </c>
      <c r="AJ134">
        <v>19</v>
      </c>
      <c r="AK134">
        <v>0.68012618271349501</v>
      </c>
      <c r="AL134">
        <v>0.20923672993284501</v>
      </c>
      <c r="AM134">
        <v>0.24745773955969499</v>
      </c>
      <c r="AN134">
        <v>0.22343171322095301</v>
      </c>
    </row>
    <row r="135" spans="1:40">
      <c r="A135">
        <f t="shared" si="13"/>
        <v>5.2499999999999996E-12</v>
      </c>
      <c r="B135">
        <v>20</v>
      </c>
      <c r="C135">
        <v>0.86815492147110196</v>
      </c>
      <c r="D135">
        <v>0.20986136873406</v>
      </c>
      <c r="E135">
        <v>0.34722083643656398</v>
      </c>
      <c r="F135">
        <v>0.311072716300478</v>
      </c>
      <c r="I135">
        <f t="shared" si="16"/>
        <v>5.2499999999999996E-12</v>
      </c>
      <c r="J135">
        <v>20</v>
      </c>
      <c r="K135">
        <v>0.59852961912255398</v>
      </c>
      <c r="L135">
        <v>0.20059359506645499</v>
      </c>
      <c r="M135">
        <v>0.18879639846625501</v>
      </c>
      <c r="N135">
        <v>0.209139625589843</v>
      </c>
      <c r="Q135">
        <f t="shared" si="15"/>
        <v>5.2499999999999996E-12</v>
      </c>
      <c r="R135">
        <v>20</v>
      </c>
      <c r="S135">
        <v>0.56455481394270401</v>
      </c>
      <c r="T135">
        <v>0.204329271613965</v>
      </c>
      <c r="U135">
        <v>0.18544246524535901</v>
      </c>
      <c r="V135">
        <v>0.17478307708337901</v>
      </c>
      <c r="AB135">
        <f t="shared" si="11"/>
        <v>5.2499999999999996E-12</v>
      </c>
      <c r="AC135">
        <v>20</v>
      </c>
      <c r="AD135">
        <v>0.64241205350096198</v>
      </c>
      <c r="AE135">
        <v>0.221547357618221</v>
      </c>
      <c r="AF135">
        <v>0.20879381113812001</v>
      </c>
      <c r="AG135">
        <v>0.21207088474461999</v>
      </c>
      <c r="AI135">
        <f t="shared" si="12"/>
        <v>5.2499999999999996E-12</v>
      </c>
      <c r="AJ135">
        <v>20</v>
      </c>
      <c r="AK135">
        <v>0.59452939268508997</v>
      </c>
      <c r="AL135">
        <v>0.208412420387034</v>
      </c>
      <c r="AM135">
        <v>0.197519856925607</v>
      </c>
      <c r="AN135">
        <v>0.188597115372448</v>
      </c>
    </row>
    <row r="136" spans="1:40">
      <c r="A136">
        <f t="shared" si="13"/>
        <v>5.5000000000000004E-12</v>
      </c>
      <c r="B136">
        <v>21</v>
      </c>
      <c r="C136">
        <v>0.873906422388113</v>
      </c>
      <c r="D136">
        <v>0.24294332490825399</v>
      </c>
      <c r="E136">
        <v>0.37112574150300198</v>
      </c>
      <c r="F136">
        <v>0.25983735597685698</v>
      </c>
      <c r="I136">
        <f t="shared" si="16"/>
        <v>5.5000000000000004E-12</v>
      </c>
      <c r="J136">
        <v>21</v>
      </c>
      <c r="K136">
        <v>0.55635629390095098</v>
      </c>
      <c r="L136">
        <v>0.17301394219381799</v>
      </c>
      <c r="M136">
        <v>0.18169378207629699</v>
      </c>
      <c r="N136">
        <v>0.201648569630835</v>
      </c>
      <c r="Q136">
        <f t="shared" si="15"/>
        <v>5.5000000000000004E-12</v>
      </c>
      <c r="R136">
        <v>21</v>
      </c>
      <c r="S136">
        <v>0.65556464057034103</v>
      </c>
      <c r="T136">
        <v>0.23051793356609099</v>
      </c>
      <c r="U136">
        <v>0.25150343967391198</v>
      </c>
      <c r="V136">
        <v>0.17354326733033801</v>
      </c>
      <c r="AB136">
        <f t="shared" si="11"/>
        <v>5.5000000000000004E-12</v>
      </c>
      <c r="AC136">
        <v>21</v>
      </c>
      <c r="AD136">
        <v>0.70261363589993897</v>
      </c>
      <c r="AE136">
        <v>0.198140509041632</v>
      </c>
      <c r="AF136">
        <v>0.23594884734119201</v>
      </c>
      <c r="AG136">
        <v>0.26852427951711599</v>
      </c>
      <c r="AI136">
        <f t="shared" si="12"/>
        <v>5.5000000000000004E-12</v>
      </c>
      <c r="AJ136">
        <v>21</v>
      </c>
      <c r="AK136">
        <v>0.60255489155214104</v>
      </c>
      <c r="AL136">
        <v>0.22100489463396999</v>
      </c>
      <c r="AM136">
        <v>0.195904967389505</v>
      </c>
      <c r="AN136">
        <v>0.18564502952866399</v>
      </c>
    </row>
    <row r="137" spans="1:40">
      <c r="A137">
        <f t="shared" si="13"/>
        <v>5.7500000000000003E-12</v>
      </c>
      <c r="B137">
        <v>22</v>
      </c>
      <c r="C137">
        <v>0.81334836976665004</v>
      </c>
      <c r="D137">
        <v>0.256216355956637</v>
      </c>
      <c r="E137">
        <v>0.31214101937350902</v>
      </c>
      <c r="F137">
        <v>0.24499099443650299</v>
      </c>
      <c r="I137">
        <f t="shared" si="16"/>
        <v>5.7500000000000003E-12</v>
      </c>
      <c r="J137">
        <v>22</v>
      </c>
      <c r="K137">
        <v>0.67116034158057303</v>
      </c>
      <c r="L137">
        <v>0.19981729995967901</v>
      </c>
      <c r="M137">
        <v>0.227080477124153</v>
      </c>
      <c r="N137">
        <v>0.244262564496739</v>
      </c>
      <c r="Q137">
        <f t="shared" si="15"/>
        <v>5.7500000000000003E-12</v>
      </c>
      <c r="R137">
        <v>22</v>
      </c>
      <c r="S137">
        <v>0.63293222337767396</v>
      </c>
      <c r="T137">
        <v>0.196218748847828</v>
      </c>
      <c r="U137">
        <v>0.238765952354871</v>
      </c>
      <c r="V137">
        <v>0.19794752217497399</v>
      </c>
      <c r="AB137">
        <f t="shared" si="11"/>
        <v>5.7500000000000003E-12</v>
      </c>
      <c r="AC137">
        <v>22</v>
      </c>
      <c r="AD137">
        <v>0.59166175329758797</v>
      </c>
      <c r="AE137">
        <v>0.15664716756052999</v>
      </c>
      <c r="AF137">
        <v>0.20337133103241101</v>
      </c>
      <c r="AG137">
        <v>0.231643254704646</v>
      </c>
      <c r="AI137">
        <f t="shared" si="12"/>
        <v>5.7500000000000003E-12</v>
      </c>
      <c r="AJ137">
        <v>22</v>
      </c>
      <c r="AK137">
        <v>0.62544066448201496</v>
      </c>
      <c r="AL137">
        <v>0.215112938602258</v>
      </c>
      <c r="AM137">
        <v>0.195823138922531</v>
      </c>
      <c r="AN137">
        <v>0.21450458695722599</v>
      </c>
    </row>
    <row r="138" spans="1:40">
      <c r="A138">
        <f t="shared" si="13"/>
        <v>6.0000000000000003E-12</v>
      </c>
      <c r="B138">
        <v>23</v>
      </c>
      <c r="C138">
        <v>0.83980840244566501</v>
      </c>
      <c r="D138">
        <v>0.25210965793505902</v>
      </c>
      <c r="E138">
        <v>0.30202856615971002</v>
      </c>
      <c r="F138">
        <v>0.28567017835089498</v>
      </c>
      <c r="I138">
        <f t="shared" si="16"/>
        <v>6.0000000000000003E-12</v>
      </c>
      <c r="J138">
        <v>23</v>
      </c>
      <c r="K138">
        <v>0.69975602059071096</v>
      </c>
      <c r="L138">
        <v>0.21198276852898701</v>
      </c>
      <c r="M138">
        <v>0.21052752222871099</v>
      </c>
      <c r="N138">
        <v>0.27724572983301199</v>
      </c>
      <c r="Q138">
        <f t="shared" si="15"/>
        <v>6.0000000000000003E-12</v>
      </c>
      <c r="R138">
        <v>23</v>
      </c>
      <c r="S138">
        <v>0.57018700273857303</v>
      </c>
      <c r="T138">
        <v>0.19309232775870999</v>
      </c>
      <c r="U138">
        <v>0.177119822218295</v>
      </c>
      <c r="V138">
        <v>0.19997485276156701</v>
      </c>
      <c r="AB138">
        <f t="shared" si="11"/>
        <v>6.0000000000000003E-12</v>
      </c>
      <c r="AC138">
        <v>23</v>
      </c>
      <c r="AD138">
        <v>0.59077336709509498</v>
      </c>
      <c r="AE138">
        <v>0.15538519060923101</v>
      </c>
      <c r="AF138">
        <v>0.19025145981823</v>
      </c>
      <c r="AG138">
        <v>0.24513671666763301</v>
      </c>
      <c r="AI138">
        <f t="shared" si="12"/>
        <v>6.0000000000000003E-12</v>
      </c>
      <c r="AJ138">
        <v>23</v>
      </c>
      <c r="AK138">
        <v>0.62624454539491103</v>
      </c>
      <c r="AL138">
        <v>0.22451317656497999</v>
      </c>
      <c r="AM138">
        <v>0.19158147930354499</v>
      </c>
      <c r="AN138">
        <v>0.210149889526386</v>
      </c>
    </row>
    <row r="139" spans="1:40">
      <c r="A139">
        <f t="shared" si="13"/>
        <v>6.2500000000000002E-12</v>
      </c>
      <c r="B139">
        <v>24</v>
      </c>
      <c r="C139">
        <v>0.86096007280012798</v>
      </c>
      <c r="D139">
        <v>0.26812754605324501</v>
      </c>
      <c r="E139">
        <v>0.30279666956431001</v>
      </c>
      <c r="F139">
        <v>0.29003585718257102</v>
      </c>
      <c r="I139">
        <f t="shared" si="16"/>
        <v>6.2500000000000002E-12</v>
      </c>
      <c r="J139">
        <v>24</v>
      </c>
      <c r="K139">
        <v>0.69509609168747599</v>
      </c>
      <c r="L139">
        <v>0.209934952638585</v>
      </c>
      <c r="M139">
        <v>0.24029359433302599</v>
      </c>
      <c r="N139">
        <v>0.244867544715863</v>
      </c>
      <c r="Q139">
        <f t="shared" si="15"/>
        <v>6.2500000000000002E-12</v>
      </c>
      <c r="R139">
        <v>24</v>
      </c>
      <c r="S139">
        <v>0.61757749430447895</v>
      </c>
      <c r="T139">
        <v>0.24923730728523399</v>
      </c>
      <c r="U139">
        <v>0.211629768927278</v>
      </c>
      <c r="V139">
        <v>0.15671041809196501</v>
      </c>
      <c r="AB139">
        <f t="shared" si="11"/>
        <v>6.2500000000000002E-12</v>
      </c>
      <c r="AC139">
        <v>24</v>
      </c>
      <c r="AD139">
        <v>0.56778051152549602</v>
      </c>
      <c r="AE139">
        <v>0.19756300886798001</v>
      </c>
      <c r="AF139">
        <v>0.165322408142588</v>
      </c>
      <c r="AG139">
        <v>0.20489509451492699</v>
      </c>
      <c r="AI139">
        <f t="shared" si="12"/>
        <v>6.2500000000000002E-12</v>
      </c>
      <c r="AJ139">
        <v>24</v>
      </c>
      <c r="AK139">
        <v>0.65752280052086098</v>
      </c>
      <c r="AL139">
        <v>0.24519865528795901</v>
      </c>
      <c r="AM139">
        <v>0.190001465980737</v>
      </c>
      <c r="AN139">
        <v>0.22232267925216501</v>
      </c>
    </row>
    <row r="140" spans="1:40">
      <c r="A140">
        <f t="shared" si="13"/>
        <v>6.5000000000000002E-12</v>
      </c>
      <c r="B140">
        <v>25</v>
      </c>
      <c r="C140">
        <v>1.0606458856502901</v>
      </c>
      <c r="D140">
        <v>0.31254712690980702</v>
      </c>
      <c r="E140">
        <v>0.39175420354523699</v>
      </c>
      <c r="F140">
        <v>0.35634455519524899</v>
      </c>
      <c r="I140">
        <f t="shared" si="16"/>
        <v>6.5000000000000002E-12</v>
      </c>
      <c r="J140">
        <v>25</v>
      </c>
      <c r="K140">
        <v>0.66579514862507105</v>
      </c>
      <c r="L140">
        <v>0.20808041593227899</v>
      </c>
      <c r="M140">
        <v>0.21358268974157099</v>
      </c>
      <c r="N140">
        <v>0.24413204295122101</v>
      </c>
      <c r="Q140">
        <f t="shared" si="15"/>
        <v>6.5000000000000002E-12</v>
      </c>
      <c r="R140">
        <v>25</v>
      </c>
      <c r="S140">
        <v>0.54040942994607599</v>
      </c>
      <c r="T140">
        <v>0.197360993510132</v>
      </c>
      <c r="U140">
        <v>0.17304955854013801</v>
      </c>
      <c r="V140">
        <v>0.16999887789580501</v>
      </c>
      <c r="AB140">
        <f t="shared" si="11"/>
        <v>6.5000000000000002E-12</v>
      </c>
      <c r="AC140">
        <v>25</v>
      </c>
      <c r="AD140">
        <v>0.50192029660094695</v>
      </c>
      <c r="AE140">
        <v>0.17007223028024401</v>
      </c>
      <c r="AF140">
        <v>0.160213512029524</v>
      </c>
      <c r="AG140">
        <v>0.17163455429117799</v>
      </c>
      <c r="AI140">
        <f t="shared" si="12"/>
        <v>6.5000000000000002E-12</v>
      </c>
      <c r="AJ140">
        <v>25</v>
      </c>
      <c r="AK140">
        <v>0.61222778200147299</v>
      </c>
      <c r="AL140">
        <v>0.218295042140947</v>
      </c>
      <c r="AM140">
        <v>0.22319982122026499</v>
      </c>
      <c r="AN140">
        <v>0.170732918640259</v>
      </c>
    </row>
    <row r="141" spans="1:40">
      <c r="A141">
        <f t="shared" si="13"/>
        <v>6.7500000000000001E-12</v>
      </c>
      <c r="B141">
        <v>26</v>
      </c>
      <c r="C141">
        <v>1.1500438556100601</v>
      </c>
      <c r="D141">
        <v>0.33960381971397402</v>
      </c>
      <c r="E141">
        <v>0.42299552323421702</v>
      </c>
      <c r="F141">
        <v>0.38744451266187002</v>
      </c>
      <c r="I141">
        <f t="shared" si="16"/>
        <v>6.7500000000000001E-12</v>
      </c>
      <c r="J141">
        <v>26</v>
      </c>
      <c r="K141">
        <v>0.67290299010048504</v>
      </c>
      <c r="L141">
        <v>0.19556755329250899</v>
      </c>
      <c r="M141">
        <v>0.23552277466646901</v>
      </c>
      <c r="N141">
        <v>0.24181266214150501</v>
      </c>
      <c r="Q141">
        <f t="shared" si="15"/>
        <v>6.7500000000000001E-12</v>
      </c>
      <c r="R141">
        <v>26</v>
      </c>
      <c r="S141">
        <v>0.48272482637539599</v>
      </c>
      <c r="T141">
        <v>0.202609157507356</v>
      </c>
      <c r="U141">
        <v>0.150477852694786</v>
      </c>
      <c r="V141">
        <v>0.12963781617325401</v>
      </c>
      <c r="AB141">
        <f t="shared" si="11"/>
        <v>6.7500000000000001E-12</v>
      </c>
      <c r="AC141">
        <v>26</v>
      </c>
      <c r="AD141">
        <v>0.64010195289874905</v>
      </c>
      <c r="AE141">
        <v>0.234094938195374</v>
      </c>
      <c r="AF141">
        <v>0.20534986494447299</v>
      </c>
      <c r="AG141">
        <v>0.200657149758902</v>
      </c>
      <c r="AI141">
        <f t="shared" si="12"/>
        <v>6.7500000000000001E-12</v>
      </c>
      <c r="AJ141">
        <v>26</v>
      </c>
      <c r="AK141">
        <v>0.59038997168457197</v>
      </c>
      <c r="AL141">
        <v>0.20443273462682901</v>
      </c>
      <c r="AM141">
        <v>0.198531224792</v>
      </c>
      <c r="AN141">
        <v>0.18742601226574199</v>
      </c>
    </row>
    <row r="142" spans="1:40">
      <c r="A142">
        <f t="shared" si="13"/>
        <v>7.0000000000000001E-12</v>
      </c>
      <c r="B142">
        <v>27</v>
      </c>
      <c r="C142">
        <v>1.13325287897284</v>
      </c>
      <c r="D142">
        <v>0.34830774116656199</v>
      </c>
      <c r="E142">
        <v>0.38791024270965102</v>
      </c>
      <c r="F142">
        <v>0.39703489509662998</v>
      </c>
      <c r="I142">
        <f t="shared" si="16"/>
        <v>7.0000000000000001E-12</v>
      </c>
      <c r="J142">
        <v>27</v>
      </c>
      <c r="K142">
        <v>0.68154579692808004</v>
      </c>
      <c r="L142">
        <v>0.21341561046406399</v>
      </c>
      <c r="M142">
        <v>0.25665665403096999</v>
      </c>
      <c r="N142">
        <v>0.21147353243304501</v>
      </c>
      <c r="Q142">
        <f t="shared" si="15"/>
        <v>7.0000000000000001E-12</v>
      </c>
      <c r="R142">
        <v>27</v>
      </c>
      <c r="S142">
        <v>0.48848445876209001</v>
      </c>
      <c r="T142">
        <v>0.199651080784222</v>
      </c>
      <c r="U142">
        <v>0.175712087087531</v>
      </c>
      <c r="V142">
        <v>0.113121290890335</v>
      </c>
      <c r="AB142">
        <f t="shared" si="11"/>
        <v>7.0000000000000001E-12</v>
      </c>
      <c r="AC142">
        <v>27</v>
      </c>
      <c r="AD142">
        <v>0.55827997065635904</v>
      </c>
      <c r="AE142">
        <v>0.18647700219155799</v>
      </c>
      <c r="AF142">
        <v>0.19085431080777901</v>
      </c>
      <c r="AG142">
        <v>0.18094865765702101</v>
      </c>
      <c r="AI142">
        <f t="shared" si="12"/>
        <v>7.0000000000000001E-12</v>
      </c>
      <c r="AJ142">
        <v>27</v>
      </c>
      <c r="AK142">
        <v>0.59612095490098505</v>
      </c>
      <c r="AL142">
        <v>0.197372643343212</v>
      </c>
      <c r="AM142">
        <v>0.220924460896437</v>
      </c>
      <c r="AN142">
        <v>0.17782385066133599</v>
      </c>
    </row>
    <row r="143" spans="1:40">
      <c r="A143">
        <f t="shared" si="13"/>
        <v>7.25E-12</v>
      </c>
      <c r="B143">
        <v>28</v>
      </c>
      <c r="C143">
        <v>1.1318367095952999</v>
      </c>
      <c r="D143">
        <v>0.40393081439108303</v>
      </c>
      <c r="E143">
        <v>0.36813684843231598</v>
      </c>
      <c r="F143">
        <v>0.35976904677190802</v>
      </c>
      <c r="I143">
        <f t="shared" si="16"/>
        <v>7.25E-12</v>
      </c>
      <c r="J143">
        <v>28</v>
      </c>
      <c r="K143">
        <v>0.63827346329975099</v>
      </c>
      <c r="L143">
        <v>0.21489982838642399</v>
      </c>
      <c r="M143">
        <v>0.222195226364689</v>
      </c>
      <c r="N143">
        <v>0.201178408548637</v>
      </c>
      <c r="Q143">
        <f t="shared" si="15"/>
        <v>7.25E-12</v>
      </c>
      <c r="R143">
        <v>28</v>
      </c>
      <c r="S143">
        <v>0.51915675103274095</v>
      </c>
      <c r="T143">
        <v>0.17177322049883501</v>
      </c>
      <c r="U143">
        <v>0.18213655293946701</v>
      </c>
      <c r="V143">
        <v>0.16524697759443899</v>
      </c>
      <c r="AB143">
        <f t="shared" si="11"/>
        <v>7.25E-12</v>
      </c>
      <c r="AC143">
        <v>28</v>
      </c>
      <c r="AD143">
        <v>0.56505872763220599</v>
      </c>
      <c r="AE143">
        <v>0.130795049710622</v>
      </c>
      <c r="AF143">
        <v>0.206710440804136</v>
      </c>
      <c r="AG143">
        <v>0.22755323711744699</v>
      </c>
      <c r="AI143">
        <f t="shared" si="12"/>
        <v>7.25E-12</v>
      </c>
      <c r="AJ143">
        <v>28</v>
      </c>
      <c r="AK143">
        <v>0.72836765139069504</v>
      </c>
      <c r="AL143">
        <v>0.23556899034718801</v>
      </c>
      <c r="AM143">
        <v>0.25027180767595503</v>
      </c>
      <c r="AN143">
        <v>0.242526853367551</v>
      </c>
    </row>
    <row r="144" spans="1:40">
      <c r="A144">
        <f t="shared" si="13"/>
        <v>7.5E-12</v>
      </c>
      <c r="B144">
        <v>29</v>
      </c>
      <c r="C144">
        <v>1.1313152291792701</v>
      </c>
      <c r="D144">
        <v>0.346562111575617</v>
      </c>
      <c r="E144">
        <v>0.37699098837058598</v>
      </c>
      <c r="F144">
        <v>0.40776212923306598</v>
      </c>
      <c r="I144">
        <f t="shared" si="16"/>
        <v>7.5E-12</v>
      </c>
      <c r="J144">
        <v>29</v>
      </c>
      <c r="K144">
        <v>0.56628437243512997</v>
      </c>
      <c r="L144">
        <v>0.21381295413781701</v>
      </c>
      <c r="M144">
        <v>0.17286125770956601</v>
      </c>
      <c r="N144">
        <v>0.17961016058774601</v>
      </c>
      <c r="Q144">
        <f t="shared" si="15"/>
        <v>7.5E-12</v>
      </c>
      <c r="R144">
        <v>29</v>
      </c>
      <c r="S144">
        <v>0.57801562177578303</v>
      </c>
      <c r="T144">
        <v>0.202606225785748</v>
      </c>
      <c r="U144">
        <v>0.194128464703061</v>
      </c>
      <c r="V144">
        <v>0.18128093128697301</v>
      </c>
      <c r="AB144">
        <f t="shared" si="11"/>
        <v>7.5E-12</v>
      </c>
      <c r="AC144">
        <v>29</v>
      </c>
      <c r="AD144">
        <v>0.58276413401360305</v>
      </c>
      <c r="AE144">
        <v>0.17604452010039501</v>
      </c>
      <c r="AF144">
        <v>0.20988313707283501</v>
      </c>
      <c r="AG144">
        <v>0.196836476840373</v>
      </c>
      <c r="AI144">
        <f t="shared" si="12"/>
        <v>7.5E-12</v>
      </c>
      <c r="AJ144">
        <v>29</v>
      </c>
      <c r="AK144">
        <v>0.71667121193168704</v>
      </c>
      <c r="AL144">
        <v>0.23818403448848699</v>
      </c>
      <c r="AM144">
        <v>0.24401605973854301</v>
      </c>
      <c r="AN144">
        <v>0.23447111770465701</v>
      </c>
    </row>
    <row r="145" spans="1:40">
      <c r="A145">
        <f t="shared" si="13"/>
        <v>7.7500000000000007E-12</v>
      </c>
      <c r="B145">
        <v>30</v>
      </c>
      <c r="C145">
        <v>1.1029902174952</v>
      </c>
      <c r="D145">
        <v>0.33281438312637501</v>
      </c>
      <c r="E145">
        <v>0.41617156896755803</v>
      </c>
      <c r="F145">
        <v>0.354004265401268</v>
      </c>
      <c r="I145">
        <f t="shared" si="16"/>
        <v>7.7500000000000007E-12</v>
      </c>
      <c r="J145">
        <v>30</v>
      </c>
      <c r="K145">
        <v>0.60676841783366198</v>
      </c>
      <c r="L145">
        <v>0.22205011318751</v>
      </c>
      <c r="M145">
        <v>0.162752162594512</v>
      </c>
      <c r="N145">
        <v>0.221966142051638</v>
      </c>
      <c r="Q145">
        <f t="shared" si="15"/>
        <v>7.7500000000000007E-12</v>
      </c>
      <c r="R145">
        <v>30</v>
      </c>
      <c r="S145">
        <v>0.59568302053800803</v>
      </c>
      <c r="T145">
        <v>0.24076915878725</v>
      </c>
      <c r="U145">
        <v>0.198447964650528</v>
      </c>
      <c r="V145">
        <v>0.15646589710022801</v>
      </c>
      <c r="AB145">
        <f t="shared" si="11"/>
        <v>7.7500000000000007E-12</v>
      </c>
      <c r="AC145">
        <v>30</v>
      </c>
      <c r="AD145">
        <v>0.54241734305462896</v>
      </c>
      <c r="AE145">
        <v>0.162767557280137</v>
      </c>
      <c r="AF145">
        <v>0.18451001137662301</v>
      </c>
      <c r="AG145">
        <v>0.195139774397869</v>
      </c>
      <c r="AI145">
        <f t="shared" si="12"/>
        <v>7.7500000000000007E-12</v>
      </c>
      <c r="AJ145">
        <v>30</v>
      </c>
      <c r="AK145">
        <v>0.75005053885976303</v>
      </c>
      <c r="AL145">
        <v>0.23976620665264001</v>
      </c>
      <c r="AM145">
        <v>0.22521333219259401</v>
      </c>
      <c r="AN145">
        <v>0.28507100001452801</v>
      </c>
    </row>
    <row r="146" spans="1:40">
      <c r="A146">
        <f t="shared" si="13"/>
        <v>7.9999999999999998E-12</v>
      </c>
      <c r="B146">
        <v>31</v>
      </c>
      <c r="C146">
        <v>1.06609367224035</v>
      </c>
      <c r="D146">
        <v>0.31841393060709799</v>
      </c>
      <c r="E146">
        <v>0.37901527593916901</v>
      </c>
      <c r="F146">
        <v>0.36866446569409</v>
      </c>
      <c r="I146">
        <f t="shared" si="16"/>
        <v>7.9999999999999998E-12</v>
      </c>
      <c r="J146">
        <v>31</v>
      </c>
      <c r="K146">
        <v>0.580634708261348</v>
      </c>
      <c r="L146">
        <v>0.19359556349840701</v>
      </c>
      <c r="M146">
        <v>0.18108083740303799</v>
      </c>
      <c r="N146">
        <v>0.20595830735990101</v>
      </c>
      <c r="Q146">
        <f t="shared" si="15"/>
        <v>7.9999999999999998E-12</v>
      </c>
      <c r="R146">
        <v>31</v>
      </c>
      <c r="S146">
        <v>0.56517882098263905</v>
      </c>
      <c r="T146">
        <v>0.21441669052908899</v>
      </c>
      <c r="U146">
        <v>0.16739158027062701</v>
      </c>
      <c r="V146">
        <v>0.183370550182922</v>
      </c>
      <c r="AB146">
        <f t="shared" si="11"/>
        <v>7.9999999999999998E-12</v>
      </c>
      <c r="AC146">
        <v>31</v>
      </c>
      <c r="AD146">
        <v>0.58000730684550295</v>
      </c>
      <c r="AE146">
        <v>0.166911322686326</v>
      </c>
      <c r="AF146">
        <v>0.190712200125915</v>
      </c>
      <c r="AG146">
        <v>0.22238378403326101</v>
      </c>
      <c r="AI146">
        <f t="shared" si="12"/>
        <v>7.9999999999999998E-12</v>
      </c>
      <c r="AJ146">
        <v>31</v>
      </c>
      <c r="AK146">
        <v>0.83017254810618701</v>
      </c>
      <c r="AL146">
        <v>0.29984750107597802</v>
      </c>
      <c r="AM146">
        <v>0.278541036771495</v>
      </c>
      <c r="AN146">
        <v>0.251784010258712</v>
      </c>
    </row>
    <row r="147" spans="1:40">
      <c r="A147">
        <f t="shared" si="13"/>
        <v>8.2500000000000006E-12</v>
      </c>
      <c r="B147">
        <v>32</v>
      </c>
      <c r="C147">
        <v>1.0929195377479599</v>
      </c>
      <c r="D147">
        <v>0.30436355586309499</v>
      </c>
      <c r="E147">
        <v>0.41502041052974498</v>
      </c>
      <c r="F147">
        <v>0.37353557135512699</v>
      </c>
      <c r="I147">
        <f t="shared" si="16"/>
        <v>8.2500000000000006E-12</v>
      </c>
      <c r="J147">
        <v>32</v>
      </c>
      <c r="K147">
        <v>0.60537797563733298</v>
      </c>
      <c r="L147">
        <v>0.18347574602757899</v>
      </c>
      <c r="M147">
        <v>0.20405864845938201</v>
      </c>
      <c r="N147">
        <v>0.217843581150371</v>
      </c>
      <c r="Q147">
        <f t="shared" si="15"/>
        <v>8.2500000000000006E-12</v>
      </c>
      <c r="R147">
        <v>32</v>
      </c>
      <c r="S147">
        <v>0.62348695622529204</v>
      </c>
      <c r="T147">
        <v>0.23513790474906701</v>
      </c>
      <c r="U147">
        <v>0.189951161423909</v>
      </c>
      <c r="V147">
        <v>0.19839789005231601</v>
      </c>
      <c r="AB147">
        <f t="shared" si="11"/>
        <v>8.2500000000000006E-12</v>
      </c>
      <c r="AC147">
        <v>32</v>
      </c>
      <c r="AD147">
        <v>0.51962909509362298</v>
      </c>
      <c r="AE147">
        <v>0.164690759412389</v>
      </c>
      <c r="AF147">
        <v>0.186887269327946</v>
      </c>
      <c r="AG147">
        <v>0.16805106635328701</v>
      </c>
      <c r="AI147">
        <f t="shared" si="12"/>
        <v>8.2500000000000006E-12</v>
      </c>
      <c r="AJ147">
        <v>32</v>
      </c>
      <c r="AK147">
        <v>0.839875989870567</v>
      </c>
      <c r="AL147">
        <v>0.25807554884463901</v>
      </c>
      <c r="AM147">
        <v>0.32182779707533199</v>
      </c>
      <c r="AN147">
        <v>0.25997264395059499</v>
      </c>
    </row>
    <row r="148" spans="1:40">
      <c r="A148">
        <f t="shared" si="13"/>
        <v>8.4999999999999997E-12</v>
      </c>
      <c r="B148">
        <v>33</v>
      </c>
      <c r="C148">
        <v>1.1450098599810199</v>
      </c>
      <c r="D148">
        <v>0.34013360366657103</v>
      </c>
      <c r="E148">
        <v>0.43446045356740098</v>
      </c>
      <c r="F148">
        <v>0.37041580274705099</v>
      </c>
      <c r="I148">
        <f t="shared" si="16"/>
        <v>8.4999999999999997E-12</v>
      </c>
      <c r="J148">
        <v>33</v>
      </c>
      <c r="K148">
        <v>0.66119207816800296</v>
      </c>
      <c r="L148">
        <v>0.15882542881077499</v>
      </c>
      <c r="M148">
        <v>0.27369549310107999</v>
      </c>
      <c r="N148">
        <v>0.22867115625614701</v>
      </c>
      <c r="Q148">
        <f t="shared" si="15"/>
        <v>8.4999999999999997E-12</v>
      </c>
      <c r="R148">
        <v>33</v>
      </c>
      <c r="S148">
        <v>0.62593432948847605</v>
      </c>
      <c r="T148">
        <v>0.24003110167581601</v>
      </c>
      <c r="U148">
        <v>0.171879627311987</v>
      </c>
      <c r="V148">
        <v>0.21402360050067101</v>
      </c>
      <c r="AB148">
        <f t="shared" si="11"/>
        <v>8.4999999999999997E-12</v>
      </c>
      <c r="AC148">
        <v>33</v>
      </c>
      <c r="AD148">
        <v>0.55559305900260803</v>
      </c>
      <c r="AE148">
        <v>0.14854095009034901</v>
      </c>
      <c r="AF148">
        <v>0.20575535903556899</v>
      </c>
      <c r="AG148">
        <v>0.201296749876689</v>
      </c>
      <c r="AI148">
        <f t="shared" si="12"/>
        <v>8.4999999999999997E-12</v>
      </c>
      <c r="AJ148">
        <v>33</v>
      </c>
      <c r="AK148">
        <v>0.84287359565072395</v>
      </c>
      <c r="AL148">
        <v>0.28901783088266803</v>
      </c>
      <c r="AM148">
        <v>0.30514568632361699</v>
      </c>
      <c r="AN148">
        <v>0.24871007844443699</v>
      </c>
    </row>
    <row r="149" spans="1:40">
      <c r="A149">
        <f t="shared" si="13"/>
        <v>8.7500000000000005E-12</v>
      </c>
      <c r="B149">
        <v>34</v>
      </c>
      <c r="C149">
        <v>1.2436239726907301</v>
      </c>
      <c r="D149">
        <v>0.44874916638065998</v>
      </c>
      <c r="E149">
        <v>0.36958451862084302</v>
      </c>
      <c r="F149">
        <v>0.42529028768923499</v>
      </c>
      <c r="I149">
        <f t="shared" si="16"/>
        <v>8.7500000000000005E-12</v>
      </c>
      <c r="J149">
        <v>34</v>
      </c>
      <c r="K149">
        <v>0.61048056677833895</v>
      </c>
      <c r="L149">
        <v>0.149244045561268</v>
      </c>
      <c r="M149">
        <v>0.23788933298737899</v>
      </c>
      <c r="N149">
        <v>0.22334718822968999</v>
      </c>
      <c r="Q149">
        <f t="shared" si="15"/>
        <v>8.7500000000000005E-12</v>
      </c>
      <c r="R149">
        <v>34</v>
      </c>
      <c r="S149">
        <v>0.63367633990164496</v>
      </c>
      <c r="T149">
        <v>0.24016628426332301</v>
      </c>
      <c r="U149">
        <v>0.20600987965040801</v>
      </c>
      <c r="V149">
        <v>0.18750017598791299</v>
      </c>
      <c r="AB149">
        <f t="shared" si="11"/>
        <v>8.7500000000000005E-12</v>
      </c>
      <c r="AC149">
        <v>34</v>
      </c>
      <c r="AD149">
        <v>0.63707778281939098</v>
      </c>
      <c r="AE149">
        <v>0.178657507379267</v>
      </c>
      <c r="AF149">
        <v>0.22414961860174701</v>
      </c>
      <c r="AG149">
        <v>0.234270656838376</v>
      </c>
      <c r="AI149">
        <f t="shared" si="12"/>
        <v>8.7500000000000005E-12</v>
      </c>
      <c r="AJ149">
        <v>34</v>
      </c>
      <c r="AK149">
        <v>0.81714640253395299</v>
      </c>
      <c r="AL149">
        <v>0.29925274840574301</v>
      </c>
      <c r="AM149">
        <v>0.29495891954821002</v>
      </c>
      <c r="AN149">
        <v>0.22293473457999799</v>
      </c>
    </row>
    <row r="150" spans="1:40">
      <c r="A150">
        <f t="shared" si="13"/>
        <v>8.9999999999999996E-12</v>
      </c>
      <c r="B150">
        <v>35</v>
      </c>
      <c r="C150">
        <v>1.15548203297108</v>
      </c>
      <c r="D150">
        <v>0.34013823096784201</v>
      </c>
      <c r="E150">
        <v>0.39826840269197999</v>
      </c>
      <c r="F150">
        <v>0.41707539931126603</v>
      </c>
      <c r="I150">
        <f t="shared" si="16"/>
        <v>8.9999999999999996E-12</v>
      </c>
      <c r="J150">
        <v>35</v>
      </c>
      <c r="K150">
        <v>0.56795858825134504</v>
      </c>
      <c r="L150">
        <v>0.17991985628214199</v>
      </c>
      <c r="M150">
        <v>0.18074305413950001</v>
      </c>
      <c r="N150">
        <v>0.20729567782970201</v>
      </c>
      <c r="Q150">
        <f t="shared" si="15"/>
        <v>8.9999999999999996E-12</v>
      </c>
      <c r="R150">
        <v>35</v>
      </c>
      <c r="S150">
        <v>0.60967468407430503</v>
      </c>
      <c r="T150">
        <v>0.22371296165565999</v>
      </c>
      <c r="U150">
        <v>0.18788705242183101</v>
      </c>
      <c r="V150">
        <v>0.198074669996813</v>
      </c>
      <c r="AB150">
        <f t="shared" si="11"/>
        <v>8.9999999999999996E-12</v>
      </c>
      <c r="AC150">
        <v>35</v>
      </c>
      <c r="AD150">
        <v>0.53460643741498504</v>
      </c>
      <c r="AE150">
        <v>0.18063481981913701</v>
      </c>
      <c r="AF150">
        <v>0.14398062597907599</v>
      </c>
      <c r="AG150">
        <v>0.20999099161677101</v>
      </c>
      <c r="AI150">
        <f t="shared" si="12"/>
        <v>8.9999999999999996E-12</v>
      </c>
      <c r="AJ150">
        <v>35</v>
      </c>
      <c r="AK150">
        <v>0.86184861398615698</v>
      </c>
      <c r="AL150">
        <v>0.28845448198735402</v>
      </c>
      <c r="AM150">
        <v>0.31000908288949902</v>
      </c>
      <c r="AN150">
        <v>0.26338504910930299</v>
      </c>
    </row>
    <row r="151" spans="1:40">
      <c r="A151">
        <f t="shared" si="13"/>
        <v>9.2500000000000004E-12</v>
      </c>
      <c r="B151">
        <v>36</v>
      </c>
      <c r="C151">
        <v>1.1156871490139</v>
      </c>
      <c r="D151">
        <v>0.32577947407614599</v>
      </c>
      <c r="E151">
        <v>0.40597944078787401</v>
      </c>
      <c r="F151">
        <v>0.38392823414988603</v>
      </c>
      <c r="I151">
        <f t="shared" si="16"/>
        <v>9.2500000000000004E-12</v>
      </c>
      <c r="J151">
        <v>36</v>
      </c>
      <c r="K151">
        <v>0.59702594398170905</v>
      </c>
      <c r="L151">
        <v>0.19296311284892501</v>
      </c>
      <c r="M151">
        <v>0.17149676275220899</v>
      </c>
      <c r="N151">
        <v>0.232566068380575</v>
      </c>
      <c r="Q151">
        <f t="shared" si="15"/>
        <v>9.2500000000000004E-12</v>
      </c>
      <c r="R151">
        <v>36</v>
      </c>
      <c r="S151">
        <v>0.61958377606388104</v>
      </c>
      <c r="T151">
        <v>0.241372321538801</v>
      </c>
      <c r="U151">
        <v>0.19143295532451399</v>
      </c>
      <c r="V151">
        <v>0.186778499200565</v>
      </c>
      <c r="AB151">
        <f t="shared" si="11"/>
        <v>9.2500000000000004E-12</v>
      </c>
      <c r="AC151">
        <v>36</v>
      </c>
      <c r="AD151">
        <v>0.57196390013842302</v>
      </c>
      <c r="AE151">
        <v>0.17522752429795599</v>
      </c>
      <c r="AF151">
        <v>0.192583511405543</v>
      </c>
      <c r="AG151">
        <v>0.204152864434923</v>
      </c>
      <c r="AI151">
        <f t="shared" si="12"/>
        <v>9.2500000000000004E-12</v>
      </c>
      <c r="AJ151">
        <v>36</v>
      </c>
      <c r="AK151">
        <v>0.90001459713056697</v>
      </c>
      <c r="AL151">
        <v>0.30535148065275403</v>
      </c>
      <c r="AM151">
        <v>0.31762782273560303</v>
      </c>
      <c r="AN151">
        <v>0.27703529374220898</v>
      </c>
    </row>
    <row r="152" spans="1:40">
      <c r="A152">
        <f t="shared" si="13"/>
        <v>9.4999999999999995E-12</v>
      </c>
      <c r="B152">
        <v>37</v>
      </c>
      <c r="C152">
        <v>1.2099060249287099</v>
      </c>
      <c r="D152">
        <v>0.38370827103995298</v>
      </c>
      <c r="E152">
        <v>0.40654168353833398</v>
      </c>
      <c r="F152">
        <v>0.41965607035042901</v>
      </c>
      <c r="I152">
        <f t="shared" si="16"/>
        <v>9.4999999999999995E-12</v>
      </c>
      <c r="J152">
        <v>37</v>
      </c>
      <c r="K152">
        <v>0.57973964966948799</v>
      </c>
      <c r="L152">
        <v>0.176302005266325</v>
      </c>
      <c r="M152">
        <v>0.171175011666509</v>
      </c>
      <c r="N152">
        <v>0.23226263273665301</v>
      </c>
      <c r="Q152">
        <f t="shared" si="15"/>
        <v>9.4999999999999995E-12</v>
      </c>
      <c r="R152">
        <v>37</v>
      </c>
      <c r="S152">
        <v>0.50412356868321295</v>
      </c>
      <c r="T152">
        <v>0.17921007494133301</v>
      </c>
      <c r="U152">
        <v>0.183802354302773</v>
      </c>
      <c r="V152">
        <v>0.141111139439107</v>
      </c>
      <c r="AB152">
        <f t="shared" si="11"/>
        <v>9.4999999999999995E-12</v>
      </c>
      <c r="AC152">
        <v>37</v>
      </c>
      <c r="AD152">
        <v>0.56929547397391</v>
      </c>
      <c r="AE152">
        <v>0.152356452674727</v>
      </c>
      <c r="AF152">
        <v>0.21115504117224901</v>
      </c>
      <c r="AG152">
        <v>0.205783980126933</v>
      </c>
      <c r="AI152">
        <f t="shared" si="12"/>
        <v>9.4999999999999995E-12</v>
      </c>
      <c r="AJ152">
        <v>37</v>
      </c>
      <c r="AK152">
        <v>0.81214996639790105</v>
      </c>
      <c r="AL152">
        <v>0.25175420888379302</v>
      </c>
      <c r="AM152">
        <v>0.291694294636618</v>
      </c>
      <c r="AN152">
        <v>0.26870146287748897</v>
      </c>
    </row>
    <row r="153" spans="1:40">
      <c r="A153">
        <f t="shared" si="13"/>
        <v>9.7500000000000003E-12</v>
      </c>
      <c r="B153">
        <v>38</v>
      </c>
      <c r="C153">
        <v>1.14536701953839</v>
      </c>
      <c r="D153">
        <v>0.35205928700605499</v>
      </c>
      <c r="E153">
        <v>0.41481062079804598</v>
      </c>
      <c r="F153">
        <v>0.37849711173429501</v>
      </c>
      <c r="I153">
        <f t="shared" si="16"/>
        <v>9.7500000000000003E-12</v>
      </c>
      <c r="J153">
        <v>38</v>
      </c>
      <c r="K153">
        <v>0.64380715369789299</v>
      </c>
      <c r="L153">
        <v>0.172782123350912</v>
      </c>
      <c r="M153">
        <v>0.21475455151147299</v>
      </c>
      <c r="N153">
        <v>0.25627047883550802</v>
      </c>
      <c r="Q153">
        <f t="shared" si="15"/>
        <v>9.7500000000000003E-12</v>
      </c>
      <c r="R153">
        <v>38</v>
      </c>
      <c r="S153">
        <v>0.56744266236938101</v>
      </c>
      <c r="T153">
        <v>0.20763177028539601</v>
      </c>
      <c r="U153">
        <v>0.20622230418127599</v>
      </c>
      <c r="V153">
        <v>0.15358858790270799</v>
      </c>
      <c r="AB153">
        <f t="shared" si="11"/>
        <v>9.7500000000000003E-12</v>
      </c>
      <c r="AC153">
        <v>38</v>
      </c>
      <c r="AD153">
        <v>0.58233019030148303</v>
      </c>
      <c r="AE153">
        <v>0.16338382744294799</v>
      </c>
      <c r="AF153">
        <v>0.21701520960384901</v>
      </c>
      <c r="AG153">
        <v>0.201931153254684</v>
      </c>
      <c r="AI153">
        <f t="shared" si="12"/>
        <v>9.7500000000000003E-12</v>
      </c>
      <c r="AJ153">
        <v>38</v>
      </c>
      <c r="AK153">
        <v>0.83636307728129899</v>
      </c>
      <c r="AL153">
        <v>0.29652734091952498</v>
      </c>
      <c r="AM153">
        <v>0.25767124702053801</v>
      </c>
      <c r="AN153">
        <v>0.282164489341235</v>
      </c>
    </row>
    <row r="154" spans="1:40">
      <c r="A154">
        <f t="shared" si="13"/>
        <v>9.9999999999999994E-12</v>
      </c>
      <c r="B154">
        <v>39</v>
      </c>
      <c r="C154">
        <v>1.2819966436960799</v>
      </c>
      <c r="D154">
        <v>0.41319818513415402</v>
      </c>
      <c r="E154">
        <v>0.45859243332879002</v>
      </c>
      <c r="F154">
        <v>0.41020602523313998</v>
      </c>
      <c r="I154">
        <f t="shared" si="16"/>
        <v>9.9999999999999994E-12</v>
      </c>
      <c r="J154">
        <v>39</v>
      </c>
      <c r="K154">
        <v>0.61401990042517496</v>
      </c>
      <c r="L154">
        <v>0.204607590171374</v>
      </c>
      <c r="M154">
        <v>0.21749538367802801</v>
      </c>
      <c r="N154">
        <v>0.19191692657577</v>
      </c>
      <c r="Q154">
        <f t="shared" si="15"/>
        <v>9.9999999999999994E-12</v>
      </c>
      <c r="R154">
        <v>39</v>
      </c>
      <c r="S154">
        <v>0.60366671875704203</v>
      </c>
      <c r="T154">
        <v>0.20122814516366999</v>
      </c>
      <c r="U154">
        <v>0.23829022819534501</v>
      </c>
      <c r="V154">
        <v>0.164148345398025</v>
      </c>
      <c r="AB154">
        <f t="shared" si="11"/>
        <v>9.9999999999999994E-12</v>
      </c>
      <c r="AC154">
        <v>39</v>
      </c>
      <c r="AD154">
        <v>0.56683516008136703</v>
      </c>
      <c r="AE154">
        <v>0.20003284972942301</v>
      </c>
      <c r="AF154">
        <v>0.19973507888653</v>
      </c>
      <c r="AG154">
        <v>0.167067231465413</v>
      </c>
      <c r="AI154">
        <f t="shared" si="12"/>
        <v>9.9999999999999994E-12</v>
      </c>
      <c r="AJ154">
        <v>39</v>
      </c>
      <c r="AK154">
        <v>0.77867430914677305</v>
      </c>
      <c r="AL154">
        <v>0.27134362982056598</v>
      </c>
      <c r="AM154">
        <v>0.261390898881523</v>
      </c>
      <c r="AN154">
        <v>0.24593978044468401</v>
      </c>
    </row>
    <row r="155" spans="1:40">
      <c r="A155">
        <f t="shared" si="13"/>
        <v>1.025E-11</v>
      </c>
      <c r="B155">
        <v>40</v>
      </c>
      <c r="C155">
        <v>1.1323545408490401</v>
      </c>
      <c r="D155">
        <v>0.31348248140050899</v>
      </c>
      <c r="E155">
        <v>0.42000546040672898</v>
      </c>
      <c r="F155">
        <v>0.39886659904180999</v>
      </c>
      <c r="I155">
        <f t="shared" si="16"/>
        <v>1.025E-11</v>
      </c>
      <c r="J155">
        <v>40</v>
      </c>
      <c r="K155">
        <v>0.61469826533747596</v>
      </c>
      <c r="L155">
        <v>0.19529465536764101</v>
      </c>
      <c r="M155">
        <v>0.226173105379675</v>
      </c>
      <c r="N155">
        <v>0.193230504590159</v>
      </c>
      <c r="Q155">
        <f t="shared" si="15"/>
        <v>1.025E-11</v>
      </c>
      <c r="R155">
        <v>40</v>
      </c>
      <c r="S155">
        <v>0.62045181785794101</v>
      </c>
      <c r="T155">
        <v>0.20201063171973799</v>
      </c>
      <c r="U155">
        <v>0.23785148901605599</v>
      </c>
      <c r="V155">
        <v>0.18058969712214701</v>
      </c>
      <c r="AB155">
        <f t="shared" si="11"/>
        <v>1.025E-11</v>
      </c>
      <c r="AC155">
        <v>40</v>
      </c>
      <c r="AD155">
        <v>0.59648232409896396</v>
      </c>
      <c r="AE155">
        <v>0.20386862748165299</v>
      </c>
      <c r="AF155">
        <v>0.199714668119232</v>
      </c>
      <c r="AG155">
        <v>0.192899028498078</v>
      </c>
      <c r="AI155">
        <f t="shared" si="12"/>
        <v>1.025E-11</v>
      </c>
      <c r="AJ155">
        <v>40</v>
      </c>
      <c r="AK155">
        <v>0.81572785572039896</v>
      </c>
      <c r="AL155">
        <v>0.27872469867317701</v>
      </c>
      <c r="AM155">
        <v>0.29347834825146202</v>
      </c>
      <c r="AN155">
        <v>0.243524808795758</v>
      </c>
    </row>
    <row r="156" spans="1:40">
      <c r="A156">
        <f t="shared" si="13"/>
        <v>1.0499999999999999E-11</v>
      </c>
      <c r="B156">
        <v>41</v>
      </c>
      <c r="C156">
        <v>0.976541090281135</v>
      </c>
      <c r="D156">
        <v>0.30180259593306002</v>
      </c>
      <c r="E156">
        <v>0.36345523106205702</v>
      </c>
      <c r="F156">
        <v>0.31128326328601702</v>
      </c>
      <c r="I156">
        <f t="shared" si="16"/>
        <v>1.0499999999999999E-11</v>
      </c>
      <c r="J156">
        <v>41</v>
      </c>
      <c r="K156">
        <v>0.67700120295064004</v>
      </c>
      <c r="L156">
        <v>0.23289616928805301</v>
      </c>
      <c r="M156">
        <v>0.22018853310783401</v>
      </c>
      <c r="N156">
        <v>0.22391650055475201</v>
      </c>
      <c r="Q156">
        <f t="shared" si="15"/>
        <v>1.0499999999999999E-11</v>
      </c>
      <c r="R156">
        <v>41</v>
      </c>
      <c r="S156">
        <v>0.60953672618120003</v>
      </c>
      <c r="T156">
        <v>0.18702694166620401</v>
      </c>
      <c r="U156">
        <v>0.222328141114741</v>
      </c>
      <c r="V156">
        <v>0.20018164340025499</v>
      </c>
      <c r="AB156">
        <f t="shared" si="11"/>
        <v>1.0499999999999999E-11</v>
      </c>
      <c r="AC156">
        <v>41</v>
      </c>
      <c r="AD156">
        <v>0.60786479022608697</v>
      </c>
      <c r="AE156">
        <v>0.199030653739413</v>
      </c>
      <c r="AF156">
        <v>0.21234858041913501</v>
      </c>
      <c r="AG156">
        <v>0.19648555606753701</v>
      </c>
      <c r="AI156">
        <f t="shared" si="12"/>
        <v>1.0499999999999999E-11</v>
      </c>
      <c r="AJ156">
        <v>41</v>
      </c>
      <c r="AK156">
        <v>0.72434762548591802</v>
      </c>
      <c r="AL156">
        <v>0.249510799808047</v>
      </c>
      <c r="AM156">
        <v>0.25466477998938403</v>
      </c>
      <c r="AN156">
        <v>0.220172045688486</v>
      </c>
    </row>
    <row r="157" spans="1:40">
      <c r="A157">
        <f t="shared" si="13"/>
        <v>1.075E-11</v>
      </c>
      <c r="B157">
        <v>42</v>
      </c>
      <c r="C157">
        <v>0.96470583098042395</v>
      </c>
      <c r="D157">
        <v>0.29509855170543497</v>
      </c>
      <c r="E157">
        <v>0.363966194368878</v>
      </c>
      <c r="F157">
        <v>0.30564108490611003</v>
      </c>
      <c r="I157">
        <f t="shared" si="16"/>
        <v>1.075E-11</v>
      </c>
      <c r="J157">
        <v>42</v>
      </c>
      <c r="K157">
        <v>0.68304976493193803</v>
      </c>
      <c r="L157">
        <v>0.21811426562665601</v>
      </c>
      <c r="M157">
        <v>0.228796014729202</v>
      </c>
      <c r="N157">
        <v>0.236139484576078</v>
      </c>
      <c r="Q157">
        <f t="shared" si="15"/>
        <v>1.075E-11</v>
      </c>
      <c r="R157">
        <v>42</v>
      </c>
      <c r="S157">
        <v>0.60474105397908495</v>
      </c>
      <c r="T157">
        <v>0.22015278301143401</v>
      </c>
      <c r="U157">
        <v>0.21047014501250899</v>
      </c>
      <c r="V157">
        <v>0.17411812595514001</v>
      </c>
      <c r="AB157">
        <f t="shared" si="11"/>
        <v>1.075E-11</v>
      </c>
      <c r="AC157">
        <v>42</v>
      </c>
      <c r="AD157">
        <v>0.65987090411587901</v>
      </c>
      <c r="AE157">
        <v>0.19104365632307799</v>
      </c>
      <c r="AF157">
        <v>0.227349050972426</v>
      </c>
      <c r="AG157">
        <v>0.241478196820374</v>
      </c>
      <c r="AI157">
        <f t="shared" si="12"/>
        <v>1.075E-11</v>
      </c>
      <c r="AJ157">
        <v>42</v>
      </c>
      <c r="AK157">
        <v>0.72044751417300101</v>
      </c>
      <c r="AL157">
        <v>0.232117986302597</v>
      </c>
      <c r="AM157">
        <v>0.225318638929424</v>
      </c>
      <c r="AN157">
        <v>0.26301088894097902</v>
      </c>
    </row>
    <row r="158" spans="1:40">
      <c r="A158">
        <f t="shared" si="13"/>
        <v>1.1000000000000001E-11</v>
      </c>
      <c r="B158">
        <v>43</v>
      </c>
      <c r="C158">
        <v>1.0445377909698501</v>
      </c>
      <c r="D158">
        <v>0.33187131621056898</v>
      </c>
      <c r="E158">
        <v>0.39902546213981899</v>
      </c>
      <c r="F158">
        <v>0.31364101261946298</v>
      </c>
      <c r="I158">
        <f t="shared" si="16"/>
        <v>1.1000000000000001E-11</v>
      </c>
      <c r="J158">
        <v>43</v>
      </c>
      <c r="K158">
        <v>0.74836990656139601</v>
      </c>
      <c r="L158">
        <v>0.26211584532607102</v>
      </c>
      <c r="M158">
        <v>0.23208666561623501</v>
      </c>
      <c r="N158">
        <v>0.25416739561908902</v>
      </c>
      <c r="Q158">
        <f t="shared" si="15"/>
        <v>1.1000000000000001E-11</v>
      </c>
      <c r="R158">
        <v>43</v>
      </c>
      <c r="S158">
        <v>0.58257952473460095</v>
      </c>
      <c r="T158">
        <v>0.20939886275130401</v>
      </c>
      <c r="U158">
        <v>0.214019130013366</v>
      </c>
      <c r="V158">
        <v>0.15916153196992999</v>
      </c>
      <c r="AB158">
        <f t="shared" si="11"/>
        <v>1.1000000000000001E-11</v>
      </c>
      <c r="AC158">
        <v>43</v>
      </c>
      <c r="AD158">
        <v>0.59846204150478899</v>
      </c>
      <c r="AE158">
        <v>0.176685903058168</v>
      </c>
      <c r="AF158">
        <v>0.21290862156465001</v>
      </c>
      <c r="AG158">
        <v>0.20886751688197</v>
      </c>
      <c r="AI158">
        <f t="shared" si="12"/>
        <v>1.1000000000000001E-11</v>
      </c>
      <c r="AJ158">
        <v>43</v>
      </c>
      <c r="AK158">
        <v>0.77830332449787198</v>
      </c>
      <c r="AL158">
        <v>0.24586192958224601</v>
      </c>
      <c r="AM158">
        <v>0.25690206479021899</v>
      </c>
      <c r="AN158">
        <v>0.27553933012540599</v>
      </c>
    </row>
    <row r="159" spans="1:40">
      <c r="A159">
        <f t="shared" si="13"/>
        <v>1.125E-11</v>
      </c>
      <c r="B159">
        <v>44</v>
      </c>
      <c r="C159">
        <v>1.01589802090468</v>
      </c>
      <c r="D159">
        <v>0.341106275587927</v>
      </c>
      <c r="E159">
        <v>0.359512204205515</v>
      </c>
      <c r="F159">
        <v>0.31527954111124301</v>
      </c>
      <c r="I159">
        <f t="shared" si="16"/>
        <v>1.125E-11</v>
      </c>
      <c r="J159">
        <v>44</v>
      </c>
      <c r="K159">
        <v>0.74569150836212095</v>
      </c>
      <c r="L159">
        <v>0.26247286126909303</v>
      </c>
      <c r="M159">
        <v>0.21758001505032001</v>
      </c>
      <c r="N159">
        <v>0.26563863204270599</v>
      </c>
      <c r="Q159">
        <f t="shared" si="15"/>
        <v>1.125E-11</v>
      </c>
      <c r="R159">
        <v>44</v>
      </c>
      <c r="S159">
        <v>0.64877041186689899</v>
      </c>
      <c r="T159">
        <v>0.24050281215998701</v>
      </c>
      <c r="U159">
        <v>0.21911141627957401</v>
      </c>
      <c r="V159">
        <v>0.18915618342733601</v>
      </c>
      <c r="AB159">
        <f t="shared" si="11"/>
        <v>1.125E-11</v>
      </c>
      <c r="AC159">
        <v>44</v>
      </c>
      <c r="AD159">
        <v>0.59686050396812396</v>
      </c>
      <c r="AE159">
        <v>0.186300959995679</v>
      </c>
      <c r="AF159">
        <v>0.201017506935982</v>
      </c>
      <c r="AG159">
        <v>0.20954203703646199</v>
      </c>
      <c r="AI159">
        <f t="shared" si="12"/>
        <v>1.125E-11</v>
      </c>
      <c r="AJ159">
        <v>44</v>
      </c>
      <c r="AK159">
        <v>0.72730331316139096</v>
      </c>
      <c r="AL159">
        <v>0.231713224094306</v>
      </c>
      <c r="AM159">
        <v>0.25070709478452502</v>
      </c>
      <c r="AN159">
        <v>0.244882994282558</v>
      </c>
    </row>
    <row r="160" spans="1:40">
      <c r="A160">
        <f t="shared" si="13"/>
        <v>1.1500000000000001E-11</v>
      </c>
      <c r="B160">
        <v>45</v>
      </c>
      <c r="C160">
        <v>1.0142984588230799</v>
      </c>
      <c r="D160">
        <v>0.35465432541331898</v>
      </c>
      <c r="E160">
        <v>0.32642711364021498</v>
      </c>
      <c r="F160">
        <v>0.33321701976954898</v>
      </c>
      <c r="I160">
        <f t="shared" si="16"/>
        <v>1.1500000000000001E-11</v>
      </c>
      <c r="J160">
        <v>45</v>
      </c>
      <c r="K160">
        <v>0.76506317338996099</v>
      </c>
      <c r="L160">
        <v>0.24467063159466401</v>
      </c>
      <c r="M160">
        <v>0.244131424856251</v>
      </c>
      <c r="N160">
        <v>0.27626111693904498</v>
      </c>
      <c r="Q160">
        <f t="shared" si="15"/>
        <v>1.1500000000000001E-11</v>
      </c>
      <c r="R160">
        <v>45</v>
      </c>
      <c r="S160">
        <v>0.634010110397493</v>
      </c>
      <c r="T160">
        <v>0.23783169046625</v>
      </c>
      <c r="U160">
        <v>0.21317821823854899</v>
      </c>
      <c r="V160">
        <v>0.18300020169269299</v>
      </c>
      <c r="AB160">
        <f t="shared" si="11"/>
        <v>1.1500000000000001E-11</v>
      </c>
      <c r="AC160">
        <v>45</v>
      </c>
      <c r="AD160">
        <v>0.55389266347853905</v>
      </c>
      <c r="AE160">
        <v>0.17417775816997799</v>
      </c>
      <c r="AF160">
        <v>0.15931840788350399</v>
      </c>
      <c r="AG160">
        <v>0.22039649742505499</v>
      </c>
      <c r="AI160">
        <f t="shared" si="12"/>
        <v>1.1500000000000001E-11</v>
      </c>
      <c r="AJ160">
        <v>45</v>
      </c>
      <c r="AK160">
        <v>0.78161040216341704</v>
      </c>
      <c r="AL160">
        <v>0.27612651853595199</v>
      </c>
      <c r="AM160">
        <v>0.26629978931140802</v>
      </c>
      <c r="AN160">
        <v>0.239184094316056</v>
      </c>
    </row>
    <row r="161" spans="1:40">
      <c r="A161">
        <f t="shared" si="13"/>
        <v>1.175E-11</v>
      </c>
      <c r="B161">
        <v>46</v>
      </c>
      <c r="C161">
        <v>1.13532930907036</v>
      </c>
      <c r="D161">
        <v>0.34590840738516998</v>
      </c>
      <c r="E161">
        <v>0.41093435318486199</v>
      </c>
      <c r="F161">
        <v>0.37848654850032898</v>
      </c>
      <c r="I161">
        <f t="shared" si="16"/>
        <v>1.175E-11</v>
      </c>
      <c r="J161">
        <v>46</v>
      </c>
      <c r="K161">
        <v>0.65388852445513201</v>
      </c>
      <c r="L161">
        <v>0.21319733316694001</v>
      </c>
      <c r="M161">
        <v>0.196729937445944</v>
      </c>
      <c r="N161">
        <v>0.24396125384224801</v>
      </c>
      <c r="Q161">
        <f t="shared" si="15"/>
        <v>1.175E-11</v>
      </c>
      <c r="R161">
        <v>46</v>
      </c>
      <c r="S161">
        <v>0.56425339849191103</v>
      </c>
      <c r="T161">
        <v>0.17152849453240199</v>
      </c>
      <c r="U161">
        <v>0.208538904905538</v>
      </c>
      <c r="V161">
        <v>0.18418599905397001</v>
      </c>
      <c r="AB161">
        <f t="shared" si="11"/>
        <v>1.175E-11</v>
      </c>
      <c r="AC161">
        <v>46</v>
      </c>
      <c r="AD161">
        <v>0.61620677976706995</v>
      </c>
      <c r="AE161">
        <v>0.204443557838458</v>
      </c>
      <c r="AF161">
        <v>0.19737774671167199</v>
      </c>
      <c r="AG161">
        <v>0.21438547521693799</v>
      </c>
      <c r="AI161">
        <f t="shared" si="12"/>
        <v>1.175E-11</v>
      </c>
      <c r="AJ161">
        <v>46</v>
      </c>
      <c r="AK161">
        <v>0.80176810584724101</v>
      </c>
      <c r="AL161">
        <v>0.289859945171834</v>
      </c>
      <c r="AM161">
        <v>0.25348351326885099</v>
      </c>
      <c r="AN161">
        <v>0.25842464740655502</v>
      </c>
    </row>
    <row r="162" spans="1:40">
      <c r="A162">
        <f t="shared" si="13"/>
        <v>1.2000000000000001E-11</v>
      </c>
      <c r="B162">
        <v>47</v>
      </c>
      <c r="C162">
        <v>1.0807542044526099</v>
      </c>
      <c r="D162">
        <v>0.34054030468614099</v>
      </c>
      <c r="E162">
        <v>0.41659704615270998</v>
      </c>
      <c r="F162">
        <v>0.32361685361376602</v>
      </c>
      <c r="I162">
        <f t="shared" si="16"/>
        <v>1.2000000000000001E-11</v>
      </c>
      <c r="J162">
        <v>47</v>
      </c>
      <c r="K162">
        <v>0.57650482444587903</v>
      </c>
      <c r="L162">
        <v>0.17496824174127901</v>
      </c>
      <c r="M162">
        <v>0.17706878884924401</v>
      </c>
      <c r="N162">
        <v>0.22446779385535601</v>
      </c>
      <c r="Q162">
        <f t="shared" si="15"/>
        <v>1.2000000000000001E-11</v>
      </c>
      <c r="R162">
        <v>47</v>
      </c>
      <c r="S162">
        <v>0.53671989477362003</v>
      </c>
      <c r="T162">
        <v>0.18720507247523599</v>
      </c>
      <c r="U162">
        <v>0.183565240503577</v>
      </c>
      <c r="V162">
        <v>0.16594958179480501</v>
      </c>
      <c r="AB162">
        <f t="shared" si="11"/>
        <v>1.2000000000000001E-11</v>
      </c>
      <c r="AC162">
        <v>47</v>
      </c>
      <c r="AD162">
        <v>0.63632266646751401</v>
      </c>
      <c r="AE162">
        <v>0.195789214141528</v>
      </c>
      <c r="AF162">
        <v>0.22091145172091101</v>
      </c>
      <c r="AG162">
        <v>0.219622000605074</v>
      </c>
      <c r="AI162">
        <f t="shared" si="12"/>
        <v>1.2000000000000001E-11</v>
      </c>
      <c r="AJ162">
        <v>47</v>
      </c>
      <c r="AK162">
        <v>0.84883321063621098</v>
      </c>
      <c r="AL162">
        <v>0.296772180641169</v>
      </c>
      <c r="AM162">
        <v>0.300360417754437</v>
      </c>
      <c r="AN162">
        <v>0.25170061224060403</v>
      </c>
    </row>
    <row r="163" spans="1:40">
      <c r="A163">
        <f t="shared" si="13"/>
        <v>1.225E-11</v>
      </c>
      <c r="B163">
        <v>48</v>
      </c>
      <c r="C163">
        <v>1.0127311303511299</v>
      </c>
      <c r="D163">
        <v>0.31767634116287702</v>
      </c>
      <c r="E163">
        <v>0.389845528124943</v>
      </c>
      <c r="F163">
        <v>0.30520926106330898</v>
      </c>
      <c r="I163">
        <f t="shared" si="16"/>
        <v>1.225E-11</v>
      </c>
      <c r="J163">
        <v>48</v>
      </c>
      <c r="K163">
        <v>0.584405021022252</v>
      </c>
      <c r="L163">
        <v>0.167111544248672</v>
      </c>
      <c r="M163">
        <v>0.191209510855195</v>
      </c>
      <c r="N163">
        <v>0.22608396591838401</v>
      </c>
      <c r="Q163">
        <f t="shared" si="15"/>
        <v>1.225E-11</v>
      </c>
      <c r="R163">
        <v>48</v>
      </c>
      <c r="S163">
        <v>0.74402462513434398</v>
      </c>
      <c r="T163">
        <v>0.260861494968955</v>
      </c>
      <c r="U163">
        <v>0.25091259889258499</v>
      </c>
      <c r="V163">
        <v>0.23225053127280401</v>
      </c>
      <c r="AB163">
        <f t="shared" si="11"/>
        <v>1.225E-11</v>
      </c>
      <c r="AC163">
        <v>48</v>
      </c>
      <c r="AD163">
        <v>0.57477749048838001</v>
      </c>
      <c r="AE163">
        <v>0.16291820185272601</v>
      </c>
      <c r="AF163">
        <v>0.18814149281310999</v>
      </c>
      <c r="AG163">
        <v>0.223717795822544</v>
      </c>
      <c r="AI163">
        <f t="shared" si="12"/>
        <v>1.225E-11</v>
      </c>
      <c r="AJ163">
        <v>48</v>
      </c>
      <c r="AK163">
        <v>0.84887159964034098</v>
      </c>
      <c r="AL163">
        <v>0.30860919844471402</v>
      </c>
      <c r="AM163">
        <v>0.29198279408809902</v>
      </c>
      <c r="AN163">
        <v>0.248279607107527</v>
      </c>
    </row>
    <row r="164" spans="1:40">
      <c r="A164">
        <f t="shared" si="13"/>
        <v>1.25E-11</v>
      </c>
      <c r="B164">
        <v>49</v>
      </c>
      <c r="C164">
        <v>0.956842582746118</v>
      </c>
      <c r="D164">
        <v>0.28695193238657701</v>
      </c>
      <c r="E164">
        <v>0.37582777995411099</v>
      </c>
      <c r="F164">
        <v>0.29406287040543</v>
      </c>
      <c r="I164">
        <f t="shared" si="16"/>
        <v>1.25E-11</v>
      </c>
      <c r="J164">
        <v>49</v>
      </c>
      <c r="K164">
        <v>0.63923268009934098</v>
      </c>
      <c r="L164">
        <v>0.21642675143243101</v>
      </c>
      <c r="M164">
        <v>0.208080969295796</v>
      </c>
      <c r="N164">
        <v>0.21472495937111399</v>
      </c>
      <c r="Q164">
        <f t="shared" si="15"/>
        <v>1.25E-11</v>
      </c>
      <c r="R164">
        <v>49</v>
      </c>
      <c r="S164">
        <v>0.736065176018043</v>
      </c>
      <c r="T164">
        <v>0.27554779113572198</v>
      </c>
      <c r="U164">
        <v>0.22836108230752</v>
      </c>
      <c r="V164">
        <v>0.23215630257479999</v>
      </c>
      <c r="AB164">
        <f t="shared" si="11"/>
        <v>1.25E-11</v>
      </c>
      <c r="AC164">
        <v>49</v>
      </c>
      <c r="AD164">
        <v>0.66480396665611297</v>
      </c>
      <c r="AE164">
        <v>0.20540367681087501</v>
      </c>
      <c r="AF164">
        <v>0.21024256358044299</v>
      </c>
      <c r="AG164">
        <v>0.24915772626479499</v>
      </c>
      <c r="AI164">
        <f t="shared" si="12"/>
        <v>1.25E-11</v>
      </c>
      <c r="AJ164">
        <v>49</v>
      </c>
      <c r="AK164">
        <v>0.90317637302726905</v>
      </c>
      <c r="AL164">
        <v>0.31615840896317499</v>
      </c>
      <c r="AM164">
        <v>0.31198271627610402</v>
      </c>
      <c r="AN164">
        <v>0.27503524778798899</v>
      </c>
    </row>
    <row r="165" spans="1:40">
      <c r="A165">
        <f t="shared" si="13"/>
        <v>1.275E-11</v>
      </c>
      <c r="B165">
        <v>50</v>
      </c>
      <c r="C165">
        <v>1.0193068221686299</v>
      </c>
      <c r="D165">
        <v>0.29006371044513901</v>
      </c>
      <c r="E165">
        <v>0.37904064344959998</v>
      </c>
      <c r="F165">
        <v>0.350202468273898</v>
      </c>
      <c r="I165">
        <f t="shared" si="16"/>
        <v>1.275E-11</v>
      </c>
      <c r="J165">
        <v>50</v>
      </c>
      <c r="K165">
        <v>0.72774090296461003</v>
      </c>
      <c r="L165">
        <v>0.23314689988047799</v>
      </c>
      <c r="M165">
        <v>0.25303052633337297</v>
      </c>
      <c r="N165">
        <v>0.24156347675075701</v>
      </c>
      <c r="Q165">
        <f t="shared" si="15"/>
        <v>1.275E-11</v>
      </c>
      <c r="R165">
        <v>50</v>
      </c>
      <c r="S165">
        <v>0.667844853073293</v>
      </c>
      <c r="T165">
        <v>0.21359015410981899</v>
      </c>
      <c r="U165">
        <v>0.272365828854224</v>
      </c>
      <c r="V165">
        <v>0.18188887010924901</v>
      </c>
      <c r="AB165">
        <f t="shared" si="11"/>
        <v>1.275E-11</v>
      </c>
      <c r="AC165">
        <v>50</v>
      </c>
      <c r="AD165">
        <v>0.703397859830309</v>
      </c>
      <c r="AE165">
        <v>0.234291244675639</v>
      </c>
      <c r="AF165">
        <v>0.19358972706340699</v>
      </c>
      <c r="AG165">
        <v>0.27551688809126201</v>
      </c>
      <c r="AI165">
        <f t="shared" si="12"/>
        <v>1.275E-11</v>
      </c>
      <c r="AJ165">
        <v>50</v>
      </c>
      <c r="AK165">
        <v>0.82419157879412597</v>
      </c>
      <c r="AL165">
        <v>0.27776005129117698</v>
      </c>
      <c r="AM165">
        <v>0.31469686179037498</v>
      </c>
      <c r="AN165">
        <v>0.23173466571257201</v>
      </c>
    </row>
    <row r="166" spans="1:40">
      <c r="A166">
        <f t="shared" si="13"/>
        <v>1.3E-11</v>
      </c>
      <c r="B166">
        <v>51</v>
      </c>
      <c r="C166">
        <v>1.1527807721250101</v>
      </c>
      <c r="D166">
        <v>0.34614603951241102</v>
      </c>
      <c r="E166">
        <v>0.423788863190184</v>
      </c>
      <c r="F166">
        <v>0.38284586942241899</v>
      </c>
      <c r="I166">
        <f t="shared" si="16"/>
        <v>1.3E-11</v>
      </c>
      <c r="J166">
        <v>51</v>
      </c>
      <c r="K166">
        <v>0.66384816593645901</v>
      </c>
      <c r="L166">
        <v>0.21117214992644801</v>
      </c>
      <c r="M166">
        <v>0.236106479911105</v>
      </c>
      <c r="N166">
        <v>0.216569536098905</v>
      </c>
      <c r="Q166">
        <f t="shared" si="15"/>
        <v>1.3E-11</v>
      </c>
      <c r="R166">
        <v>51</v>
      </c>
      <c r="S166">
        <v>0.66118902099552301</v>
      </c>
      <c r="T166">
        <v>0.24362552132311499</v>
      </c>
      <c r="U166">
        <v>0.235866459127202</v>
      </c>
      <c r="V166">
        <v>0.181697040545205</v>
      </c>
      <c r="AB166">
        <f t="shared" si="11"/>
        <v>1.3E-11</v>
      </c>
      <c r="AC166">
        <v>51</v>
      </c>
      <c r="AD166">
        <v>0.66132966599532195</v>
      </c>
      <c r="AE166">
        <v>0.23249759556181601</v>
      </c>
      <c r="AF166">
        <v>0.21842438915863999</v>
      </c>
      <c r="AG166">
        <v>0.21040768127486401</v>
      </c>
      <c r="AI166">
        <f t="shared" si="12"/>
        <v>1.3E-11</v>
      </c>
      <c r="AJ166">
        <v>51</v>
      </c>
      <c r="AK166">
        <v>0.847513511836259</v>
      </c>
      <c r="AL166">
        <v>0.316753363274282</v>
      </c>
      <c r="AM166">
        <v>0.28631878099172903</v>
      </c>
      <c r="AN166">
        <v>0.24444136757024701</v>
      </c>
    </row>
    <row r="167" spans="1:40">
      <c r="A167">
        <f t="shared" si="13"/>
        <v>1.3249999999999999E-11</v>
      </c>
      <c r="B167">
        <v>52</v>
      </c>
      <c r="C167">
        <v>1.07592005390194</v>
      </c>
      <c r="D167">
        <v>0.34045934969345798</v>
      </c>
      <c r="E167">
        <v>0.38892620570182901</v>
      </c>
      <c r="F167">
        <v>0.34653449850665802</v>
      </c>
      <c r="I167">
        <f t="shared" si="16"/>
        <v>1.3249999999999999E-11</v>
      </c>
      <c r="J167">
        <v>52</v>
      </c>
      <c r="K167">
        <v>0.62525625624525905</v>
      </c>
      <c r="L167">
        <v>0.20209052604309999</v>
      </c>
      <c r="M167">
        <v>0.200528982807995</v>
      </c>
      <c r="N167">
        <v>0.222636747394164</v>
      </c>
      <c r="Q167">
        <f t="shared" si="15"/>
        <v>1.3249999999999999E-11</v>
      </c>
      <c r="R167">
        <v>52</v>
      </c>
      <c r="S167">
        <v>0.61983192399252396</v>
      </c>
      <c r="T167">
        <v>0.21144072713697301</v>
      </c>
      <c r="U167">
        <v>0.210882448161368</v>
      </c>
      <c r="V167">
        <v>0.197508748694182</v>
      </c>
      <c r="AB167">
        <f t="shared" si="11"/>
        <v>1.3249999999999999E-11</v>
      </c>
      <c r="AC167">
        <v>52</v>
      </c>
      <c r="AD167">
        <v>0.72437243629599801</v>
      </c>
      <c r="AE167">
        <v>0.21834953833587301</v>
      </c>
      <c r="AF167">
        <v>0.19753920120642199</v>
      </c>
      <c r="AG167">
        <v>0.30848369675370202</v>
      </c>
      <c r="AI167">
        <f t="shared" si="12"/>
        <v>1.3249999999999999E-11</v>
      </c>
      <c r="AJ167">
        <v>52</v>
      </c>
      <c r="AK167">
        <v>0.80726276042205103</v>
      </c>
      <c r="AL167">
        <v>0.25864971961703198</v>
      </c>
      <c r="AM167">
        <v>0.27399031755854297</v>
      </c>
      <c r="AN167">
        <v>0.27462272324647502</v>
      </c>
    </row>
    <row r="168" spans="1:40">
      <c r="A168">
        <f t="shared" si="13"/>
        <v>1.35E-11</v>
      </c>
      <c r="B168">
        <v>53</v>
      </c>
      <c r="C168">
        <v>1.14052490157782</v>
      </c>
      <c r="D168">
        <v>0.387011751384984</v>
      </c>
      <c r="E168">
        <v>0.42222630909389097</v>
      </c>
      <c r="F168">
        <v>0.33128684109894901</v>
      </c>
      <c r="I168">
        <f t="shared" si="16"/>
        <v>1.35E-11</v>
      </c>
      <c r="J168">
        <v>53</v>
      </c>
      <c r="K168">
        <v>0.70246000353450999</v>
      </c>
      <c r="L168">
        <v>0.246064639560165</v>
      </c>
      <c r="M168">
        <v>0.224058337056419</v>
      </c>
      <c r="N168">
        <v>0.23233702691792499</v>
      </c>
      <c r="Q168">
        <f t="shared" si="15"/>
        <v>1.35E-11</v>
      </c>
      <c r="R168">
        <v>53</v>
      </c>
      <c r="S168">
        <v>0.602377078125098</v>
      </c>
      <c r="T168">
        <v>0.21289820693955899</v>
      </c>
      <c r="U168">
        <v>0.21051699506088101</v>
      </c>
      <c r="V168">
        <v>0.178961876124656</v>
      </c>
      <c r="AB168">
        <f t="shared" si="11"/>
        <v>1.35E-11</v>
      </c>
      <c r="AC168">
        <v>53</v>
      </c>
      <c r="AD168">
        <v>0.70620855143128203</v>
      </c>
      <c r="AE168">
        <v>0.223360749448381</v>
      </c>
      <c r="AF168">
        <v>0.19204207406378301</v>
      </c>
      <c r="AG168">
        <v>0.29080572791911702</v>
      </c>
      <c r="AI168">
        <f t="shared" si="12"/>
        <v>1.35E-11</v>
      </c>
      <c r="AJ168">
        <v>53</v>
      </c>
      <c r="AK168">
        <v>0.84908704419295</v>
      </c>
      <c r="AL168">
        <v>0.29634723491416698</v>
      </c>
      <c r="AM168">
        <v>0.25852768157287598</v>
      </c>
      <c r="AN168">
        <v>0.29421212770590599</v>
      </c>
    </row>
    <row r="169" spans="1:40">
      <c r="A169">
        <f t="shared" si="13"/>
        <v>1.3749999999999999E-11</v>
      </c>
      <c r="B169">
        <v>54</v>
      </c>
      <c r="C169">
        <v>1.1761060705899899</v>
      </c>
      <c r="D169">
        <v>0.41335099267152797</v>
      </c>
      <c r="E169">
        <v>0.41340319544987703</v>
      </c>
      <c r="F169">
        <v>0.34935188246858701</v>
      </c>
      <c r="I169">
        <f t="shared" si="16"/>
        <v>1.3749999999999999E-11</v>
      </c>
      <c r="J169">
        <v>54</v>
      </c>
      <c r="K169">
        <v>0.72612359304130403</v>
      </c>
      <c r="L169">
        <v>0.27650102385671399</v>
      </c>
      <c r="M169">
        <v>0.18671213184548499</v>
      </c>
      <c r="N169">
        <v>0.26291043733910402</v>
      </c>
      <c r="Q169">
        <f t="shared" si="15"/>
        <v>1.3749999999999999E-11</v>
      </c>
      <c r="R169">
        <v>54</v>
      </c>
      <c r="S169">
        <v>0.67365627800163397</v>
      </c>
      <c r="T169">
        <v>0.218310768385056</v>
      </c>
      <c r="U169">
        <v>0.248457011717126</v>
      </c>
      <c r="V169">
        <v>0.20688849789945199</v>
      </c>
      <c r="AB169">
        <f t="shared" si="11"/>
        <v>1.3749999999999999E-11</v>
      </c>
      <c r="AC169">
        <v>54</v>
      </c>
      <c r="AD169">
        <v>0.75900931779785996</v>
      </c>
      <c r="AE169">
        <v>0.21842435622488099</v>
      </c>
      <c r="AF169">
        <v>0.23881178053456301</v>
      </c>
      <c r="AG169">
        <v>0.30177318103841499</v>
      </c>
      <c r="AI169">
        <f t="shared" si="12"/>
        <v>1.3749999999999999E-11</v>
      </c>
      <c r="AJ169">
        <v>54</v>
      </c>
      <c r="AK169">
        <v>0.82334245894567604</v>
      </c>
      <c r="AL169">
        <v>0.30110935378826997</v>
      </c>
      <c r="AM169">
        <v>0.27211036419602602</v>
      </c>
      <c r="AN169">
        <v>0.25012274096137899</v>
      </c>
    </row>
    <row r="170" spans="1:40">
      <c r="A170">
        <f t="shared" si="13"/>
        <v>1.4E-11</v>
      </c>
      <c r="B170">
        <v>55</v>
      </c>
      <c r="C170">
        <v>1.07905678746653</v>
      </c>
      <c r="D170">
        <v>0.36885693740214598</v>
      </c>
      <c r="E170">
        <v>0.36971299995210699</v>
      </c>
      <c r="F170">
        <v>0.34048685011227597</v>
      </c>
      <c r="I170">
        <f t="shared" si="16"/>
        <v>1.4E-11</v>
      </c>
      <c r="J170">
        <v>55</v>
      </c>
      <c r="K170">
        <v>0.74511534172896099</v>
      </c>
      <c r="L170">
        <v>0.289016831052822</v>
      </c>
      <c r="M170">
        <v>0.23245746234828299</v>
      </c>
      <c r="N170">
        <v>0.223641048327856</v>
      </c>
      <c r="Q170">
        <f t="shared" si="15"/>
        <v>1.4E-11</v>
      </c>
      <c r="R170">
        <v>55</v>
      </c>
      <c r="S170">
        <v>0.70099527194966604</v>
      </c>
      <c r="T170">
        <v>0.230995613849791</v>
      </c>
      <c r="U170">
        <v>0.26490988158035</v>
      </c>
      <c r="V170">
        <v>0.20508977651952401</v>
      </c>
      <c r="AB170">
        <f t="shared" si="11"/>
        <v>1.4E-11</v>
      </c>
      <c r="AC170">
        <v>55</v>
      </c>
      <c r="AD170">
        <v>0.79347631231970395</v>
      </c>
      <c r="AE170">
        <v>0.24428771406083799</v>
      </c>
      <c r="AF170">
        <v>0.25910621080788598</v>
      </c>
      <c r="AG170">
        <v>0.29008238745097897</v>
      </c>
      <c r="AI170">
        <f t="shared" si="12"/>
        <v>1.4E-11</v>
      </c>
      <c r="AJ170">
        <v>55</v>
      </c>
      <c r="AK170">
        <v>0.78520022731234296</v>
      </c>
      <c r="AL170">
        <v>0.27291036010879299</v>
      </c>
      <c r="AM170">
        <v>0.26153333105557602</v>
      </c>
      <c r="AN170">
        <v>0.250756536147973</v>
      </c>
    </row>
    <row r="171" spans="1:40">
      <c r="A171">
        <f t="shared" si="13"/>
        <v>1.4249999999999999E-11</v>
      </c>
      <c r="B171">
        <v>56</v>
      </c>
      <c r="C171">
        <v>1.0940715115344599</v>
      </c>
      <c r="D171">
        <v>0.33818007781060599</v>
      </c>
      <c r="E171">
        <v>0.38827285846777199</v>
      </c>
      <c r="F171">
        <v>0.36761857525608699</v>
      </c>
      <c r="I171">
        <f t="shared" si="16"/>
        <v>1.4249999999999999E-11</v>
      </c>
      <c r="J171">
        <v>56</v>
      </c>
      <c r="K171">
        <v>0.83530215389034401</v>
      </c>
      <c r="L171">
        <v>0.33760327021980702</v>
      </c>
      <c r="M171">
        <v>0.260449590391654</v>
      </c>
      <c r="N171">
        <v>0.237249293278882</v>
      </c>
      <c r="Q171">
        <f t="shared" si="15"/>
        <v>1.4249999999999999E-11</v>
      </c>
      <c r="R171">
        <v>56</v>
      </c>
      <c r="S171">
        <v>0.76026942097243</v>
      </c>
      <c r="T171">
        <v>0.23995506320587801</v>
      </c>
      <c r="U171">
        <v>0.29476273652271601</v>
      </c>
      <c r="V171">
        <v>0.22555162124383499</v>
      </c>
      <c r="AB171">
        <f t="shared" si="11"/>
        <v>1.4249999999999999E-11</v>
      </c>
      <c r="AC171">
        <v>56</v>
      </c>
      <c r="AD171">
        <v>0.83238723214738897</v>
      </c>
      <c r="AE171">
        <v>0.25982985226213501</v>
      </c>
      <c r="AF171">
        <v>0.24711027384548501</v>
      </c>
      <c r="AG171">
        <v>0.32544710603976801</v>
      </c>
      <c r="AI171">
        <f t="shared" si="12"/>
        <v>1.4249999999999999E-11</v>
      </c>
      <c r="AJ171">
        <v>56</v>
      </c>
      <c r="AK171">
        <v>0.81943885942906902</v>
      </c>
      <c r="AL171">
        <v>0.29535410843735199</v>
      </c>
      <c r="AM171">
        <v>0.242500941881342</v>
      </c>
      <c r="AN171">
        <v>0.28158380911037401</v>
      </c>
    </row>
    <row r="172" spans="1:40">
      <c r="A172">
        <f t="shared" si="13"/>
        <v>1.45E-11</v>
      </c>
      <c r="B172">
        <v>57</v>
      </c>
      <c r="C172">
        <v>1.12095846996541</v>
      </c>
      <c r="D172">
        <v>0.350634225245675</v>
      </c>
      <c r="E172">
        <v>0.39878770770842698</v>
      </c>
      <c r="F172">
        <v>0.37153653701131001</v>
      </c>
      <c r="I172">
        <f t="shared" si="16"/>
        <v>1.45E-11</v>
      </c>
      <c r="J172">
        <v>57</v>
      </c>
      <c r="K172">
        <v>0.63175185333989903</v>
      </c>
      <c r="L172">
        <v>0.23830800684807599</v>
      </c>
      <c r="M172">
        <v>0.19622906332625201</v>
      </c>
      <c r="N172">
        <v>0.19721478316557001</v>
      </c>
      <c r="Q172">
        <f t="shared" si="15"/>
        <v>1.45E-11</v>
      </c>
      <c r="R172">
        <v>57</v>
      </c>
      <c r="S172">
        <v>0.75410250116105404</v>
      </c>
      <c r="T172">
        <v>0.25780428365144598</v>
      </c>
      <c r="U172">
        <v>0.26571471685429698</v>
      </c>
      <c r="V172">
        <v>0.230583500655311</v>
      </c>
      <c r="AB172">
        <f t="shared" si="11"/>
        <v>1.45E-11</v>
      </c>
      <c r="AC172">
        <v>57</v>
      </c>
      <c r="AD172">
        <v>0.88515924792005396</v>
      </c>
      <c r="AE172">
        <v>0.290732991842788</v>
      </c>
      <c r="AF172">
        <v>0.268725412627703</v>
      </c>
      <c r="AG172">
        <v>0.32570084344956202</v>
      </c>
      <c r="AI172">
        <f t="shared" si="12"/>
        <v>1.45E-11</v>
      </c>
      <c r="AJ172">
        <v>57</v>
      </c>
      <c r="AK172">
        <v>0.81244904128212603</v>
      </c>
      <c r="AL172">
        <v>0.252041283004243</v>
      </c>
      <c r="AM172">
        <v>0.28516953123386801</v>
      </c>
      <c r="AN172">
        <v>0.27523822704401302</v>
      </c>
    </row>
    <row r="173" spans="1:40">
      <c r="A173">
        <f t="shared" si="13"/>
        <v>1.4750000000000001E-11</v>
      </c>
      <c r="B173">
        <v>58</v>
      </c>
      <c r="C173">
        <v>1.13995403780352</v>
      </c>
      <c r="D173">
        <v>0.36563564110091001</v>
      </c>
      <c r="E173">
        <v>0.39521857837360402</v>
      </c>
      <c r="F173">
        <v>0.37909981832900502</v>
      </c>
      <c r="I173">
        <f t="shared" si="16"/>
        <v>1.4750000000000001E-11</v>
      </c>
      <c r="J173">
        <v>58</v>
      </c>
      <c r="K173">
        <v>0.64905421306350697</v>
      </c>
      <c r="L173">
        <v>0.21515934377659299</v>
      </c>
      <c r="M173">
        <v>0.184578932694971</v>
      </c>
      <c r="N173">
        <v>0.24931593659194201</v>
      </c>
      <c r="Q173">
        <f t="shared" si="15"/>
        <v>1.4750000000000001E-11</v>
      </c>
      <c r="R173">
        <v>58</v>
      </c>
      <c r="S173">
        <v>0.69825012824479404</v>
      </c>
      <c r="T173">
        <v>0.24454703742445699</v>
      </c>
      <c r="U173">
        <v>0.25181179472035897</v>
      </c>
      <c r="V173">
        <v>0.201891296099977</v>
      </c>
      <c r="AB173">
        <f t="shared" si="11"/>
        <v>1.4750000000000001E-11</v>
      </c>
      <c r="AC173">
        <v>58</v>
      </c>
      <c r="AD173">
        <v>0.802953866555426</v>
      </c>
      <c r="AE173">
        <v>0.22501897090369</v>
      </c>
      <c r="AF173">
        <v>0.27891505975199499</v>
      </c>
      <c r="AG173">
        <v>0.29901983589973902</v>
      </c>
      <c r="AI173">
        <f t="shared" si="12"/>
        <v>1.4750000000000001E-11</v>
      </c>
      <c r="AJ173">
        <v>58</v>
      </c>
      <c r="AK173">
        <v>0.84128614793819201</v>
      </c>
      <c r="AL173">
        <v>0.235822322087649</v>
      </c>
      <c r="AM173">
        <v>0.32583448549355598</v>
      </c>
      <c r="AN173">
        <v>0.279629340356985</v>
      </c>
    </row>
    <row r="174" spans="1:40">
      <c r="A174">
        <f t="shared" si="13"/>
        <v>1.5E-11</v>
      </c>
      <c r="B174">
        <v>59</v>
      </c>
      <c r="C174">
        <v>1.2111903195693501</v>
      </c>
      <c r="D174">
        <v>0.40148203541234301</v>
      </c>
      <c r="E174">
        <v>0.42478607914338001</v>
      </c>
      <c r="F174">
        <v>0.384922205013631</v>
      </c>
      <c r="I174">
        <f t="shared" si="16"/>
        <v>1.5E-11</v>
      </c>
      <c r="J174">
        <v>59</v>
      </c>
      <c r="K174">
        <v>0.67845677424856399</v>
      </c>
      <c r="L174">
        <v>0.20613621625981801</v>
      </c>
      <c r="M174">
        <v>0.23677095574065299</v>
      </c>
      <c r="N174">
        <v>0.23554960224809299</v>
      </c>
      <c r="Q174">
        <f t="shared" si="15"/>
        <v>1.5E-11</v>
      </c>
      <c r="R174">
        <v>59</v>
      </c>
      <c r="S174">
        <v>0.73023544774960603</v>
      </c>
      <c r="T174">
        <v>0.25861248341760201</v>
      </c>
      <c r="U174">
        <v>0.28718355999690798</v>
      </c>
      <c r="V174">
        <v>0.18443940433509501</v>
      </c>
      <c r="AB174">
        <f t="shared" si="11"/>
        <v>1.5E-11</v>
      </c>
      <c r="AC174">
        <v>59</v>
      </c>
      <c r="AD174">
        <v>0.78868228173778998</v>
      </c>
      <c r="AE174">
        <v>0.21457463944486699</v>
      </c>
      <c r="AF174">
        <v>0.276082593689497</v>
      </c>
      <c r="AG174">
        <v>0.29802504860342599</v>
      </c>
      <c r="AI174">
        <f t="shared" si="12"/>
        <v>1.5E-11</v>
      </c>
      <c r="AJ174">
        <v>59</v>
      </c>
      <c r="AK174">
        <v>0.90823924730031402</v>
      </c>
      <c r="AL174">
        <v>0.304544167546898</v>
      </c>
      <c r="AM174">
        <v>0.33217007771043799</v>
      </c>
      <c r="AN174">
        <v>0.27152500204297703</v>
      </c>
    </row>
    <row r="175" spans="1:40">
      <c r="A175">
        <f t="shared" si="13"/>
        <v>1.5249999999999999E-11</v>
      </c>
      <c r="B175">
        <v>60</v>
      </c>
      <c r="C175">
        <v>1.10577953685734</v>
      </c>
      <c r="D175">
        <v>0.36304066156457798</v>
      </c>
      <c r="E175">
        <v>0.40555236728518002</v>
      </c>
      <c r="F175">
        <v>0.33718650800758598</v>
      </c>
      <c r="I175">
        <f t="shared" si="16"/>
        <v>1.5249999999999999E-11</v>
      </c>
      <c r="J175">
        <v>60</v>
      </c>
      <c r="K175">
        <v>0.74224173617315503</v>
      </c>
      <c r="L175">
        <v>0.17975469837291599</v>
      </c>
      <c r="M175">
        <v>0.27532800831271897</v>
      </c>
      <c r="N175">
        <v>0.28715902948751898</v>
      </c>
      <c r="Q175">
        <f t="shared" si="15"/>
        <v>1.5249999999999999E-11</v>
      </c>
      <c r="R175">
        <v>60</v>
      </c>
      <c r="S175">
        <v>0.79457219312664695</v>
      </c>
      <c r="T175">
        <v>0.28848299299237901</v>
      </c>
      <c r="U175">
        <v>0.28650932939522999</v>
      </c>
      <c r="V175">
        <v>0.21957987073903801</v>
      </c>
      <c r="AB175">
        <f t="shared" si="11"/>
        <v>1.5249999999999999E-11</v>
      </c>
      <c r="AC175">
        <v>60</v>
      </c>
      <c r="AD175">
        <v>0.86686207249526903</v>
      </c>
      <c r="AE175">
        <v>0.27607313291839503</v>
      </c>
      <c r="AF175">
        <v>0.28911082233622698</v>
      </c>
      <c r="AG175">
        <v>0.30167811724064503</v>
      </c>
      <c r="AI175">
        <f t="shared" si="12"/>
        <v>1.5249999999999999E-11</v>
      </c>
      <c r="AJ175">
        <v>60</v>
      </c>
      <c r="AK175">
        <v>0.89740948549435295</v>
      </c>
      <c r="AL175">
        <v>0.275975730138939</v>
      </c>
      <c r="AM175">
        <v>0.336173259344134</v>
      </c>
      <c r="AN175">
        <v>0.28526049601127901</v>
      </c>
    </row>
    <row r="176" spans="1:40">
      <c r="A176">
        <f t="shared" si="13"/>
        <v>1.5500000000000001E-11</v>
      </c>
      <c r="B176">
        <v>61</v>
      </c>
      <c r="C176">
        <v>1.08111338306105</v>
      </c>
      <c r="D176">
        <v>0.36776404643551502</v>
      </c>
      <c r="E176">
        <v>0.36618213660854698</v>
      </c>
      <c r="F176">
        <v>0.34716720001699197</v>
      </c>
      <c r="I176">
        <f t="shared" si="16"/>
        <v>1.5500000000000001E-11</v>
      </c>
      <c r="J176">
        <v>61</v>
      </c>
      <c r="K176">
        <v>0.67389398580698501</v>
      </c>
      <c r="L176">
        <v>0.19989658331494101</v>
      </c>
      <c r="M176">
        <v>0.224740410816655</v>
      </c>
      <c r="N176">
        <v>0.24925699167538701</v>
      </c>
      <c r="Q176">
        <f t="shared" si="15"/>
        <v>1.5500000000000001E-11</v>
      </c>
      <c r="R176">
        <v>61</v>
      </c>
      <c r="S176">
        <v>0.72280058000566605</v>
      </c>
      <c r="T176">
        <v>0.23989666863450301</v>
      </c>
      <c r="U176">
        <v>0.23419499817704501</v>
      </c>
      <c r="V176">
        <v>0.248708913194117</v>
      </c>
      <c r="AB176">
        <f t="shared" si="11"/>
        <v>1.5500000000000001E-11</v>
      </c>
      <c r="AC176">
        <v>61</v>
      </c>
      <c r="AD176">
        <v>0.83556993531914803</v>
      </c>
      <c r="AE176">
        <v>0.27985178979557801</v>
      </c>
      <c r="AF176">
        <v>0.26713361495785098</v>
      </c>
      <c r="AG176">
        <v>0.28858453056571898</v>
      </c>
      <c r="AI176">
        <f t="shared" si="12"/>
        <v>1.5500000000000001E-11</v>
      </c>
      <c r="AJ176">
        <v>61</v>
      </c>
      <c r="AK176">
        <v>0.84192105062751399</v>
      </c>
      <c r="AL176">
        <v>0.31065075415475701</v>
      </c>
      <c r="AM176">
        <v>0.26613935155041102</v>
      </c>
      <c r="AN176">
        <v>0.26513094492234401</v>
      </c>
    </row>
    <row r="177" spans="1:40">
      <c r="A177">
        <f t="shared" si="13"/>
        <v>1.5750000000000001E-11</v>
      </c>
      <c r="B177">
        <v>62</v>
      </c>
      <c r="C177">
        <v>1.02922914085845</v>
      </c>
      <c r="D177">
        <v>0.34316944365756202</v>
      </c>
      <c r="E177">
        <v>0.35063070610064301</v>
      </c>
      <c r="F177">
        <v>0.33542899110024899</v>
      </c>
      <c r="I177">
        <f t="shared" si="16"/>
        <v>1.5750000000000001E-11</v>
      </c>
      <c r="J177">
        <v>62</v>
      </c>
      <c r="K177">
        <v>0.65612633882614002</v>
      </c>
      <c r="L177">
        <v>0.21458012379240601</v>
      </c>
      <c r="M177">
        <v>0.191495002061432</v>
      </c>
      <c r="N177">
        <v>0.25005121297230098</v>
      </c>
      <c r="Q177">
        <f t="shared" si="15"/>
        <v>1.5750000000000001E-11</v>
      </c>
      <c r="R177">
        <v>62</v>
      </c>
      <c r="S177">
        <v>0.71156222408852399</v>
      </c>
      <c r="T177">
        <v>0.229466166983117</v>
      </c>
      <c r="U177">
        <v>0.25619051214375099</v>
      </c>
      <c r="V177">
        <v>0.22590554496165499</v>
      </c>
      <c r="AB177">
        <f t="shared" si="11"/>
        <v>1.5750000000000001E-11</v>
      </c>
      <c r="AC177">
        <v>62</v>
      </c>
      <c r="AD177">
        <v>0.82723360357322395</v>
      </c>
      <c r="AE177">
        <v>0.28133025009262702</v>
      </c>
      <c r="AF177">
        <v>0.25559690200581803</v>
      </c>
      <c r="AG177">
        <v>0.29030645147477702</v>
      </c>
      <c r="AI177">
        <f t="shared" si="12"/>
        <v>1.5750000000000001E-11</v>
      </c>
      <c r="AJ177">
        <v>62</v>
      </c>
      <c r="AK177">
        <v>0.78262725635740005</v>
      </c>
      <c r="AL177">
        <v>0.28573724868896899</v>
      </c>
      <c r="AM177">
        <v>0.24424666922879501</v>
      </c>
      <c r="AN177">
        <v>0.25264333843963499</v>
      </c>
    </row>
    <row r="178" spans="1:40">
      <c r="A178">
        <f t="shared" si="13"/>
        <v>1.6E-11</v>
      </c>
      <c r="B178">
        <v>63</v>
      </c>
      <c r="C178">
        <v>1.0115065419848099</v>
      </c>
      <c r="D178">
        <v>0.311028661774649</v>
      </c>
      <c r="E178">
        <v>0.35061744955364499</v>
      </c>
      <c r="F178">
        <v>0.34986043065651601</v>
      </c>
      <c r="I178">
        <f t="shared" si="16"/>
        <v>1.6E-11</v>
      </c>
      <c r="J178">
        <v>63</v>
      </c>
      <c r="K178">
        <v>0.63364856403831704</v>
      </c>
      <c r="L178">
        <v>0.21447890363467401</v>
      </c>
      <c r="M178">
        <v>0.20437229299208401</v>
      </c>
      <c r="N178">
        <v>0.214797367411557</v>
      </c>
      <c r="Q178">
        <f t="shared" si="15"/>
        <v>1.6E-11</v>
      </c>
      <c r="R178">
        <v>63</v>
      </c>
      <c r="S178">
        <v>0.70503596145692204</v>
      </c>
      <c r="T178">
        <v>0.21302226701403201</v>
      </c>
      <c r="U178">
        <v>0.245604180372718</v>
      </c>
      <c r="V178">
        <v>0.246409514070171</v>
      </c>
      <c r="AB178">
        <f t="shared" si="11"/>
        <v>1.6E-11</v>
      </c>
      <c r="AC178">
        <v>63</v>
      </c>
      <c r="AD178">
        <v>0.91147521122249897</v>
      </c>
      <c r="AE178">
        <v>0.35170798620292498</v>
      </c>
      <c r="AF178">
        <v>0.26267461955068799</v>
      </c>
      <c r="AG178">
        <v>0.297092605468884</v>
      </c>
      <c r="AI178">
        <f t="shared" si="12"/>
        <v>1.6E-11</v>
      </c>
      <c r="AJ178">
        <v>63</v>
      </c>
      <c r="AK178">
        <v>0.77495789846941399</v>
      </c>
      <c r="AL178">
        <v>0.240278337723559</v>
      </c>
      <c r="AM178">
        <v>0.27690335185142401</v>
      </c>
      <c r="AN178">
        <v>0.25777620889442998</v>
      </c>
    </row>
    <row r="179" spans="1:40">
      <c r="A179">
        <f t="shared" si="13"/>
        <v>1.6249999999999999E-11</v>
      </c>
      <c r="B179">
        <v>64</v>
      </c>
      <c r="C179">
        <v>1.0813886846482501</v>
      </c>
      <c r="D179">
        <v>0.359235519935933</v>
      </c>
      <c r="E179">
        <v>0.419579715820662</v>
      </c>
      <c r="F179">
        <v>0.30257344889165999</v>
      </c>
      <c r="I179">
        <f t="shared" si="16"/>
        <v>1.6249999999999999E-11</v>
      </c>
      <c r="J179">
        <v>64</v>
      </c>
      <c r="K179">
        <v>0.60076749224720005</v>
      </c>
      <c r="L179">
        <v>0.19901981782970701</v>
      </c>
      <c r="M179">
        <v>0.19031739261642699</v>
      </c>
      <c r="N179">
        <v>0.21143028180106599</v>
      </c>
      <c r="Q179">
        <f t="shared" si="15"/>
        <v>1.6249999999999999E-11</v>
      </c>
      <c r="R179">
        <v>64</v>
      </c>
      <c r="S179">
        <v>0.71093028750791498</v>
      </c>
      <c r="T179">
        <v>0.23658367462656599</v>
      </c>
      <c r="U179">
        <v>0.26571399407991703</v>
      </c>
      <c r="V179">
        <v>0.20863261880143</v>
      </c>
      <c r="AB179">
        <f t="shared" si="11"/>
        <v>1.6249999999999999E-11</v>
      </c>
      <c r="AC179">
        <v>64</v>
      </c>
      <c r="AD179">
        <v>0.89440904710291003</v>
      </c>
      <c r="AE179">
        <v>0.32322132182227198</v>
      </c>
      <c r="AF179">
        <v>0.26618644106234501</v>
      </c>
      <c r="AG179">
        <v>0.30500128421829198</v>
      </c>
      <c r="AI179">
        <f t="shared" si="12"/>
        <v>1.6249999999999999E-11</v>
      </c>
      <c r="AJ179">
        <v>64</v>
      </c>
      <c r="AK179">
        <v>0.68234212173856001</v>
      </c>
      <c r="AL179">
        <v>0.22572435753332601</v>
      </c>
      <c r="AM179">
        <v>0.24670285304395501</v>
      </c>
      <c r="AN179">
        <v>0.209914911161278</v>
      </c>
    </row>
    <row r="180" spans="1:40">
      <c r="A180">
        <f t="shared" si="13"/>
        <v>1.6500000000000001E-11</v>
      </c>
      <c r="B180">
        <v>65</v>
      </c>
      <c r="C180">
        <v>1.0845300395042601</v>
      </c>
      <c r="D180">
        <v>0.35469921396943999</v>
      </c>
      <c r="E180">
        <v>0.41812018658046202</v>
      </c>
      <c r="F180">
        <v>0.31171063895436102</v>
      </c>
      <c r="I180">
        <f t="shared" si="16"/>
        <v>1.6500000000000001E-11</v>
      </c>
      <c r="J180">
        <v>65</v>
      </c>
      <c r="K180">
        <v>0.66373640112479404</v>
      </c>
      <c r="L180">
        <v>0.23362447317724899</v>
      </c>
      <c r="M180">
        <v>0.21066844956363201</v>
      </c>
      <c r="N180">
        <v>0.21944347838391201</v>
      </c>
      <c r="Q180">
        <f t="shared" si="15"/>
        <v>1.6500000000000001E-11</v>
      </c>
      <c r="R180">
        <v>65</v>
      </c>
      <c r="S180">
        <v>0.74168204926910797</v>
      </c>
      <c r="T180">
        <v>0.248565379176999</v>
      </c>
      <c r="U180">
        <v>0.26253549739346899</v>
      </c>
      <c r="V180">
        <v>0.23058117269863901</v>
      </c>
      <c r="AB180">
        <f t="shared" ref="AB180:AB214" si="17">(1+AC180)*100*0.0000000000000025</f>
        <v>1.6500000000000001E-11</v>
      </c>
      <c r="AC180">
        <v>65</v>
      </c>
      <c r="AD180">
        <v>0.96072891673185801</v>
      </c>
      <c r="AE180">
        <v>0.37170104842604901</v>
      </c>
      <c r="AF180">
        <v>0.300216370316647</v>
      </c>
      <c r="AG180">
        <v>0.288811497989161</v>
      </c>
      <c r="AI180">
        <f t="shared" ref="AI180:AI214" si="18">(1+AJ180)*100*0.0000000000000025</f>
        <v>1.6500000000000001E-11</v>
      </c>
      <c r="AJ180">
        <v>65</v>
      </c>
      <c r="AK180">
        <v>0.69030342271505796</v>
      </c>
      <c r="AL180">
        <v>0.23610822563421399</v>
      </c>
      <c r="AM180">
        <v>0.24298609083107101</v>
      </c>
      <c r="AN180">
        <v>0.21120910624977099</v>
      </c>
    </row>
    <row r="181" spans="1:40">
      <c r="A181">
        <f t="shared" ref="A181:A214" si="19">(1+B181)*100*0.0000000000000025</f>
        <v>1.675E-11</v>
      </c>
      <c r="B181">
        <v>66</v>
      </c>
      <c r="C181">
        <v>1.07174733156816</v>
      </c>
      <c r="D181">
        <v>0.34282990219199999</v>
      </c>
      <c r="E181">
        <v>0.351982970531451</v>
      </c>
      <c r="F181">
        <v>0.37693445884471599</v>
      </c>
      <c r="I181">
        <f t="shared" si="16"/>
        <v>1.675E-11</v>
      </c>
      <c r="J181">
        <v>66</v>
      </c>
      <c r="K181">
        <v>0.70871655682206403</v>
      </c>
      <c r="L181">
        <v>0.23814672710616899</v>
      </c>
      <c r="M181">
        <v>0.22094228973178301</v>
      </c>
      <c r="N181">
        <v>0.249627539984111</v>
      </c>
      <c r="Q181">
        <f t="shared" ref="Q181:Q214" si="20">(1+R181)*100*0.0000000000000025</f>
        <v>1.675E-11</v>
      </c>
      <c r="R181">
        <v>66</v>
      </c>
      <c r="S181">
        <v>0.70841159762150596</v>
      </c>
      <c r="T181">
        <v>0.24054474325366099</v>
      </c>
      <c r="U181">
        <v>0.26810758076173502</v>
      </c>
      <c r="V181">
        <v>0.19975927360610801</v>
      </c>
      <c r="AB181">
        <f t="shared" si="17"/>
        <v>1.675E-11</v>
      </c>
      <c r="AC181">
        <v>66</v>
      </c>
      <c r="AD181">
        <v>0.92922385276484998</v>
      </c>
      <c r="AE181">
        <v>0.31852226970304098</v>
      </c>
      <c r="AF181">
        <v>0.27893300398536303</v>
      </c>
      <c r="AG181">
        <v>0.33176857907644602</v>
      </c>
      <c r="AI181">
        <f t="shared" si="18"/>
        <v>1.675E-11</v>
      </c>
      <c r="AJ181">
        <v>66</v>
      </c>
      <c r="AK181">
        <v>0.79378168766555202</v>
      </c>
      <c r="AL181">
        <v>0.23757676345081699</v>
      </c>
      <c r="AM181">
        <v>0.296063229686444</v>
      </c>
      <c r="AN181">
        <v>0.26014169452829</v>
      </c>
    </row>
    <row r="182" spans="1:40">
      <c r="A182">
        <f t="shared" si="19"/>
        <v>1.6999999999999999E-11</v>
      </c>
      <c r="B182">
        <v>67</v>
      </c>
      <c r="C182">
        <v>0.98654081659241799</v>
      </c>
      <c r="D182">
        <v>0.30335057589348802</v>
      </c>
      <c r="E182">
        <v>0.32789417796744103</v>
      </c>
      <c r="F182">
        <v>0.35529606273148701</v>
      </c>
      <c r="I182">
        <f t="shared" si="16"/>
        <v>1.6999999999999999E-11</v>
      </c>
      <c r="J182">
        <v>67</v>
      </c>
      <c r="K182">
        <v>0.64970930568038998</v>
      </c>
      <c r="L182">
        <v>0.21697064877028699</v>
      </c>
      <c r="M182">
        <v>0.20833976030887999</v>
      </c>
      <c r="N182">
        <v>0.224398896601221</v>
      </c>
      <c r="Q182">
        <f t="shared" si="20"/>
        <v>1.6999999999999999E-11</v>
      </c>
      <c r="R182">
        <v>67</v>
      </c>
      <c r="S182">
        <v>0.71841600597615696</v>
      </c>
      <c r="T182">
        <v>0.23093035662068601</v>
      </c>
      <c r="U182">
        <v>0.25631693108683301</v>
      </c>
      <c r="V182">
        <v>0.231168718268637</v>
      </c>
      <c r="AB182">
        <f t="shared" si="17"/>
        <v>1.6999999999999999E-11</v>
      </c>
      <c r="AC182">
        <v>67</v>
      </c>
      <c r="AD182">
        <v>1.02495375494977</v>
      </c>
      <c r="AE182">
        <v>0.35433318827013499</v>
      </c>
      <c r="AF182">
        <v>0.287215779216412</v>
      </c>
      <c r="AG182">
        <v>0.38340478746322498</v>
      </c>
      <c r="AI182">
        <f t="shared" si="18"/>
        <v>1.6999999999999999E-11</v>
      </c>
      <c r="AJ182">
        <v>67</v>
      </c>
      <c r="AK182">
        <v>0.89607625675952596</v>
      </c>
      <c r="AL182">
        <v>0.26487132786196499</v>
      </c>
      <c r="AM182">
        <v>0.35818383821553301</v>
      </c>
      <c r="AN182">
        <v>0.27302109068202601</v>
      </c>
    </row>
    <row r="183" spans="1:40">
      <c r="A183">
        <f t="shared" si="19"/>
        <v>1.7249999999999999E-11</v>
      </c>
      <c r="B183">
        <v>68</v>
      </c>
      <c r="C183">
        <v>1.0650243719132799</v>
      </c>
      <c r="D183">
        <v>0.303942095530638</v>
      </c>
      <c r="E183">
        <v>0.42541772648582998</v>
      </c>
      <c r="F183">
        <v>0.33566454989681399</v>
      </c>
      <c r="I183">
        <f t="shared" si="16"/>
        <v>1.7249999999999999E-11</v>
      </c>
      <c r="J183">
        <v>68</v>
      </c>
      <c r="K183">
        <v>0.65808214880288296</v>
      </c>
      <c r="L183">
        <v>0.197463263206277</v>
      </c>
      <c r="M183">
        <v>0.18579083040503999</v>
      </c>
      <c r="N183">
        <v>0.274828055191565</v>
      </c>
      <c r="Q183">
        <f t="shared" si="20"/>
        <v>1.7249999999999999E-11</v>
      </c>
      <c r="R183">
        <v>68</v>
      </c>
      <c r="S183">
        <v>0.72290268993392703</v>
      </c>
      <c r="T183">
        <v>0.270260110710624</v>
      </c>
      <c r="U183">
        <v>0.26904114633711101</v>
      </c>
      <c r="V183">
        <v>0.18360143288619199</v>
      </c>
      <c r="AB183">
        <f t="shared" si="17"/>
        <v>1.7249999999999999E-11</v>
      </c>
      <c r="AC183">
        <v>68</v>
      </c>
      <c r="AD183">
        <v>0.95635640954865897</v>
      </c>
      <c r="AE183">
        <v>0.36072594830469601</v>
      </c>
      <c r="AF183">
        <v>0.24656572380678399</v>
      </c>
      <c r="AG183">
        <v>0.34906473743717897</v>
      </c>
      <c r="AI183">
        <f t="shared" si="18"/>
        <v>1.7249999999999999E-11</v>
      </c>
      <c r="AJ183">
        <v>68</v>
      </c>
      <c r="AK183">
        <v>0.82880580377462398</v>
      </c>
      <c r="AL183">
        <v>0.26728427116435899</v>
      </c>
      <c r="AM183">
        <v>0.33300992441781002</v>
      </c>
      <c r="AN183">
        <v>0.228511608192454</v>
      </c>
    </row>
    <row r="184" spans="1:40">
      <c r="A184">
        <f t="shared" si="19"/>
        <v>1.7500000000000001E-11</v>
      </c>
      <c r="B184">
        <v>69</v>
      </c>
      <c r="C184">
        <v>1.06600000779564</v>
      </c>
      <c r="D184">
        <v>0.32594899524120302</v>
      </c>
      <c r="E184">
        <v>0.39100551899098701</v>
      </c>
      <c r="F184">
        <v>0.34904549356345299</v>
      </c>
      <c r="I184">
        <f t="shared" ref="I184:I214" si="21">(1+J184)*100*0.0000000000000025</f>
        <v>1.7500000000000001E-11</v>
      </c>
      <c r="J184">
        <v>69</v>
      </c>
      <c r="K184">
        <v>0.64922061684408505</v>
      </c>
      <c r="L184">
        <v>0.18351493948624101</v>
      </c>
      <c r="M184">
        <v>0.19290068007252401</v>
      </c>
      <c r="N184">
        <v>0.27280499728531798</v>
      </c>
      <c r="Q184">
        <f t="shared" si="20"/>
        <v>1.7500000000000001E-11</v>
      </c>
      <c r="R184">
        <v>69</v>
      </c>
      <c r="S184">
        <v>0.75806724075315002</v>
      </c>
      <c r="T184">
        <v>0.27222985970021701</v>
      </c>
      <c r="U184">
        <v>0.27766396100712298</v>
      </c>
      <c r="V184">
        <v>0.20817342004580999</v>
      </c>
      <c r="AB184">
        <f t="shared" si="17"/>
        <v>1.7500000000000001E-11</v>
      </c>
      <c r="AC184">
        <v>69</v>
      </c>
      <c r="AD184">
        <v>0.92808158749473901</v>
      </c>
      <c r="AE184">
        <v>0.33322771390533501</v>
      </c>
      <c r="AF184">
        <v>0.253921016697369</v>
      </c>
      <c r="AG184">
        <v>0.34093285689203401</v>
      </c>
      <c r="AI184">
        <f t="shared" si="18"/>
        <v>1.7500000000000001E-11</v>
      </c>
      <c r="AJ184">
        <v>69</v>
      </c>
      <c r="AK184">
        <v>0.88336825299690103</v>
      </c>
      <c r="AL184">
        <v>0.28006224702551002</v>
      </c>
      <c r="AM184">
        <v>0.30882404982557399</v>
      </c>
      <c r="AN184">
        <v>0.29448195614581602</v>
      </c>
    </row>
    <row r="185" spans="1:40">
      <c r="A185">
        <f t="shared" si="19"/>
        <v>1.775E-11</v>
      </c>
      <c r="B185">
        <v>70</v>
      </c>
      <c r="C185">
        <v>1.08559932224667</v>
      </c>
      <c r="D185">
        <v>0.33806266713598898</v>
      </c>
      <c r="E185">
        <v>0.40704357516474099</v>
      </c>
      <c r="F185">
        <v>0.34049307994594402</v>
      </c>
      <c r="I185">
        <f t="shared" si="21"/>
        <v>1.775E-11</v>
      </c>
      <c r="J185">
        <v>70</v>
      </c>
      <c r="K185">
        <v>0.64847350594053699</v>
      </c>
      <c r="L185">
        <v>0.19415749214962899</v>
      </c>
      <c r="M185">
        <v>0.222505634192252</v>
      </c>
      <c r="N185">
        <v>0.231810379598655</v>
      </c>
      <c r="Q185">
        <f t="shared" si="20"/>
        <v>1.775E-11</v>
      </c>
      <c r="R185">
        <v>70</v>
      </c>
      <c r="S185">
        <v>0.73611762233113398</v>
      </c>
      <c r="T185">
        <v>0.224952586835868</v>
      </c>
      <c r="U185">
        <v>0.27530165128376</v>
      </c>
      <c r="V185">
        <v>0.23586338421150499</v>
      </c>
      <c r="AB185">
        <f t="shared" si="17"/>
        <v>1.775E-11</v>
      </c>
      <c r="AC185">
        <v>70</v>
      </c>
      <c r="AD185">
        <v>0.82289817131996201</v>
      </c>
      <c r="AE185">
        <v>0.26893919632121199</v>
      </c>
      <c r="AF185">
        <v>0.26973878794140899</v>
      </c>
      <c r="AG185">
        <v>0.28422018705733998</v>
      </c>
      <c r="AI185">
        <f t="shared" si="18"/>
        <v>1.775E-11</v>
      </c>
      <c r="AJ185">
        <v>70</v>
      </c>
      <c r="AK185">
        <v>0.81380701882136097</v>
      </c>
      <c r="AL185">
        <v>0.27453192725047099</v>
      </c>
      <c r="AM185">
        <v>0.28061084260659702</v>
      </c>
      <c r="AN185">
        <v>0.25866424896429202</v>
      </c>
    </row>
    <row r="186" spans="1:40">
      <c r="A186">
        <f t="shared" si="19"/>
        <v>1.7999999999999999E-11</v>
      </c>
      <c r="B186">
        <v>71</v>
      </c>
      <c r="C186">
        <v>1.0156918858731501</v>
      </c>
      <c r="D186">
        <v>0.32505852386239498</v>
      </c>
      <c r="E186">
        <v>0.34661161386082301</v>
      </c>
      <c r="F186">
        <v>0.34402174814993502</v>
      </c>
      <c r="I186">
        <f t="shared" si="21"/>
        <v>1.7999999999999999E-11</v>
      </c>
      <c r="J186">
        <v>71</v>
      </c>
      <c r="K186">
        <v>0.68632184315532396</v>
      </c>
      <c r="L186">
        <v>0.21833523792505899</v>
      </c>
      <c r="M186">
        <v>0.24289534543994601</v>
      </c>
      <c r="N186">
        <v>0.22509125979031799</v>
      </c>
      <c r="Q186">
        <f t="shared" si="20"/>
        <v>1.7999999999999999E-11</v>
      </c>
      <c r="R186">
        <v>71</v>
      </c>
      <c r="S186">
        <v>0.71396578293896995</v>
      </c>
      <c r="T186">
        <v>0.224911176582996</v>
      </c>
      <c r="U186">
        <v>0.26889561081610602</v>
      </c>
      <c r="V186">
        <v>0.22015899553986601</v>
      </c>
      <c r="AB186">
        <f t="shared" si="17"/>
        <v>1.7999999999999999E-11</v>
      </c>
      <c r="AC186">
        <v>71</v>
      </c>
      <c r="AD186">
        <v>0.83737360285995699</v>
      </c>
      <c r="AE186">
        <v>0.27778790401994002</v>
      </c>
      <c r="AF186">
        <v>0.25491365573741598</v>
      </c>
      <c r="AG186">
        <v>0.30467204310259899</v>
      </c>
      <c r="AI186">
        <f t="shared" si="18"/>
        <v>1.7999999999999999E-11</v>
      </c>
      <c r="AJ186">
        <v>71</v>
      </c>
      <c r="AK186">
        <v>0.85359253750646602</v>
      </c>
      <c r="AL186">
        <v>0.30047806276426797</v>
      </c>
      <c r="AM186">
        <v>0.24585762390499</v>
      </c>
      <c r="AN186">
        <v>0.307256850837207</v>
      </c>
    </row>
    <row r="187" spans="1:40">
      <c r="A187">
        <f t="shared" si="19"/>
        <v>1.8249999999999998E-11</v>
      </c>
      <c r="B187">
        <v>72</v>
      </c>
      <c r="C187">
        <v>0.99769117932506601</v>
      </c>
      <c r="D187">
        <v>0.304426375178805</v>
      </c>
      <c r="E187">
        <v>0.36167195026376198</v>
      </c>
      <c r="F187">
        <v>0.33159285388249798</v>
      </c>
      <c r="I187">
        <f t="shared" si="21"/>
        <v>1.8249999999999998E-11</v>
      </c>
      <c r="J187">
        <v>72</v>
      </c>
      <c r="K187">
        <v>0.69913978201003002</v>
      </c>
      <c r="L187">
        <v>0.18113316422458201</v>
      </c>
      <c r="M187">
        <v>0.23865889566920501</v>
      </c>
      <c r="N187">
        <v>0.27934772211624098</v>
      </c>
      <c r="Q187">
        <f t="shared" si="20"/>
        <v>1.8249999999999998E-11</v>
      </c>
      <c r="R187">
        <v>72</v>
      </c>
      <c r="S187">
        <v>0.70059801617803197</v>
      </c>
      <c r="T187">
        <v>0.22674718474564701</v>
      </c>
      <c r="U187">
        <v>0.29191009321676697</v>
      </c>
      <c r="V187">
        <v>0.18194073821561699</v>
      </c>
      <c r="AB187">
        <f t="shared" si="17"/>
        <v>1.8249999999999998E-11</v>
      </c>
      <c r="AC187">
        <v>72</v>
      </c>
      <c r="AD187">
        <v>0.86000688794248303</v>
      </c>
      <c r="AE187">
        <v>0.288868798060327</v>
      </c>
      <c r="AF187">
        <v>0.25682422274501499</v>
      </c>
      <c r="AG187">
        <v>0.31431386713713999</v>
      </c>
      <c r="AI187">
        <f t="shared" si="18"/>
        <v>1.8249999999999998E-11</v>
      </c>
      <c r="AJ187">
        <v>72</v>
      </c>
      <c r="AK187">
        <v>0.88206785040584501</v>
      </c>
      <c r="AL187">
        <v>0.30905916228136299</v>
      </c>
      <c r="AM187">
        <v>0.26489844664952</v>
      </c>
      <c r="AN187">
        <v>0.30811024147496102</v>
      </c>
    </row>
    <row r="188" spans="1:40">
      <c r="A188">
        <f t="shared" si="19"/>
        <v>1.8500000000000001E-11</v>
      </c>
      <c r="B188">
        <v>73</v>
      </c>
      <c r="C188">
        <v>0.98232642775421097</v>
      </c>
      <c r="D188">
        <v>0.29081574495555601</v>
      </c>
      <c r="E188">
        <v>0.39694814891635599</v>
      </c>
      <c r="F188">
        <v>0.29456253388229903</v>
      </c>
      <c r="I188">
        <f t="shared" si="21"/>
        <v>1.8500000000000001E-11</v>
      </c>
      <c r="J188">
        <v>73</v>
      </c>
      <c r="K188">
        <v>0.67516544769904097</v>
      </c>
      <c r="L188">
        <v>0.21099874259132001</v>
      </c>
      <c r="M188">
        <v>0.20414641470279499</v>
      </c>
      <c r="N188">
        <v>0.26002029040492403</v>
      </c>
      <c r="Q188">
        <f t="shared" si="20"/>
        <v>1.8500000000000001E-11</v>
      </c>
      <c r="R188">
        <v>73</v>
      </c>
      <c r="S188">
        <v>0.72549824693919895</v>
      </c>
      <c r="T188">
        <v>0.244339565206769</v>
      </c>
      <c r="U188">
        <v>0.26908146490835499</v>
      </c>
      <c r="V188">
        <v>0.21207721682407399</v>
      </c>
      <c r="AB188">
        <f t="shared" si="17"/>
        <v>1.8500000000000001E-11</v>
      </c>
      <c r="AC188">
        <v>73</v>
      </c>
      <c r="AD188">
        <v>0.99133054376285701</v>
      </c>
      <c r="AE188">
        <v>0.29811826859222001</v>
      </c>
      <c r="AF188">
        <v>0.34518887880547999</v>
      </c>
      <c r="AG188">
        <v>0.348023396365156</v>
      </c>
      <c r="AI188">
        <f t="shared" si="18"/>
        <v>1.8500000000000001E-11</v>
      </c>
      <c r="AJ188">
        <v>73</v>
      </c>
      <c r="AK188">
        <v>0.951170760525197</v>
      </c>
      <c r="AL188">
        <v>0.334572677977379</v>
      </c>
      <c r="AM188">
        <v>0.32994408182457902</v>
      </c>
      <c r="AN188">
        <v>0.28665400072323799</v>
      </c>
    </row>
    <row r="189" spans="1:40">
      <c r="A189">
        <f t="shared" si="19"/>
        <v>1.875E-11</v>
      </c>
      <c r="B189">
        <v>74</v>
      </c>
      <c r="C189">
        <v>1.0221078875670799</v>
      </c>
      <c r="D189">
        <v>0.29351065276933702</v>
      </c>
      <c r="E189">
        <v>0.416989977815378</v>
      </c>
      <c r="F189">
        <v>0.31160725698236402</v>
      </c>
      <c r="I189">
        <f t="shared" si="21"/>
        <v>1.875E-11</v>
      </c>
      <c r="J189">
        <v>74</v>
      </c>
      <c r="K189">
        <v>0.69174845836383403</v>
      </c>
      <c r="L189">
        <v>0.23499079122894101</v>
      </c>
      <c r="M189">
        <v>0.22580064251587301</v>
      </c>
      <c r="N189">
        <v>0.23095702461902001</v>
      </c>
      <c r="Q189">
        <f t="shared" si="20"/>
        <v>1.875E-11</v>
      </c>
      <c r="R189">
        <v>74</v>
      </c>
      <c r="S189">
        <v>0.66792128911512805</v>
      </c>
      <c r="T189">
        <v>0.20890157428030801</v>
      </c>
      <c r="U189">
        <v>0.24915296351396499</v>
      </c>
      <c r="V189">
        <v>0.209866751320853</v>
      </c>
      <c r="AB189">
        <f t="shared" si="17"/>
        <v>1.875E-11</v>
      </c>
      <c r="AC189">
        <v>74</v>
      </c>
      <c r="AD189">
        <v>0.89783525145453802</v>
      </c>
      <c r="AE189">
        <v>0.31073222894643399</v>
      </c>
      <c r="AF189">
        <v>0.26296457352417701</v>
      </c>
      <c r="AG189">
        <v>0.32413844898392602</v>
      </c>
      <c r="AI189">
        <f t="shared" si="18"/>
        <v>1.875E-11</v>
      </c>
      <c r="AJ189">
        <v>74</v>
      </c>
      <c r="AK189">
        <v>0.94823400978852701</v>
      </c>
      <c r="AL189">
        <v>0.34007245477563602</v>
      </c>
      <c r="AM189">
        <v>0.27908679161100403</v>
      </c>
      <c r="AN189">
        <v>0.32907476340188702</v>
      </c>
    </row>
    <row r="190" spans="1:40">
      <c r="A190">
        <f t="shared" si="19"/>
        <v>1.8999999999999999E-11</v>
      </c>
      <c r="B190">
        <v>75</v>
      </c>
      <c r="C190">
        <v>1.0127982014952099</v>
      </c>
      <c r="D190">
        <v>0.30667752943710302</v>
      </c>
      <c r="E190">
        <v>0.34562959610642102</v>
      </c>
      <c r="F190">
        <v>0.360491075951689</v>
      </c>
      <c r="I190">
        <f t="shared" si="21"/>
        <v>1.8999999999999999E-11</v>
      </c>
      <c r="J190">
        <v>75</v>
      </c>
      <c r="K190">
        <v>0.84992738694475101</v>
      </c>
      <c r="L190">
        <v>0.270384093398992</v>
      </c>
      <c r="M190">
        <v>0.32454429543237001</v>
      </c>
      <c r="N190">
        <v>0.254998998113388</v>
      </c>
      <c r="Q190">
        <f t="shared" si="20"/>
        <v>1.8999999999999999E-11</v>
      </c>
      <c r="R190">
        <v>75</v>
      </c>
      <c r="S190">
        <v>0.68702349697973797</v>
      </c>
      <c r="T190">
        <v>0.21250440684998501</v>
      </c>
      <c r="U190">
        <v>0.25810438859185603</v>
      </c>
      <c r="V190">
        <v>0.21641470153789599</v>
      </c>
      <c r="AB190">
        <f t="shared" si="17"/>
        <v>1.8999999999999999E-11</v>
      </c>
      <c r="AC190">
        <v>75</v>
      </c>
      <c r="AD190">
        <v>0.96140766066640404</v>
      </c>
      <c r="AE190">
        <v>0.34610141441969899</v>
      </c>
      <c r="AF190">
        <v>0.29744119417003001</v>
      </c>
      <c r="AG190">
        <v>0.31786505207667398</v>
      </c>
      <c r="AI190">
        <f t="shared" si="18"/>
        <v>1.8999999999999999E-11</v>
      </c>
      <c r="AJ190">
        <v>75</v>
      </c>
      <c r="AK190">
        <v>0.89396357565939499</v>
      </c>
      <c r="AL190">
        <v>0.28378303767976398</v>
      </c>
      <c r="AM190">
        <v>0.29900234417871402</v>
      </c>
      <c r="AN190">
        <v>0.31117819380091599</v>
      </c>
    </row>
    <row r="191" spans="1:40">
      <c r="A191">
        <f t="shared" si="19"/>
        <v>1.9250000000000001E-11</v>
      </c>
      <c r="B191">
        <v>76</v>
      </c>
      <c r="C191">
        <v>1.04351024000399</v>
      </c>
      <c r="D191">
        <v>0.364938811132757</v>
      </c>
      <c r="E191">
        <v>0.32164432890418798</v>
      </c>
      <c r="F191">
        <v>0.35692709996705002</v>
      </c>
      <c r="I191">
        <f t="shared" si="21"/>
        <v>1.9250000000000001E-11</v>
      </c>
      <c r="J191">
        <v>76</v>
      </c>
      <c r="K191">
        <v>0.87487580310166801</v>
      </c>
      <c r="L191">
        <v>0.29233253410882998</v>
      </c>
      <c r="M191">
        <v>0.30871767016683199</v>
      </c>
      <c r="N191">
        <v>0.27382559882600499</v>
      </c>
      <c r="Q191">
        <f t="shared" si="20"/>
        <v>1.9250000000000001E-11</v>
      </c>
      <c r="R191">
        <v>76</v>
      </c>
      <c r="S191">
        <v>0.77576408707377098</v>
      </c>
      <c r="T191">
        <v>0.22996056709736301</v>
      </c>
      <c r="U191">
        <v>0.29516380594243502</v>
      </c>
      <c r="V191">
        <v>0.25063971403397201</v>
      </c>
      <c r="AB191">
        <f t="shared" si="17"/>
        <v>1.9250000000000001E-11</v>
      </c>
      <c r="AC191">
        <v>76</v>
      </c>
      <c r="AD191">
        <v>0.96459263135782003</v>
      </c>
      <c r="AE191">
        <v>0.30905781941184801</v>
      </c>
      <c r="AF191">
        <v>0.30083347333305199</v>
      </c>
      <c r="AG191">
        <v>0.35470133861291903</v>
      </c>
      <c r="AI191">
        <f t="shared" si="18"/>
        <v>1.9250000000000001E-11</v>
      </c>
      <c r="AJ191">
        <v>76</v>
      </c>
      <c r="AK191">
        <v>0.97077806490608098</v>
      </c>
      <c r="AL191">
        <v>0.31539515172552801</v>
      </c>
      <c r="AM191">
        <v>0.30251359161937302</v>
      </c>
      <c r="AN191">
        <v>0.35286932156117901</v>
      </c>
    </row>
    <row r="192" spans="1:40">
      <c r="A192">
        <f t="shared" si="19"/>
        <v>1.9500000000000001E-11</v>
      </c>
      <c r="B192">
        <v>77</v>
      </c>
      <c r="C192">
        <v>1.09125325390267</v>
      </c>
      <c r="D192">
        <v>0.393512583204983</v>
      </c>
      <c r="E192">
        <v>0.35165988550397498</v>
      </c>
      <c r="F192">
        <v>0.34608078519371999</v>
      </c>
      <c r="I192">
        <f t="shared" si="21"/>
        <v>1.9500000000000001E-11</v>
      </c>
      <c r="J192">
        <v>77</v>
      </c>
      <c r="K192">
        <v>0.91794490989641297</v>
      </c>
      <c r="L192">
        <v>0.339193428567235</v>
      </c>
      <c r="M192">
        <v>0.29251972510734697</v>
      </c>
      <c r="N192">
        <v>0.28623175622183</v>
      </c>
      <c r="Q192">
        <f t="shared" si="20"/>
        <v>1.9500000000000001E-11</v>
      </c>
      <c r="R192">
        <v>77</v>
      </c>
      <c r="S192">
        <v>0.75613801241592205</v>
      </c>
      <c r="T192">
        <v>0.25194064780561098</v>
      </c>
      <c r="U192">
        <v>0.29194563211275998</v>
      </c>
      <c r="V192">
        <v>0.21225173249755</v>
      </c>
      <c r="AB192">
        <f t="shared" si="17"/>
        <v>1.9500000000000001E-11</v>
      </c>
      <c r="AC192">
        <v>77</v>
      </c>
      <c r="AD192">
        <v>0.96380133422751701</v>
      </c>
      <c r="AE192">
        <v>0.34266688988668897</v>
      </c>
      <c r="AF192">
        <v>0.26592877699071299</v>
      </c>
      <c r="AG192">
        <v>0.355205667350115</v>
      </c>
      <c r="AI192">
        <f t="shared" si="18"/>
        <v>1.9500000000000001E-11</v>
      </c>
      <c r="AJ192">
        <v>77</v>
      </c>
      <c r="AK192">
        <v>0.929015185059204</v>
      </c>
      <c r="AL192">
        <v>0.323148273264383</v>
      </c>
      <c r="AM192">
        <v>0.25900385256177999</v>
      </c>
      <c r="AN192">
        <v>0.34686305923303901</v>
      </c>
    </row>
    <row r="193" spans="1:40">
      <c r="A193">
        <f t="shared" si="19"/>
        <v>1.975E-11</v>
      </c>
      <c r="B193">
        <v>78</v>
      </c>
      <c r="C193">
        <v>1.1482897203614399</v>
      </c>
      <c r="D193">
        <v>0.40669200818120599</v>
      </c>
      <c r="E193">
        <v>0.42032256180896199</v>
      </c>
      <c r="F193">
        <v>0.32127515037127102</v>
      </c>
      <c r="I193">
        <f t="shared" si="21"/>
        <v>1.975E-11</v>
      </c>
      <c r="J193">
        <v>78</v>
      </c>
      <c r="K193">
        <v>0.86716462535452299</v>
      </c>
      <c r="L193">
        <v>0.289249933916299</v>
      </c>
      <c r="M193">
        <v>0.26828133739888699</v>
      </c>
      <c r="N193">
        <v>0.30963335403933601</v>
      </c>
      <c r="Q193">
        <f t="shared" si="20"/>
        <v>1.975E-11</v>
      </c>
      <c r="R193">
        <v>78</v>
      </c>
      <c r="S193">
        <v>0.71011595087905</v>
      </c>
      <c r="T193">
        <v>0.20658315741811201</v>
      </c>
      <c r="U193">
        <v>0.24787013988300399</v>
      </c>
      <c r="V193">
        <v>0.255662653577933</v>
      </c>
      <c r="AB193">
        <f t="shared" si="17"/>
        <v>1.975E-11</v>
      </c>
      <c r="AC193">
        <v>78</v>
      </c>
      <c r="AD193">
        <v>0.96402363320700601</v>
      </c>
      <c r="AE193">
        <v>0.34203560329349803</v>
      </c>
      <c r="AF193">
        <v>0.28506096030760802</v>
      </c>
      <c r="AG193">
        <v>0.33692706960590002</v>
      </c>
      <c r="AI193">
        <f t="shared" si="18"/>
        <v>1.975E-11</v>
      </c>
      <c r="AJ193">
        <v>78</v>
      </c>
      <c r="AK193">
        <v>0.94216231921397298</v>
      </c>
      <c r="AL193">
        <v>0.321326875580843</v>
      </c>
      <c r="AM193">
        <v>0.30625069163246599</v>
      </c>
      <c r="AN193">
        <v>0.31458475200066299</v>
      </c>
    </row>
    <row r="194" spans="1:40">
      <c r="A194">
        <f t="shared" si="19"/>
        <v>1.9999999999999999E-11</v>
      </c>
      <c r="B194">
        <v>79</v>
      </c>
      <c r="C194">
        <v>1.21739411210925</v>
      </c>
      <c r="D194">
        <v>0.38158955550295398</v>
      </c>
      <c r="E194">
        <v>0.44942228536429502</v>
      </c>
      <c r="F194">
        <v>0.38638227124200297</v>
      </c>
      <c r="I194">
        <f t="shared" si="21"/>
        <v>1.9999999999999999E-11</v>
      </c>
      <c r="J194">
        <v>79</v>
      </c>
      <c r="K194">
        <v>0.76004505859482596</v>
      </c>
      <c r="L194">
        <v>0.232093356242768</v>
      </c>
      <c r="M194">
        <v>0.27047346054342303</v>
      </c>
      <c r="N194">
        <v>0.25747824180863399</v>
      </c>
      <c r="Q194">
        <f t="shared" si="20"/>
        <v>1.9999999999999999E-11</v>
      </c>
      <c r="R194">
        <v>79</v>
      </c>
      <c r="S194">
        <v>0.79040353966320698</v>
      </c>
      <c r="T194">
        <v>0.25772471241115702</v>
      </c>
      <c r="U194">
        <v>0.261250374660009</v>
      </c>
      <c r="V194">
        <v>0.27142845259204001</v>
      </c>
      <c r="AB194">
        <f t="shared" si="17"/>
        <v>1.9999999999999999E-11</v>
      </c>
      <c r="AC194">
        <v>79</v>
      </c>
      <c r="AD194">
        <v>1.0202574506412201</v>
      </c>
      <c r="AE194">
        <v>0.31449861421742298</v>
      </c>
      <c r="AF194">
        <v>0.32379805216511098</v>
      </c>
      <c r="AG194">
        <v>0.38196078425868701</v>
      </c>
      <c r="AI194">
        <f t="shared" si="18"/>
        <v>1.9999999999999999E-11</v>
      </c>
      <c r="AJ194">
        <v>79</v>
      </c>
      <c r="AK194">
        <v>1.00867110035517</v>
      </c>
      <c r="AL194">
        <v>0.32656091540511101</v>
      </c>
      <c r="AM194">
        <v>0.33680219830747199</v>
      </c>
      <c r="AN194">
        <v>0.34530798664258799</v>
      </c>
    </row>
    <row r="195" spans="1:40">
      <c r="A195">
        <f t="shared" si="19"/>
        <v>2.0250000000000001E-11</v>
      </c>
      <c r="B195">
        <v>80</v>
      </c>
      <c r="C195">
        <v>1.18870414824115</v>
      </c>
      <c r="D195">
        <v>0.33125491977245503</v>
      </c>
      <c r="E195">
        <v>0.49698037887252</v>
      </c>
      <c r="F195">
        <v>0.36046884959618197</v>
      </c>
      <c r="I195">
        <f t="shared" si="21"/>
        <v>2.0250000000000001E-11</v>
      </c>
      <c r="J195">
        <v>80</v>
      </c>
      <c r="K195">
        <v>0.81474662030561795</v>
      </c>
      <c r="L195">
        <v>0.24357794799391799</v>
      </c>
      <c r="M195">
        <v>0.31695214586071802</v>
      </c>
      <c r="N195">
        <v>0.25421652645098097</v>
      </c>
      <c r="Q195">
        <f t="shared" si="20"/>
        <v>2.0250000000000001E-11</v>
      </c>
      <c r="R195">
        <v>80</v>
      </c>
      <c r="S195">
        <v>0.72278396338278506</v>
      </c>
      <c r="T195">
        <v>0.25992491634297099</v>
      </c>
      <c r="U195">
        <v>0.226070103270373</v>
      </c>
      <c r="V195">
        <v>0.23678894376944001</v>
      </c>
      <c r="AB195">
        <f t="shared" si="17"/>
        <v>2.0250000000000001E-11</v>
      </c>
      <c r="AC195">
        <v>80</v>
      </c>
      <c r="AD195">
        <v>0.95960597128387903</v>
      </c>
      <c r="AE195">
        <v>0.329818284792533</v>
      </c>
      <c r="AF195">
        <v>0.29834030748184898</v>
      </c>
      <c r="AG195">
        <v>0.331447379009496</v>
      </c>
      <c r="AI195">
        <f t="shared" si="18"/>
        <v>2.0250000000000001E-11</v>
      </c>
      <c r="AJ195">
        <v>80</v>
      </c>
      <c r="AK195">
        <v>1.0898724546479399</v>
      </c>
      <c r="AL195">
        <v>0.37045887057170301</v>
      </c>
      <c r="AM195">
        <v>0.373745450010116</v>
      </c>
      <c r="AN195">
        <v>0.34566813406612301</v>
      </c>
    </row>
    <row r="196" spans="1:40">
      <c r="A196">
        <f t="shared" si="19"/>
        <v>2.05E-11</v>
      </c>
      <c r="B196">
        <v>81</v>
      </c>
      <c r="C196">
        <v>1.1159914746677899</v>
      </c>
      <c r="D196">
        <v>0.31888873602821199</v>
      </c>
      <c r="E196">
        <v>0.37931277631718902</v>
      </c>
      <c r="F196">
        <v>0.41778996232239501</v>
      </c>
      <c r="I196">
        <f t="shared" si="21"/>
        <v>2.05E-11</v>
      </c>
      <c r="J196">
        <v>81</v>
      </c>
      <c r="K196">
        <v>0.83905518587800798</v>
      </c>
      <c r="L196">
        <v>0.268448318299431</v>
      </c>
      <c r="M196">
        <v>0.28445865210931298</v>
      </c>
      <c r="N196">
        <v>0.286148215469262</v>
      </c>
      <c r="Q196">
        <f t="shared" si="20"/>
        <v>2.05E-11</v>
      </c>
      <c r="R196">
        <v>81</v>
      </c>
      <c r="S196">
        <v>0.79424503807550095</v>
      </c>
      <c r="T196">
        <v>0.23767587557634001</v>
      </c>
      <c r="U196">
        <v>0.32562228909672403</v>
      </c>
      <c r="V196">
        <v>0.230946873402435</v>
      </c>
      <c r="AB196">
        <f t="shared" si="17"/>
        <v>2.05E-11</v>
      </c>
      <c r="AC196">
        <v>81</v>
      </c>
      <c r="AD196">
        <v>0.97919974973413904</v>
      </c>
      <c r="AE196">
        <v>0.32606343231838603</v>
      </c>
      <c r="AF196">
        <v>0.28299418365470203</v>
      </c>
      <c r="AG196">
        <v>0.37014213376104999</v>
      </c>
      <c r="AI196">
        <f t="shared" si="18"/>
        <v>2.05E-11</v>
      </c>
      <c r="AJ196">
        <v>81</v>
      </c>
      <c r="AK196">
        <v>1.0364556541244401</v>
      </c>
      <c r="AL196">
        <v>0.36961088951735499</v>
      </c>
      <c r="AM196">
        <v>0.33850349705013799</v>
      </c>
      <c r="AN196">
        <v>0.32834126755694698</v>
      </c>
    </row>
    <row r="197" spans="1:40">
      <c r="A197">
        <f t="shared" si="19"/>
        <v>2.0749999999999999E-11</v>
      </c>
      <c r="B197">
        <v>82</v>
      </c>
      <c r="C197">
        <v>1.09953569141372</v>
      </c>
      <c r="D197">
        <v>0.310347143522612</v>
      </c>
      <c r="E197">
        <v>0.39595519466469598</v>
      </c>
      <c r="F197">
        <v>0.39323335322641101</v>
      </c>
      <c r="I197">
        <f t="shared" si="21"/>
        <v>2.0749999999999999E-11</v>
      </c>
      <c r="J197">
        <v>82</v>
      </c>
      <c r="K197">
        <v>0.92308369624919995</v>
      </c>
      <c r="L197">
        <v>0.30063874127491602</v>
      </c>
      <c r="M197">
        <v>0.31812092275552301</v>
      </c>
      <c r="N197">
        <v>0.30432403221875998</v>
      </c>
      <c r="Q197">
        <f t="shared" si="20"/>
        <v>2.0749999999999999E-11</v>
      </c>
      <c r="R197">
        <v>82</v>
      </c>
      <c r="S197">
        <v>0.67923168930660605</v>
      </c>
      <c r="T197">
        <v>0.21558049365212001</v>
      </c>
      <c r="U197">
        <v>0.245908912467869</v>
      </c>
      <c r="V197">
        <v>0.21774228318661701</v>
      </c>
      <c r="AB197">
        <f t="shared" si="17"/>
        <v>2.0749999999999999E-11</v>
      </c>
      <c r="AC197">
        <v>82</v>
      </c>
      <c r="AD197">
        <v>0.99822146749455798</v>
      </c>
      <c r="AE197">
        <v>0.33189923249165598</v>
      </c>
      <c r="AF197">
        <v>0.35037103964161598</v>
      </c>
      <c r="AG197">
        <v>0.31595119536128402</v>
      </c>
      <c r="AI197">
        <f t="shared" si="18"/>
        <v>2.0749999999999999E-11</v>
      </c>
      <c r="AJ197">
        <v>82</v>
      </c>
      <c r="AK197">
        <v>1.0058976423121799</v>
      </c>
      <c r="AL197">
        <v>0.31219846940663898</v>
      </c>
      <c r="AM197">
        <v>0.33390452261584802</v>
      </c>
      <c r="AN197">
        <v>0.35979465028970098</v>
      </c>
    </row>
    <row r="198" spans="1:40">
      <c r="A198">
        <f t="shared" si="19"/>
        <v>2.0999999999999999E-11</v>
      </c>
      <c r="B198">
        <v>83</v>
      </c>
      <c r="C198">
        <v>1.0928584076633301</v>
      </c>
      <c r="D198">
        <v>0.34020607780307699</v>
      </c>
      <c r="E198">
        <v>0.374671458816901</v>
      </c>
      <c r="F198">
        <v>0.37798087104335998</v>
      </c>
      <c r="I198">
        <f t="shared" si="21"/>
        <v>2.0999999999999999E-11</v>
      </c>
      <c r="J198">
        <v>83</v>
      </c>
      <c r="K198">
        <v>0.80403723433849605</v>
      </c>
      <c r="L198">
        <v>0.25740776196459397</v>
      </c>
      <c r="M198">
        <v>0.28804732451903298</v>
      </c>
      <c r="N198">
        <v>0.25858214785486799</v>
      </c>
      <c r="Q198">
        <f t="shared" si="20"/>
        <v>2.0999999999999999E-11</v>
      </c>
      <c r="R198">
        <v>83</v>
      </c>
      <c r="S198">
        <v>0.69516942577337903</v>
      </c>
      <c r="T198">
        <v>0.22950306806349899</v>
      </c>
      <c r="U198">
        <v>0.23535199584594399</v>
      </c>
      <c r="V198">
        <v>0.230314361863935</v>
      </c>
      <c r="AB198">
        <f t="shared" si="17"/>
        <v>2.0999999999999999E-11</v>
      </c>
      <c r="AC198">
        <v>83</v>
      </c>
      <c r="AD198">
        <v>0.90200664870528502</v>
      </c>
      <c r="AE198">
        <v>0.31277978105918303</v>
      </c>
      <c r="AF198">
        <v>0.279448761519978</v>
      </c>
      <c r="AG198">
        <v>0.309778106126123</v>
      </c>
      <c r="AI198">
        <f t="shared" si="18"/>
        <v>2.0999999999999999E-11</v>
      </c>
      <c r="AJ198">
        <v>83</v>
      </c>
      <c r="AK198">
        <v>1.01036988011458</v>
      </c>
      <c r="AL198">
        <v>0.35674617787367602</v>
      </c>
      <c r="AM198">
        <v>0.31557230571867501</v>
      </c>
      <c r="AN198">
        <v>0.33805139652223098</v>
      </c>
    </row>
    <row r="199" spans="1:40">
      <c r="A199">
        <f t="shared" si="19"/>
        <v>2.1250000000000001E-11</v>
      </c>
      <c r="B199">
        <v>84</v>
      </c>
      <c r="C199">
        <v>1.0704801164259199</v>
      </c>
      <c r="D199">
        <v>0.31385156965161798</v>
      </c>
      <c r="E199">
        <v>0.40807335589686</v>
      </c>
      <c r="F199">
        <v>0.34855519087744402</v>
      </c>
      <c r="I199">
        <f t="shared" si="21"/>
        <v>2.1250000000000001E-11</v>
      </c>
      <c r="J199">
        <v>84</v>
      </c>
      <c r="K199">
        <v>0.78419183792203995</v>
      </c>
      <c r="L199">
        <v>0.24179736350650899</v>
      </c>
      <c r="M199">
        <v>0.27686457287473398</v>
      </c>
      <c r="N199">
        <v>0.26552990154079598</v>
      </c>
      <c r="Q199">
        <f t="shared" si="20"/>
        <v>2.1250000000000001E-11</v>
      </c>
      <c r="R199">
        <v>84</v>
      </c>
      <c r="S199">
        <v>0.69868754935911104</v>
      </c>
      <c r="T199">
        <v>0.24138780470628801</v>
      </c>
      <c r="U199">
        <v>0.251288528369916</v>
      </c>
      <c r="V199">
        <v>0.206011216282906</v>
      </c>
      <c r="AB199">
        <f t="shared" si="17"/>
        <v>2.1250000000000001E-11</v>
      </c>
      <c r="AC199">
        <v>84</v>
      </c>
      <c r="AD199">
        <v>0.92682944077243001</v>
      </c>
      <c r="AE199">
        <v>0.30456636826336297</v>
      </c>
      <c r="AF199">
        <v>0.25356545967106903</v>
      </c>
      <c r="AG199">
        <v>0.36869761283799701</v>
      </c>
      <c r="AI199">
        <f t="shared" si="18"/>
        <v>2.1250000000000001E-11</v>
      </c>
      <c r="AJ199">
        <v>84</v>
      </c>
      <c r="AK199">
        <v>0.908076133066261</v>
      </c>
      <c r="AL199">
        <v>0.29755307916752399</v>
      </c>
      <c r="AM199">
        <v>0.31060278280785297</v>
      </c>
      <c r="AN199">
        <v>0.29992027109088398</v>
      </c>
    </row>
    <row r="200" spans="1:40">
      <c r="A200">
        <f t="shared" si="19"/>
        <v>2.15E-11</v>
      </c>
      <c r="B200">
        <v>85</v>
      </c>
      <c r="C200">
        <v>1.2254753356735499</v>
      </c>
      <c r="D200">
        <v>0.39102917333424497</v>
      </c>
      <c r="E200">
        <v>0.467151503591474</v>
      </c>
      <c r="F200">
        <v>0.36729465874783002</v>
      </c>
      <c r="I200">
        <f t="shared" si="21"/>
        <v>2.15E-11</v>
      </c>
      <c r="J200">
        <v>85</v>
      </c>
      <c r="K200">
        <v>0.81735554966693003</v>
      </c>
      <c r="L200">
        <v>0.25205579021360203</v>
      </c>
      <c r="M200">
        <v>0.26689443598155699</v>
      </c>
      <c r="N200">
        <v>0.29840532347177101</v>
      </c>
      <c r="Q200">
        <f t="shared" si="20"/>
        <v>2.15E-11</v>
      </c>
      <c r="R200">
        <v>85</v>
      </c>
      <c r="S200">
        <v>0.62043992534382597</v>
      </c>
      <c r="T200">
        <v>0.21994654185155799</v>
      </c>
      <c r="U200">
        <v>0.220287781218798</v>
      </c>
      <c r="V200">
        <v>0.18020560227346899</v>
      </c>
      <c r="AB200">
        <f t="shared" si="17"/>
        <v>2.15E-11</v>
      </c>
      <c r="AC200">
        <v>85</v>
      </c>
      <c r="AD200">
        <v>1.1362928426927199</v>
      </c>
      <c r="AE200">
        <v>0.39312205308338899</v>
      </c>
      <c r="AF200">
        <v>0.324939141896746</v>
      </c>
      <c r="AG200">
        <v>0.41823164771259103</v>
      </c>
      <c r="AI200">
        <f t="shared" si="18"/>
        <v>2.15E-11</v>
      </c>
      <c r="AJ200">
        <v>85</v>
      </c>
      <c r="AK200">
        <v>0.98052010030904602</v>
      </c>
      <c r="AL200">
        <v>0.32677192262044402</v>
      </c>
      <c r="AM200">
        <v>0.33851435536462898</v>
      </c>
      <c r="AN200">
        <v>0.31523382232397101</v>
      </c>
    </row>
    <row r="201" spans="1:40">
      <c r="A201">
        <f t="shared" si="19"/>
        <v>2.1749999999999999E-11</v>
      </c>
      <c r="B201">
        <v>86</v>
      </c>
      <c r="C201">
        <v>1.2509615363948501</v>
      </c>
      <c r="D201">
        <v>0.37000347036616199</v>
      </c>
      <c r="E201">
        <v>0.44502351413561397</v>
      </c>
      <c r="F201">
        <v>0.43593455189307301</v>
      </c>
      <c r="I201">
        <f t="shared" si="21"/>
        <v>2.1749999999999999E-11</v>
      </c>
      <c r="J201">
        <v>86</v>
      </c>
      <c r="K201">
        <v>0.998640776929972</v>
      </c>
      <c r="L201">
        <v>0.35658774525613801</v>
      </c>
      <c r="M201">
        <v>0.31192052111139301</v>
      </c>
      <c r="N201">
        <v>0.33013251056243997</v>
      </c>
      <c r="Q201">
        <f t="shared" si="20"/>
        <v>2.1749999999999999E-11</v>
      </c>
      <c r="R201">
        <v>86</v>
      </c>
      <c r="S201">
        <v>0.64045939438878796</v>
      </c>
      <c r="T201">
        <v>0.19387032661168599</v>
      </c>
      <c r="U201">
        <v>0.23544205193739101</v>
      </c>
      <c r="V201">
        <v>0.21114701583970899</v>
      </c>
      <c r="AB201">
        <f t="shared" si="17"/>
        <v>2.1749999999999999E-11</v>
      </c>
      <c r="AC201">
        <v>86</v>
      </c>
      <c r="AD201">
        <v>1.10787693500521</v>
      </c>
      <c r="AE201">
        <v>0.39300604237109399</v>
      </c>
      <c r="AF201">
        <v>0.31473023266320699</v>
      </c>
      <c r="AG201">
        <v>0.40014065997091097</v>
      </c>
      <c r="AI201">
        <f t="shared" si="18"/>
        <v>2.1749999999999999E-11</v>
      </c>
      <c r="AJ201">
        <v>86</v>
      </c>
      <c r="AK201">
        <v>1.05157039021087</v>
      </c>
      <c r="AL201">
        <v>0.36363840510018702</v>
      </c>
      <c r="AM201">
        <v>0.33288027390953501</v>
      </c>
      <c r="AN201">
        <v>0.35505171120115198</v>
      </c>
    </row>
    <row r="202" spans="1:40">
      <c r="A202">
        <f t="shared" si="19"/>
        <v>2.2000000000000002E-11</v>
      </c>
      <c r="B202">
        <v>87</v>
      </c>
      <c r="C202">
        <v>1.21190184860499</v>
      </c>
      <c r="D202">
        <v>0.36037266178671201</v>
      </c>
      <c r="E202">
        <v>0.45902131089547199</v>
      </c>
      <c r="F202">
        <v>0.392507875922806</v>
      </c>
      <c r="I202">
        <f t="shared" si="21"/>
        <v>2.2000000000000002E-11</v>
      </c>
      <c r="J202">
        <v>87</v>
      </c>
      <c r="K202">
        <v>0.88347043015071403</v>
      </c>
      <c r="L202">
        <v>0.29556816401911401</v>
      </c>
      <c r="M202">
        <v>0.31035341870142802</v>
      </c>
      <c r="N202">
        <v>0.277548847430172</v>
      </c>
      <c r="Q202">
        <f t="shared" si="20"/>
        <v>2.2000000000000002E-11</v>
      </c>
      <c r="R202">
        <v>87</v>
      </c>
      <c r="S202">
        <v>0.66577875945965503</v>
      </c>
      <c r="T202">
        <v>0.21646773559735599</v>
      </c>
      <c r="U202">
        <v>0.25207615073112399</v>
      </c>
      <c r="V202">
        <v>0.19723487313117299</v>
      </c>
      <c r="AB202">
        <f t="shared" si="17"/>
        <v>2.2000000000000002E-11</v>
      </c>
      <c r="AC202">
        <v>87</v>
      </c>
      <c r="AD202">
        <v>1.01485227557418</v>
      </c>
      <c r="AE202">
        <v>0.31915874263643701</v>
      </c>
      <c r="AF202">
        <v>0.32066031778778897</v>
      </c>
      <c r="AG202">
        <v>0.37503321514995402</v>
      </c>
      <c r="AI202">
        <f t="shared" si="18"/>
        <v>2.2000000000000002E-11</v>
      </c>
      <c r="AJ202">
        <v>87</v>
      </c>
      <c r="AK202">
        <v>1.1189135471854701</v>
      </c>
      <c r="AL202">
        <v>0.384719379667669</v>
      </c>
      <c r="AM202">
        <v>0.38947243638020101</v>
      </c>
      <c r="AN202">
        <v>0.34472173113760002</v>
      </c>
    </row>
    <row r="203" spans="1:40">
      <c r="A203">
        <f t="shared" si="19"/>
        <v>2.2250000000000001E-11</v>
      </c>
      <c r="B203">
        <v>88</v>
      </c>
      <c r="C203">
        <v>1.19179699851562</v>
      </c>
      <c r="D203">
        <v>0.40303362256627401</v>
      </c>
      <c r="E203">
        <v>0.393046780412173</v>
      </c>
      <c r="F203">
        <v>0.39571659553717697</v>
      </c>
      <c r="I203">
        <f t="shared" si="21"/>
        <v>2.2250000000000001E-11</v>
      </c>
      <c r="J203">
        <v>88</v>
      </c>
      <c r="K203">
        <v>0.80389326740658595</v>
      </c>
      <c r="L203">
        <v>0.27553630929464801</v>
      </c>
      <c r="M203">
        <v>0.29538810056648801</v>
      </c>
      <c r="N203">
        <v>0.23296885754544899</v>
      </c>
      <c r="Q203">
        <f t="shared" si="20"/>
        <v>2.2250000000000001E-11</v>
      </c>
      <c r="R203">
        <v>88</v>
      </c>
      <c r="S203">
        <v>0.73749568761814299</v>
      </c>
      <c r="T203">
        <v>0.27487310448234498</v>
      </c>
      <c r="U203">
        <v>0.26517459316152697</v>
      </c>
      <c r="V203">
        <v>0.19744798997426799</v>
      </c>
      <c r="AB203">
        <f t="shared" si="17"/>
        <v>2.2250000000000001E-11</v>
      </c>
      <c r="AC203">
        <v>88</v>
      </c>
      <c r="AD203">
        <v>1.1446625078992501</v>
      </c>
      <c r="AE203">
        <v>0.40414311303384098</v>
      </c>
      <c r="AF203">
        <v>0.321560650139389</v>
      </c>
      <c r="AG203">
        <v>0.41895874472602401</v>
      </c>
      <c r="AI203">
        <f t="shared" si="18"/>
        <v>2.2250000000000001E-11</v>
      </c>
      <c r="AJ203">
        <v>88</v>
      </c>
      <c r="AK203">
        <v>1.1172679722924099</v>
      </c>
      <c r="AL203">
        <v>0.33705234027309999</v>
      </c>
      <c r="AM203">
        <v>0.42393542519369698</v>
      </c>
      <c r="AN203">
        <v>0.35628020682561401</v>
      </c>
    </row>
    <row r="204" spans="1:40">
      <c r="A204">
        <f t="shared" si="19"/>
        <v>2.25E-11</v>
      </c>
      <c r="B204">
        <v>89</v>
      </c>
      <c r="C204">
        <v>1.2160956640519101</v>
      </c>
      <c r="D204">
        <v>0.43530788979144902</v>
      </c>
      <c r="E204">
        <v>0.38817362296866298</v>
      </c>
      <c r="F204">
        <v>0.39261415129180199</v>
      </c>
      <c r="I204">
        <f t="shared" si="21"/>
        <v>2.25E-11</v>
      </c>
      <c r="J204">
        <v>89</v>
      </c>
      <c r="K204">
        <v>0.840322426508613</v>
      </c>
      <c r="L204">
        <v>0.29120558631527899</v>
      </c>
      <c r="M204">
        <v>0.25031303229536001</v>
      </c>
      <c r="N204">
        <v>0.29880380789797301</v>
      </c>
      <c r="Q204">
        <f t="shared" si="20"/>
        <v>2.25E-11</v>
      </c>
      <c r="R204">
        <v>89</v>
      </c>
      <c r="S204">
        <v>0.75369114925504299</v>
      </c>
      <c r="T204">
        <v>0.27747226735893399</v>
      </c>
      <c r="U204">
        <v>0.26154087196071801</v>
      </c>
      <c r="V204">
        <v>0.21467800993538999</v>
      </c>
      <c r="AB204">
        <f t="shared" si="17"/>
        <v>2.25E-11</v>
      </c>
      <c r="AC204">
        <v>89</v>
      </c>
      <c r="AD204">
        <v>1.0705685299940599</v>
      </c>
      <c r="AE204">
        <v>0.38750328827136099</v>
      </c>
      <c r="AF204">
        <v>0.29099254267323099</v>
      </c>
      <c r="AG204">
        <v>0.392072699049475</v>
      </c>
      <c r="AI204">
        <f t="shared" si="18"/>
        <v>2.25E-11</v>
      </c>
      <c r="AJ204">
        <v>89</v>
      </c>
      <c r="AK204">
        <v>1.0083752086957301</v>
      </c>
      <c r="AL204">
        <v>0.34876602973853799</v>
      </c>
      <c r="AM204">
        <v>0.330571105519057</v>
      </c>
      <c r="AN204">
        <v>0.32903807343813701</v>
      </c>
    </row>
    <row r="205" spans="1:40">
      <c r="A205">
        <f t="shared" si="19"/>
        <v>2.2749999999999999E-11</v>
      </c>
      <c r="B205">
        <v>90</v>
      </c>
      <c r="C205">
        <v>1.23538787990582</v>
      </c>
      <c r="D205">
        <v>0.38510532320709201</v>
      </c>
      <c r="E205">
        <v>0.41216273346788801</v>
      </c>
      <c r="F205">
        <v>0.43811982323084497</v>
      </c>
      <c r="I205">
        <f t="shared" si="21"/>
        <v>2.2749999999999999E-11</v>
      </c>
      <c r="J205">
        <v>90</v>
      </c>
      <c r="K205">
        <v>0.95112093444936097</v>
      </c>
      <c r="L205">
        <v>0.308208189898802</v>
      </c>
      <c r="M205">
        <v>0.32534345646123802</v>
      </c>
      <c r="N205">
        <v>0.31756928808932</v>
      </c>
      <c r="Q205">
        <f t="shared" si="20"/>
        <v>2.2749999999999999E-11</v>
      </c>
      <c r="R205">
        <v>90</v>
      </c>
      <c r="S205">
        <v>0.78997814805949695</v>
      </c>
      <c r="T205">
        <v>0.28997777214899501</v>
      </c>
      <c r="U205">
        <v>0.27674255991540198</v>
      </c>
      <c r="V205">
        <v>0.223257815995098</v>
      </c>
      <c r="AB205">
        <f t="shared" si="17"/>
        <v>2.2749999999999999E-11</v>
      </c>
      <c r="AC205">
        <v>90</v>
      </c>
      <c r="AD205">
        <v>1.1711675609849601</v>
      </c>
      <c r="AE205">
        <v>0.41086276226288898</v>
      </c>
      <c r="AF205">
        <v>0.33093220411812102</v>
      </c>
      <c r="AG205">
        <v>0.42937259460395799</v>
      </c>
      <c r="AI205">
        <f t="shared" si="18"/>
        <v>2.2749999999999999E-11</v>
      </c>
      <c r="AJ205">
        <v>90</v>
      </c>
      <c r="AK205">
        <v>1.0858413272140399</v>
      </c>
      <c r="AL205">
        <v>0.36316727298666501</v>
      </c>
      <c r="AM205">
        <v>0.365873817952314</v>
      </c>
      <c r="AN205">
        <v>0.35680023627506602</v>
      </c>
    </row>
    <row r="206" spans="1:40">
      <c r="A206">
        <f t="shared" si="19"/>
        <v>2.3000000000000001E-11</v>
      </c>
      <c r="B206">
        <v>91</v>
      </c>
      <c r="C206">
        <v>1.1752475161500699</v>
      </c>
      <c r="D206">
        <v>0.36309590119744101</v>
      </c>
      <c r="E206">
        <v>0.426464480206732</v>
      </c>
      <c r="F206">
        <v>0.3856871347459</v>
      </c>
      <c r="I206">
        <f t="shared" si="21"/>
        <v>2.3000000000000001E-11</v>
      </c>
      <c r="J206">
        <v>91</v>
      </c>
      <c r="K206">
        <v>0.95693592362381696</v>
      </c>
      <c r="L206">
        <v>0.357732115867267</v>
      </c>
      <c r="M206">
        <v>0.305237989150691</v>
      </c>
      <c r="N206">
        <v>0.29396581860585802</v>
      </c>
      <c r="Q206">
        <f t="shared" si="20"/>
        <v>2.3000000000000001E-11</v>
      </c>
      <c r="R206">
        <v>91</v>
      </c>
      <c r="S206">
        <v>0.88751039917531005</v>
      </c>
      <c r="T206">
        <v>0.30578763178578799</v>
      </c>
      <c r="U206">
        <v>0.30254594414759201</v>
      </c>
      <c r="V206">
        <v>0.279176823241929</v>
      </c>
      <c r="AB206">
        <f t="shared" si="17"/>
        <v>2.3000000000000001E-11</v>
      </c>
      <c r="AC206">
        <v>91</v>
      </c>
      <c r="AD206">
        <v>1.12267504705444</v>
      </c>
      <c r="AE206">
        <v>0.39164790611557598</v>
      </c>
      <c r="AF206">
        <v>0.34775353425993499</v>
      </c>
      <c r="AG206">
        <v>0.38327360667893101</v>
      </c>
      <c r="AI206">
        <f t="shared" si="18"/>
        <v>2.3000000000000001E-11</v>
      </c>
      <c r="AJ206">
        <v>91</v>
      </c>
      <c r="AK206">
        <v>1.08758912413724</v>
      </c>
      <c r="AL206">
        <v>0.33966413585351601</v>
      </c>
      <c r="AM206">
        <v>0.39159250315926503</v>
      </c>
      <c r="AN206">
        <v>0.35633248512446197</v>
      </c>
    </row>
    <row r="207" spans="1:40">
      <c r="A207">
        <f t="shared" si="19"/>
        <v>2.325E-11</v>
      </c>
      <c r="B207">
        <v>92</v>
      </c>
      <c r="C207">
        <v>1.2120741170687399</v>
      </c>
      <c r="D207">
        <v>0.35189730035966599</v>
      </c>
      <c r="E207">
        <v>0.41625807016942601</v>
      </c>
      <c r="F207">
        <v>0.44391874653964702</v>
      </c>
      <c r="I207">
        <f t="shared" si="21"/>
        <v>2.325E-11</v>
      </c>
      <c r="J207">
        <v>92</v>
      </c>
      <c r="K207">
        <v>0.845814360754926</v>
      </c>
      <c r="L207">
        <v>0.28163745409144703</v>
      </c>
      <c r="M207">
        <v>0.269488575339141</v>
      </c>
      <c r="N207">
        <v>0.29468833132433597</v>
      </c>
      <c r="Q207">
        <f t="shared" si="20"/>
        <v>2.325E-11</v>
      </c>
      <c r="R207">
        <v>92</v>
      </c>
      <c r="S207">
        <v>0.92475433150770803</v>
      </c>
      <c r="T207">
        <v>0.300664013427351</v>
      </c>
      <c r="U207">
        <v>0.33215999706551202</v>
      </c>
      <c r="V207">
        <v>0.29193032101484401</v>
      </c>
      <c r="AB207">
        <f t="shared" si="17"/>
        <v>2.325E-11</v>
      </c>
      <c r="AC207">
        <v>92</v>
      </c>
      <c r="AD207">
        <v>1.0653454386382</v>
      </c>
      <c r="AE207">
        <v>0.37116160332782999</v>
      </c>
      <c r="AF207">
        <v>0.29998847423333902</v>
      </c>
      <c r="AG207">
        <v>0.39419536107703401</v>
      </c>
      <c r="AI207">
        <f t="shared" si="18"/>
        <v>2.325E-11</v>
      </c>
      <c r="AJ207">
        <v>92</v>
      </c>
      <c r="AK207">
        <v>1.0723817055151299</v>
      </c>
      <c r="AL207">
        <v>0.33318821261436798</v>
      </c>
      <c r="AM207">
        <v>0.37117709968033102</v>
      </c>
      <c r="AN207">
        <v>0.368016393220438</v>
      </c>
    </row>
    <row r="208" spans="1:40">
      <c r="A208">
        <f t="shared" si="19"/>
        <v>2.35E-11</v>
      </c>
      <c r="B208">
        <v>93</v>
      </c>
      <c r="C208">
        <v>1.1828324993995001</v>
      </c>
      <c r="D208">
        <v>0.33249217182551899</v>
      </c>
      <c r="E208">
        <v>0.44655505953077701</v>
      </c>
      <c r="F208">
        <v>0.40378526804320702</v>
      </c>
      <c r="I208">
        <f t="shared" si="21"/>
        <v>2.35E-11</v>
      </c>
      <c r="J208">
        <v>93</v>
      </c>
      <c r="K208">
        <v>0.99840832678632896</v>
      </c>
      <c r="L208">
        <v>0.33911116635233601</v>
      </c>
      <c r="M208">
        <v>0.32731849841945698</v>
      </c>
      <c r="N208">
        <v>0.33197866201453502</v>
      </c>
      <c r="Q208">
        <f t="shared" si="20"/>
        <v>2.35E-11</v>
      </c>
      <c r="R208">
        <v>93</v>
      </c>
      <c r="S208">
        <v>0.79000385878078105</v>
      </c>
      <c r="T208">
        <v>0.26892442491814</v>
      </c>
      <c r="U208">
        <v>0.26235912017324198</v>
      </c>
      <c r="V208">
        <v>0.25872031368939902</v>
      </c>
      <c r="AB208">
        <f t="shared" si="17"/>
        <v>2.35E-11</v>
      </c>
      <c r="AC208">
        <v>93</v>
      </c>
      <c r="AD208">
        <v>1.05890463336652</v>
      </c>
      <c r="AE208">
        <v>0.38417926111506001</v>
      </c>
      <c r="AF208">
        <v>0.25272582996521298</v>
      </c>
      <c r="AG208">
        <v>0.42199954228625303</v>
      </c>
      <c r="AI208">
        <f t="shared" si="18"/>
        <v>2.35E-11</v>
      </c>
      <c r="AJ208">
        <v>93</v>
      </c>
      <c r="AK208">
        <v>0.96478669217716795</v>
      </c>
      <c r="AL208">
        <v>0.30397342571821501</v>
      </c>
      <c r="AM208">
        <v>0.33074079723503003</v>
      </c>
      <c r="AN208">
        <v>0.33007246922392203</v>
      </c>
    </row>
    <row r="209" spans="1:40">
      <c r="A209">
        <f t="shared" si="19"/>
        <v>2.3749999999999999E-11</v>
      </c>
      <c r="B209">
        <v>94</v>
      </c>
      <c r="C209">
        <v>1.16643548499012</v>
      </c>
      <c r="D209">
        <v>0.353579734438079</v>
      </c>
      <c r="E209">
        <v>0.396280565101717</v>
      </c>
      <c r="F209">
        <v>0.41657518545032501</v>
      </c>
      <c r="I209">
        <f t="shared" si="21"/>
        <v>2.3749999999999999E-11</v>
      </c>
      <c r="J209">
        <v>94</v>
      </c>
      <c r="K209">
        <v>0.95280517934381603</v>
      </c>
      <c r="L209">
        <v>0.278125959724148</v>
      </c>
      <c r="M209">
        <v>0.30135013428942098</v>
      </c>
      <c r="N209">
        <v>0.373329085330246</v>
      </c>
      <c r="Q209">
        <f t="shared" si="20"/>
        <v>2.3749999999999999E-11</v>
      </c>
      <c r="R209">
        <v>94</v>
      </c>
      <c r="S209">
        <v>0.78507902191201195</v>
      </c>
      <c r="T209">
        <v>0.26027826790769898</v>
      </c>
      <c r="U209">
        <v>0.26285579719527302</v>
      </c>
      <c r="V209">
        <v>0.26194495680903901</v>
      </c>
      <c r="AB209">
        <f t="shared" si="17"/>
        <v>2.3749999999999999E-11</v>
      </c>
      <c r="AC209">
        <v>94</v>
      </c>
      <c r="AD209">
        <v>1.1173351051663001</v>
      </c>
      <c r="AE209">
        <v>0.369268025626799</v>
      </c>
      <c r="AF209">
        <v>0.29042092748465798</v>
      </c>
      <c r="AG209">
        <v>0.45764615205484599</v>
      </c>
      <c r="AI209">
        <f t="shared" si="18"/>
        <v>2.3749999999999999E-11</v>
      </c>
      <c r="AJ209">
        <v>94</v>
      </c>
      <c r="AK209">
        <v>1.0691865921227599</v>
      </c>
      <c r="AL209">
        <v>0.36105260458333299</v>
      </c>
      <c r="AM209">
        <v>0.35646233317668402</v>
      </c>
      <c r="AN209">
        <v>0.351671654362749</v>
      </c>
    </row>
    <row r="210" spans="1:40">
      <c r="A210">
        <f t="shared" si="19"/>
        <v>2.4000000000000001E-11</v>
      </c>
      <c r="B210">
        <v>95</v>
      </c>
      <c r="C210">
        <v>1.2615676541508101</v>
      </c>
      <c r="D210">
        <v>0.41166902811744499</v>
      </c>
      <c r="E210">
        <v>0.444077905954265</v>
      </c>
      <c r="F210">
        <v>0.40582072007909997</v>
      </c>
      <c r="I210">
        <f t="shared" si="21"/>
        <v>2.4000000000000001E-11</v>
      </c>
      <c r="J210">
        <v>95</v>
      </c>
      <c r="K210">
        <v>0.97496721487829696</v>
      </c>
      <c r="L210">
        <v>0.30427099054397</v>
      </c>
      <c r="M210">
        <v>0.32368465365784499</v>
      </c>
      <c r="N210">
        <v>0.34701157067648097</v>
      </c>
      <c r="Q210">
        <f t="shared" si="20"/>
        <v>2.4000000000000001E-11</v>
      </c>
      <c r="R210">
        <v>95</v>
      </c>
      <c r="S210">
        <v>0.808170645871504</v>
      </c>
      <c r="T210">
        <v>0.23876502152494999</v>
      </c>
      <c r="U210">
        <v>0.305772916984895</v>
      </c>
      <c r="V210">
        <v>0.263632707361657</v>
      </c>
      <c r="AB210">
        <f t="shared" si="17"/>
        <v>2.4000000000000001E-11</v>
      </c>
      <c r="AC210">
        <v>95</v>
      </c>
      <c r="AD210">
        <v>1.12548269674303</v>
      </c>
      <c r="AE210">
        <v>0.35398201815298302</v>
      </c>
      <c r="AF210">
        <v>0.32051327456603101</v>
      </c>
      <c r="AG210">
        <v>0.45098740402401599</v>
      </c>
      <c r="AI210">
        <f t="shared" si="18"/>
        <v>2.4000000000000001E-11</v>
      </c>
      <c r="AJ210">
        <v>95</v>
      </c>
      <c r="AK210">
        <v>1.1022383658024</v>
      </c>
      <c r="AL210">
        <v>0.355483757655286</v>
      </c>
      <c r="AM210">
        <v>0.37186479742620698</v>
      </c>
      <c r="AN210">
        <v>0.37488981072090599</v>
      </c>
    </row>
    <row r="211" spans="1:40">
      <c r="A211">
        <f t="shared" si="19"/>
        <v>2.425E-11</v>
      </c>
      <c r="B211">
        <v>96</v>
      </c>
      <c r="C211">
        <v>1.3101569014594101</v>
      </c>
      <c r="D211">
        <v>0.40111594427353697</v>
      </c>
      <c r="E211">
        <v>0.43919107605973001</v>
      </c>
      <c r="F211">
        <v>0.469849881126149</v>
      </c>
      <c r="I211">
        <f t="shared" si="21"/>
        <v>2.425E-11</v>
      </c>
      <c r="J211">
        <v>96</v>
      </c>
      <c r="K211">
        <v>1.0493834921357501</v>
      </c>
      <c r="L211">
        <v>0.373592757245159</v>
      </c>
      <c r="M211">
        <v>0.36595859512567203</v>
      </c>
      <c r="N211">
        <v>0.30983213976492502</v>
      </c>
      <c r="Q211">
        <f t="shared" si="20"/>
        <v>2.425E-11</v>
      </c>
      <c r="R211">
        <v>96</v>
      </c>
      <c r="S211">
        <v>1.0289248104020099</v>
      </c>
      <c r="T211">
        <v>0.33193397439349198</v>
      </c>
      <c r="U211">
        <v>0.37926075086795502</v>
      </c>
      <c r="V211">
        <v>0.31773008514057099</v>
      </c>
      <c r="AB211">
        <f t="shared" si="17"/>
        <v>2.425E-11</v>
      </c>
      <c r="AC211">
        <v>96</v>
      </c>
      <c r="AD211">
        <v>1.0284789888637</v>
      </c>
      <c r="AE211">
        <v>0.32884972271837998</v>
      </c>
      <c r="AF211">
        <v>0.29636991399769702</v>
      </c>
      <c r="AG211">
        <v>0.40325935214762798</v>
      </c>
      <c r="AI211">
        <f t="shared" si="18"/>
        <v>2.425E-11</v>
      </c>
      <c r="AJ211">
        <v>96</v>
      </c>
      <c r="AK211">
        <v>1.1447571458202901</v>
      </c>
      <c r="AL211">
        <v>0.35880224189221499</v>
      </c>
      <c r="AM211">
        <v>0.41069649186177698</v>
      </c>
      <c r="AN211">
        <v>0.37525841206629901</v>
      </c>
    </row>
    <row r="212" spans="1:40">
      <c r="A212">
        <f t="shared" si="19"/>
        <v>2.4499999999999999E-11</v>
      </c>
      <c r="B212">
        <v>97</v>
      </c>
      <c r="C212">
        <v>1.2365322865777399</v>
      </c>
      <c r="D212">
        <v>0.32623577998194703</v>
      </c>
      <c r="E212">
        <v>0.46002942966542498</v>
      </c>
      <c r="F212">
        <v>0.45026707693037799</v>
      </c>
      <c r="I212">
        <f t="shared" si="21"/>
        <v>2.4499999999999999E-11</v>
      </c>
      <c r="J212">
        <v>97</v>
      </c>
      <c r="K212">
        <v>1.0117859613637801</v>
      </c>
      <c r="L212">
        <v>0.36242842421048499</v>
      </c>
      <c r="M212">
        <v>0.33142165536315898</v>
      </c>
      <c r="N212">
        <v>0.31793588179014198</v>
      </c>
      <c r="Q212">
        <f t="shared" si="20"/>
        <v>2.4499999999999999E-11</v>
      </c>
      <c r="R212">
        <v>97</v>
      </c>
      <c r="S212">
        <v>0.92366635002878394</v>
      </c>
      <c r="T212">
        <v>0.288512592009459</v>
      </c>
      <c r="U212">
        <v>0.34151086988191798</v>
      </c>
      <c r="V212">
        <v>0.29364288813740602</v>
      </c>
      <c r="AB212">
        <f t="shared" si="17"/>
        <v>2.4499999999999999E-11</v>
      </c>
      <c r="AC212">
        <v>97</v>
      </c>
      <c r="AD212">
        <v>1.0382028393599201</v>
      </c>
      <c r="AE212">
        <v>0.34905507334933</v>
      </c>
      <c r="AF212">
        <v>0.25803797621322599</v>
      </c>
      <c r="AG212">
        <v>0.43110978979736497</v>
      </c>
      <c r="AI212">
        <f t="shared" si="18"/>
        <v>2.4499999999999999E-11</v>
      </c>
      <c r="AJ212">
        <v>97</v>
      </c>
      <c r="AK212">
        <v>1.158910396929</v>
      </c>
      <c r="AL212">
        <v>0.33454063081141899</v>
      </c>
      <c r="AM212">
        <v>0.41861695518598102</v>
      </c>
      <c r="AN212">
        <v>0.40575281093160098</v>
      </c>
    </row>
    <row r="213" spans="1:40">
      <c r="A213">
        <f t="shared" si="19"/>
        <v>2.4749999999999999E-11</v>
      </c>
      <c r="B213">
        <v>98</v>
      </c>
      <c r="C213">
        <v>1.1459235767953</v>
      </c>
      <c r="D213">
        <v>0.36005515074559202</v>
      </c>
      <c r="E213">
        <v>0.40920136072167701</v>
      </c>
      <c r="F213">
        <v>0.37666706532803401</v>
      </c>
      <c r="I213">
        <f t="shared" si="21"/>
        <v>2.4749999999999999E-11</v>
      </c>
      <c r="J213">
        <v>98</v>
      </c>
      <c r="K213">
        <v>1.0339762484211601</v>
      </c>
      <c r="L213">
        <v>0.31436527706200201</v>
      </c>
      <c r="M213">
        <v>0.35177788082735001</v>
      </c>
      <c r="N213">
        <v>0.36783309053180702</v>
      </c>
      <c r="Q213">
        <f t="shared" si="20"/>
        <v>2.4749999999999999E-11</v>
      </c>
      <c r="R213">
        <v>98</v>
      </c>
      <c r="S213">
        <v>0.89729600111951202</v>
      </c>
      <c r="T213">
        <v>0.301543950042791</v>
      </c>
      <c r="U213">
        <v>0.282572563437687</v>
      </c>
      <c r="V213">
        <v>0.31317948763903197</v>
      </c>
      <c r="AB213">
        <f t="shared" si="17"/>
        <v>2.4749999999999999E-11</v>
      </c>
      <c r="AC213">
        <v>98</v>
      </c>
      <c r="AD213">
        <v>1.17692227089912</v>
      </c>
      <c r="AE213">
        <v>0.408764544770371</v>
      </c>
      <c r="AF213">
        <v>0.33081197862788397</v>
      </c>
      <c r="AG213">
        <v>0.43734574750086902</v>
      </c>
      <c r="AI213">
        <f t="shared" si="18"/>
        <v>2.4749999999999999E-11</v>
      </c>
      <c r="AJ213">
        <v>98</v>
      </c>
      <c r="AK213">
        <v>1.13271101412921</v>
      </c>
      <c r="AL213">
        <v>0.376693237812538</v>
      </c>
      <c r="AM213">
        <v>0.391141370474415</v>
      </c>
      <c r="AN213">
        <v>0.36487640584226</v>
      </c>
    </row>
    <row r="214" spans="1:40">
      <c r="A214">
        <f t="shared" si="19"/>
        <v>2.5000000000000001E-11</v>
      </c>
      <c r="B214">
        <v>99</v>
      </c>
      <c r="C214">
        <v>1.2418398071582399</v>
      </c>
      <c r="D214">
        <v>0.3471569046445</v>
      </c>
      <c r="E214">
        <v>0.48018268696231498</v>
      </c>
      <c r="F214">
        <v>0.41450021555142602</v>
      </c>
      <c r="I214">
        <f t="shared" si="21"/>
        <v>2.5000000000000001E-11</v>
      </c>
      <c r="J214">
        <v>99</v>
      </c>
      <c r="K214">
        <v>1.0139374968150101</v>
      </c>
      <c r="L214">
        <v>0.297912694513712</v>
      </c>
      <c r="M214">
        <v>0.38409182756423899</v>
      </c>
      <c r="N214">
        <v>0.33193297473706601</v>
      </c>
      <c r="Q214">
        <f t="shared" si="20"/>
        <v>2.5000000000000001E-11</v>
      </c>
      <c r="R214">
        <v>99</v>
      </c>
      <c r="S214">
        <v>0.807192268092084</v>
      </c>
      <c r="T214">
        <v>0.25613459834958902</v>
      </c>
      <c r="U214">
        <v>0.30451141888410799</v>
      </c>
      <c r="V214">
        <v>0.24654625085838699</v>
      </c>
      <c r="AB214">
        <f t="shared" si="17"/>
        <v>2.5000000000000001E-11</v>
      </c>
      <c r="AC214">
        <v>99</v>
      </c>
      <c r="AD214">
        <v>1.15712358969035</v>
      </c>
      <c r="AE214">
        <v>0.39731861794226497</v>
      </c>
      <c r="AF214">
        <v>0.33354250707222799</v>
      </c>
      <c r="AG214">
        <v>0.42626246467585599</v>
      </c>
      <c r="AI214">
        <f t="shared" si="18"/>
        <v>2.5000000000000001E-11</v>
      </c>
      <c r="AJ214">
        <v>99</v>
      </c>
      <c r="AK214">
        <v>1.21647850884039</v>
      </c>
      <c r="AL214">
        <v>0.37347455488625703</v>
      </c>
      <c r="AM214">
        <v>0.45710394274807098</v>
      </c>
      <c r="AN214">
        <v>0.38590001120605999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74EF-A927-644C-A5AF-34D4FFBBE019}">
  <dimension ref="A3:AP214"/>
  <sheetViews>
    <sheetView workbookViewId="0">
      <selection activeCell="T116" sqref="T116"/>
    </sheetView>
  </sheetViews>
  <sheetFormatPr baseColWidth="10" defaultRowHeight="16"/>
  <cols>
    <col min="26" max="26" width="12.1640625" bestFit="1" customWidth="1"/>
  </cols>
  <sheetData>
    <row r="3" spans="1:42">
      <c r="B3" t="s">
        <v>0</v>
      </c>
    </row>
    <row r="4" spans="1:42">
      <c r="B4" t="s">
        <v>1</v>
      </c>
    </row>
    <row r="5" spans="1:42">
      <c r="B5" t="s">
        <v>2</v>
      </c>
    </row>
    <row r="6" spans="1:42">
      <c r="B6" t="s">
        <v>3</v>
      </c>
    </row>
    <row r="9" spans="1:42">
      <c r="B9" t="s">
        <v>14</v>
      </c>
    </row>
    <row r="10" spans="1:4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>
      <c r="G11" t="s">
        <v>16</v>
      </c>
      <c r="O11" t="s">
        <v>16</v>
      </c>
      <c r="W11" t="s">
        <v>16</v>
      </c>
    </row>
    <row r="12" spans="1:42">
      <c r="A12">
        <f>(1+B12)*100*0.0000000000000025</f>
        <v>4.9999999999999999E-13</v>
      </c>
      <c r="B12">
        <v>1</v>
      </c>
      <c r="C12">
        <v>0.315651540289827</v>
      </c>
      <c r="D12">
        <v>0.10747030850557</v>
      </c>
      <c r="E12">
        <v>0.11463943474454</v>
      </c>
      <c r="F12">
        <v>9.3541797039716004E-2</v>
      </c>
      <c r="I12">
        <f>(1+J12)*100*0.0000000000000025</f>
        <v>4.9999999999999999E-13</v>
      </c>
      <c r="J12">
        <v>1</v>
      </c>
      <c r="K12">
        <v>0.32465147560519297</v>
      </c>
      <c r="L12">
        <v>0.117863638874051</v>
      </c>
      <c r="M12">
        <v>0.110956246385464</v>
      </c>
      <c r="N12">
        <v>9.5831590345677398E-2</v>
      </c>
      <c r="Q12">
        <f>(1+R12)*100*0.0000000000000025</f>
        <v>4.9999999999999999E-13</v>
      </c>
      <c r="R12">
        <v>1</v>
      </c>
      <c r="S12">
        <v>0.31479656819560298</v>
      </c>
      <c r="T12">
        <v>0.113613415129406</v>
      </c>
      <c r="U12">
        <v>0.10753984214376</v>
      </c>
      <c r="V12">
        <v>9.3643310922436898E-2</v>
      </c>
      <c r="Z12" t="s">
        <v>17</v>
      </c>
      <c r="AB12">
        <f>(1+AC12)*100*0.0000000000000025</f>
        <v>4.9999999999999999E-13</v>
      </c>
      <c r="AC12">
        <v>1</v>
      </c>
      <c r="AD12">
        <v>0.28876167912647899</v>
      </c>
      <c r="AE12">
        <v>0.105482315610934</v>
      </c>
      <c r="AF12">
        <v>9.2334656475448806E-2</v>
      </c>
      <c r="AG12">
        <v>9.0944707040095898E-2</v>
      </c>
      <c r="AI12">
        <f>(1+AJ12)*100*0.0000000000000025</f>
        <v>4.9999999999999999E-13</v>
      </c>
      <c r="AJ12">
        <v>1</v>
      </c>
      <c r="AK12">
        <v>0.32363647195124201</v>
      </c>
      <c r="AL12">
        <v>0.108913968317926</v>
      </c>
      <c r="AM12">
        <v>9.6781080800581495E-2</v>
      </c>
      <c r="AN12">
        <v>0.117941422832734</v>
      </c>
      <c r="AP12">
        <f>AVERAGE(C12,K12,S12,AD12,AK12)</f>
        <v>0.31349954703366878</v>
      </c>
    </row>
    <row r="13" spans="1:42">
      <c r="A13">
        <f t="shared" ref="A13:A76" si="0">(1+B13)*100*0.0000000000000025</f>
        <v>7.5000000000000004E-13</v>
      </c>
      <c r="B13">
        <v>2</v>
      </c>
      <c r="C13">
        <v>0.39618018703205099</v>
      </c>
      <c r="D13">
        <v>0.14398074133309399</v>
      </c>
      <c r="E13">
        <v>0.10836259641809901</v>
      </c>
      <c r="F13">
        <v>0.14383684928085699</v>
      </c>
      <c r="I13">
        <f t="shared" ref="I13:I14" si="1">(1+J13)*100*0.0000000000000025</f>
        <v>7.5000000000000004E-13</v>
      </c>
      <c r="J13">
        <v>2</v>
      </c>
      <c r="K13">
        <v>0.443180872570343</v>
      </c>
      <c r="L13">
        <v>0.16562002922185601</v>
      </c>
      <c r="M13">
        <v>0.128183347744078</v>
      </c>
      <c r="N13">
        <v>0.14937749560440899</v>
      </c>
      <c r="Q13">
        <f t="shared" ref="Q13:Q76" si="2">(1+R13)*100*0.0000000000000025</f>
        <v>7.5000000000000004E-13</v>
      </c>
      <c r="R13">
        <v>2</v>
      </c>
      <c r="S13">
        <v>0.39338182135329303</v>
      </c>
      <c r="T13">
        <v>0.13239255842688799</v>
      </c>
      <c r="U13">
        <v>0.119431568778679</v>
      </c>
      <c r="V13">
        <v>0.14155769414772601</v>
      </c>
      <c r="Y13" t="s">
        <v>5</v>
      </c>
      <c r="Z13" s="1">
        <v>22400000000</v>
      </c>
      <c r="AB13">
        <f t="shared" ref="AB13:AB76" si="3">(1+AC13)*100*0.0000000000000025</f>
        <v>7.5000000000000004E-13</v>
      </c>
      <c r="AC13">
        <v>2</v>
      </c>
      <c r="AD13">
        <v>0.50920929985176899</v>
      </c>
      <c r="AE13">
        <v>0.14570583410469701</v>
      </c>
      <c r="AF13">
        <v>0.155003647183314</v>
      </c>
      <c r="AG13">
        <v>0.20849981856375699</v>
      </c>
      <c r="AI13">
        <f t="shared" ref="AI13:AI76" si="4">(1+AJ13)*100*0.0000000000000025</f>
        <v>7.5000000000000004E-13</v>
      </c>
      <c r="AJ13">
        <v>2</v>
      </c>
      <c r="AK13">
        <v>0.555274961173713</v>
      </c>
      <c r="AL13">
        <v>0.198222809391777</v>
      </c>
      <c r="AM13">
        <v>0.161894989879038</v>
      </c>
      <c r="AN13">
        <v>0.195157161902897</v>
      </c>
      <c r="AP13">
        <f t="shared" ref="AP13:AP76" si="5">AVERAGE(C13,K13,S13,AD13,AK13)</f>
        <v>0.45944542839623381</v>
      </c>
    </row>
    <row r="14" spans="1:42">
      <c r="A14">
        <f t="shared" si="0"/>
        <v>9.9999999999999998E-13</v>
      </c>
      <c r="B14">
        <v>3</v>
      </c>
      <c r="C14">
        <v>0.51264519969850397</v>
      </c>
      <c r="D14">
        <v>0.15371891883012601</v>
      </c>
      <c r="E14">
        <v>0.151553812160343</v>
      </c>
      <c r="F14">
        <v>0.207372468708034</v>
      </c>
      <c r="I14">
        <f t="shared" si="1"/>
        <v>9.9999999999999998E-13</v>
      </c>
      <c r="J14">
        <v>3</v>
      </c>
      <c r="K14">
        <v>0.56674776951405104</v>
      </c>
      <c r="L14">
        <v>0.172318117408433</v>
      </c>
      <c r="M14">
        <v>0.185678565136252</v>
      </c>
      <c r="N14">
        <v>0.20875108696936501</v>
      </c>
      <c r="Q14">
        <f t="shared" si="2"/>
        <v>9.9999999999999998E-13</v>
      </c>
      <c r="R14">
        <v>3</v>
      </c>
      <c r="S14">
        <v>0.50966993079967005</v>
      </c>
      <c r="T14">
        <v>0.14275512255484801</v>
      </c>
      <c r="U14">
        <v>0.16406218080611601</v>
      </c>
      <c r="V14">
        <v>0.202852627438704</v>
      </c>
      <c r="Y14" t="s">
        <v>11</v>
      </c>
      <c r="Z14" s="1">
        <v>40800000000</v>
      </c>
      <c r="AB14">
        <f t="shared" si="3"/>
        <v>9.9999999999999998E-13</v>
      </c>
      <c r="AC14">
        <v>3</v>
      </c>
      <c r="AD14">
        <v>0.54781177182097995</v>
      </c>
      <c r="AE14">
        <v>0.16500957890751</v>
      </c>
      <c r="AF14">
        <v>0.15104043084493901</v>
      </c>
      <c r="AG14">
        <v>0.23176176206853</v>
      </c>
      <c r="AI14">
        <f t="shared" si="4"/>
        <v>9.9999999999999998E-13</v>
      </c>
      <c r="AJ14">
        <v>3</v>
      </c>
      <c r="AK14">
        <v>0.596492042196614</v>
      </c>
      <c r="AL14">
        <v>0.223517834494317</v>
      </c>
      <c r="AM14">
        <v>0.20419564130779799</v>
      </c>
      <c r="AN14">
        <v>0.16877856639449801</v>
      </c>
      <c r="AP14">
        <f t="shared" si="5"/>
        <v>0.54667334280596369</v>
      </c>
    </row>
    <row r="15" spans="1:42">
      <c r="A15">
        <f t="shared" si="0"/>
        <v>1.2499999999999999E-12</v>
      </c>
      <c r="B15">
        <v>4</v>
      </c>
      <c r="C15">
        <v>0.53979754986843498</v>
      </c>
      <c r="D15">
        <v>0.15459467781832001</v>
      </c>
      <c r="E15">
        <v>0.148471698576641</v>
      </c>
      <c r="F15">
        <v>0.236731173473474</v>
      </c>
      <c r="I15">
        <f>(1+J15)*100*0.0000000000000025</f>
        <v>1.2499999999999999E-12</v>
      </c>
      <c r="J15">
        <v>4</v>
      </c>
      <c r="K15">
        <v>0.60255604213695102</v>
      </c>
      <c r="L15">
        <v>0.166859499749381</v>
      </c>
      <c r="M15">
        <v>0.22055444147766501</v>
      </c>
      <c r="N15">
        <v>0.21514210090990399</v>
      </c>
      <c r="Q15">
        <f t="shared" si="2"/>
        <v>1.2499999999999999E-12</v>
      </c>
      <c r="R15">
        <v>4</v>
      </c>
      <c r="S15">
        <v>0.56100630394666195</v>
      </c>
      <c r="T15">
        <v>0.141193944009984</v>
      </c>
      <c r="U15">
        <v>0.22159340762287599</v>
      </c>
      <c r="V15">
        <v>0.19821895231380099</v>
      </c>
      <c r="Y15" t="s">
        <v>12</v>
      </c>
      <c r="Z15" s="1">
        <v>38800000000</v>
      </c>
      <c r="AB15">
        <f t="shared" si="3"/>
        <v>1.2499999999999999E-12</v>
      </c>
      <c r="AC15">
        <v>4</v>
      </c>
      <c r="AD15">
        <v>0.52037547797971495</v>
      </c>
      <c r="AE15">
        <v>0.13665474276748801</v>
      </c>
      <c r="AF15">
        <v>0.16767320583578799</v>
      </c>
      <c r="AG15">
        <v>0.21604752937643701</v>
      </c>
      <c r="AI15">
        <f t="shared" si="4"/>
        <v>1.2499999999999999E-12</v>
      </c>
      <c r="AJ15">
        <v>4</v>
      </c>
      <c r="AK15">
        <v>0.58010195456981595</v>
      </c>
      <c r="AL15">
        <v>0.19951418535648799</v>
      </c>
      <c r="AM15">
        <v>0.199495447571788</v>
      </c>
      <c r="AN15">
        <v>0.18109232164153999</v>
      </c>
      <c r="AP15">
        <f t="shared" si="5"/>
        <v>0.56076746570031577</v>
      </c>
    </row>
    <row r="16" spans="1:42">
      <c r="A16">
        <f t="shared" si="0"/>
        <v>1.5000000000000001E-12</v>
      </c>
      <c r="B16">
        <v>5</v>
      </c>
      <c r="C16">
        <v>0.51671246375240698</v>
      </c>
      <c r="D16">
        <v>0.146436871866017</v>
      </c>
      <c r="E16">
        <v>0.167179084230624</v>
      </c>
      <c r="F16">
        <v>0.20309650765576601</v>
      </c>
      <c r="I16">
        <f t="shared" ref="I16:I79" si="6">(1+J16)*100*0.0000000000000025</f>
        <v>1.5000000000000001E-12</v>
      </c>
      <c r="J16">
        <v>5</v>
      </c>
      <c r="K16">
        <v>0.62825144171052905</v>
      </c>
      <c r="L16">
        <v>0.203182700696799</v>
      </c>
      <c r="M16">
        <v>0.222804918425938</v>
      </c>
      <c r="N16">
        <v>0.20226382258778999</v>
      </c>
      <c r="Q16">
        <f t="shared" si="2"/>
        <v>1.5000000000000001E-12</v>
      </c>
      <c r="R16">
        <v>5</v>
      </c>
      <c r="S16">
        <v>0.543261898830388</v>
      </c>
      <c r="T16">
        <v>0.140560647468113</v>
      </c>
      <c r="U16">
        <v>0.20759171282376401</v>
      </c>
      <c r="V16">
        <v>0.19510953853850899</v>
      </c>
      <c r="Y16" t="s">
        <v>37</v>
      </c>
      <c r="Z16" s="1">
        <v>21200000000</v>
      </c>
      <c r="AB16">
        <f t="shared" si="3"/>
        <v>1.5000000000000001E-12</v>
      </c>
      <c r="AC16">
        <v>5</v>
      </c>
      <c r="AD16">
        <v>0.48742715950774901</v>
      </c>
      <c r="AE16">
        <v>0.13601516388929899</v>
      </c>
      <c r="AF16">
        <v>0.170909945633161</v>
      </c>
      <c r="AG16">
        <v>0.18050204998528799</v>
      </c>
      <c r="AI16">
        <f t="shared" si="4"/>
        <v>1.5000000000000001E-12</v>
      </c>
      <c r="AJ16">
        <v>5</v>
      </c>
      <c r="AK16">
        <v>0.593901020522562</v>
      </c>
      <c r="AL16">
        <v>0.18956822475033999</v>
      </c>
      <c r="AM16">
        <v>0.20736340852953999</v>
      </c>
      <c r="AN16">
        <v>0.19696938724268101</v>
      </c>
      <c r="AP16">
        <f t="shared" si="5"/>
        <v>0.553910796864727</v>
      </c>
    </row>
    <row r="17" spans="1:42">
      <c r="A17">
        <f t="shared" si="0"/>
        <v>1.75E-12</v>
      </c>
      <c r="B17">
        <v>6</v>
      </c>
      <c r="C17">
        <v>0.520122023515183</v>
      </c>
      <c r="D17">
        <v>0.158459614608114</v>
      </c>
      <c r="E17">
        <v>0.19778810599437099</v>
      </c>
      <c r="F17">
        <v>0.163874302912696</v>
      </c>
      <c r="I17">
        <f t="shared" si="6"/>
        <v>1.75E-12</v>
      </c>
      <c r="J17">
        <v>6</v>
      </c>
      <c r="K17">
        <v>0.64993002201779204</v>
      </c>
      <c r="L17">
        <v>0.21240693307731001</v>
      </c>
      <c r="M17">
        <v>0.231868851737313</v>
      </c>
      <c r="N17">
        <v>0.205654237203168</v>
      </c>
      <c r="Q17">
        <f t="shared" si="2"/>
        <v>1.75E-12</v>
      </c>
      <c r="R17">
        <v>6</v>
      </c>
      <c r="S17">
        <v>0.48606497825754003</v>
      </c>
      <c r="T17">
        <v>0.141872253334028</v>
      </c>
      <c r="U17">
        <v>0.17867223138395699</v>
      </c>
      <c r="V17">
        <v>0.165520493539555</v>
      </c>
      <c r="Y17" t="s">
        <v>38</v>
      </c>
      <c r="Z17" s="1">
        <v>38300000000</v>
      </c>
      <c r="AB17">
        <f t="shared" si="3"/>
        <v>1.75E-12</v>
      </c>
      <c r="AC17">
        <v>6</v>
      </c>
      <c r="AD17">
        <v>0.62994496116380405</v>
      </c>
      <c r="AE17">
        <v>0.18939920518544401</v>
      </c>
      <c r="AF17">
        <v>0.22614106255878799</v>
      </c>
      <c r="AG17">
        <v>0.214404693419572</v>
      </c>
      <c r="AI17">
        <f t="shared" si="4"/>
        <v>1.75E-12</v>
      </c>
      <c r="AJ17">
        <v>6</v>
      </c>
      <c r="AK17">
        <v>0.53020218102483896</v>
      </c>
      <c r="AL17">
        <v>0.205841482458019</v>
      </c>
      <c r="AM17">
        <v>0.163824555698974</v>
      </c>
      <c r="AN17">
        <v>0.16053614286784501</v>
      </c>
      <c r="AP17">
        <f t="shared" si="5"/>
        <v>0.56325283319583153</v>
      </c>
    </row>
    <row r="18" spans="1:42">
      <c r="A18">
        <f t="shared" si="0"/>
        <v>2E-12</v>
      </c>
      <c r="B18">
        <v>7</v>
      </c>
      <c r="C18">
        <v>0.64826863531741497</v>
      </c>
      <c r="D18">
        <v>0.21219800547277101</v>
      </c>
      <c r="E18">
        <v>0.23021956237143201</v>
      </c>
      <c r="F18">
        <v>0.20585106747321</v>
      </c>
      <c r="I18">
        <f t="shared" si="6"/>
        <v>2E-12</v>
      </c>
      <c r="J18">
        <v>7</v>
      </c>
      <c r="K18">
        <v>0.61576760670624997</v>
      </c>
      <c r="L18">
        <v>0.22092974962880099</v>
      </c>
      <c r="M18">
        <v>0.19417209190888099</v>
      </c>
      <c r="N18">
        <v>0.20066576516856699</v>
      </c>
      <c r="Q18">
        <f t="shared" si="2"/>
        <v>2E-12</v>
      </c>
      <c r="R18">
        <v>7</v>
      </c>
      <c r="S18">
        <v>0.559198295424156</v>
      </c>
      <c r="T18">
        <v>0.179882117518534</v>
      </c>
      <c r="U18">
        <v>0.163135564276983</v>
      </c>
      <c r="V18">
        <v>0.216180613628639</v>
      </c>
      <c r="AB18">
        <f t="shared" si="3"/>
        <v>2E-12</v>
      </c>
      <c r="AC18">
        <v>7</v>
      </c>
      <c r="AD18">
        <v>0.63594837933675996</v>
      </c>
      <c r="AE18">
        <v>0.19782340360876699</v>
      </c>
      <c r="AF18">
        <v>0.23055224727984999</v>
      </c>
      <c r="AG18">
        <v>0.20757272844814201</v>
      </c>
      <c r="AI18">
        <f t="shared" si="4"/>
        <v>2E-12</v>
      </c>
      <c r="AJ18">
        <v>7</v>
      </c>
      <c r="AK18">
        <v>0.50035001567338899</v>
      </c>
      <c r="AL18">
        <v>0.19103085317186999</v>
      </c>
      <c r="AM18">
        <v>0.13910306595226299</v>
      </c>
      <c r="AN18">
        <v>0.17021609654925501</v>
      </c>
      <c r="AP18">
        <f t="shared" si="5"/>
        <v>0.591906586491594</v>
      </c>
    </row>
    <row r="19" spans="1:42">
      <c r="A19">
        <f t="shared" si="0"/>
        <v>2.2499999999999999E-12</v>
      </c>
      <c r="B19">
        <v>8</v>
      </c>
      <c r="C19">
        <v>0.64819357701572899</v>
      </c>
      <c r="D19">
        <v>0.19977178546861701</v>
      </c>
      <c r="E19">
        <v>0.19633888427033599</v>
      </c>
      <c r="F19">
        <v>0.25208290727677501</v>
      </c>
      <c r="I19">
        <f t="shared" si="6"/>
        <v>2.2499999999999999E-12</v>
      </c>
      <c r="J19">
        <v>8</v>
      </c>
      <c r="K19">
        <v>0.59154279583626501</v>
      </c>
      <c r="L19">
        <v>0.181820978498234</v>
      </c>
      <c r="M19">
        <v>0.213661379912332</v>
      </c>
      <c r="N19">
        <v>0.19606043742569801</v>
      </c>
      <c r="Q19">
        <f t="shared" si="2"/>
        <v>2.2499999999999999E-12</v>
      </c>
      <c r="R19">
        <v>8</v>
      </c>
      <c r="S19">
        <v>0.50846489208443701</v>
      </c>
      <c r="T19">
        <v>0.16333731541945601</v>
      </c>
      <c r="U19">
        <v>0.15856344541386999</v>
      </c>
      <c r="V19">
        <v>0.18656413125110999</v>
      </c>
      <c r="Y19" t="s">
        <v>18</v>
      </c>
      <c r="Z19" s="1">
        <f>AVERAGE(Z13:Z17)</f>
        <v>32300000000</v>
      </c>
      <c r="AB19">
        <f t="shared" si="3"/>
        <v>2.2499999999999999E-12</v>
      </c>
      <c r="AC19">
        <v>8</v>
      </c>
      <c r="AD19">
        <v>0.47841170002448002</v>
      </c>
      <c r="AE19">
        <v>0.16227010209246701</v>
      </c>
      <c r="AF19">
        <v>0.14942976749423501</v>
      </c>
      <c r="AG19">
        <v>0.16671183043777599</v>
      </c>
      <c r="AI19">
        <f t="shared" si="4"/>
        <v>2.2499999999999999E-12</v>
      </c>
      <c r="AJ19">
        <v>8</v>
      </c>
      <c r="AK19">
        <v>0.49471787819054802</v>
      </c>
      <c r="AL19">
        <v>0.18070861052956499</v>
      </c>
      <c r="AM19">
        <v>0.13666491502383499</v>
      </c>
      <c r="AN19">
        <v>0.17734435263714701</v>
      </c>
      <c r="AP19">
        <f t="shared" si="5"/>
        <v>0.54426616863029176</v>
      </c>
    </row>
    <row r="20" spans="1:42">
      <c r="A20">
        <f t="shared" si="0"/>
        <v>2.4999999999999998E-12</v>
      </c>
      <c r="B20">
        <v>9</v>
      </c>
      <c r="C20">
        <v>0.57178711190533205</v>
      </c>
      <c r="D20">
        <v>0.21184902173812301</v>
      </c>
      <c r="E20">
        <v>0.16290278007902301</v>
      </c>
      <c r="F20">
        <v>0.19703531008818601</v>
      </c>
      <c r="I20">
        <f t="shared" si="6"/>
        <v>2.4999999999999998E-12</v>
      </c>
      <c r="J20">
        <v>9</v>
      </c>
      <c r="K20">
        <v>0.69834365594494496</v>
      </c>
      <c r="L20">
        <v>0.20616652469597899</v>
      </c>
      <c r="M20">
        <v>0.231306619881922</v>
      </c>
      <c r="N20">
        <v>0.26087051136704298</v>
      </c>
      <c r="Q20">
        <f t="shared" si="2"/>
        <v>2.4999999999999998E-12</v>
      </c>
      <c r="R20">
        <v>9</v>
      </c>
      <c r="S20">
        <v>0.53403070622264004</v>
      </c>
      <c r="T20">
        <v>0.18099066630341201</v>
      </c>
      <c r="U20">
        <v>0.16048760692019301</v>
      </c>
      <c r="V20">
        <v>0.19255243299903399</v>
      </c>
      <c r="Y20" t="s">
        <v>19</v>
      </c>
      <c r="Z20" s="1">
        <f>STDEV(Z13:Z17)/SQRT(5)</f>
        <v>4311148338.899972</v>
      </c>
      <c r="AB20">
        <f t="shared" si="3"/>
        <v>2.4999999999999998E-12</v>
      </c>
      <c r="AC20">
        <v>9</v>
      </c>
      <c r="AD20">
        <v>0.46649796093263601</v>
      </c>
      <c r="AE20">
        <v>0.17390249764475599</v>
      </c>
      <c r="AF20">
        <v>0.13805710561470499</v>
      </c>
      <c r="AG20">
        <v>0.154538357673174</v>
      </c>
      <c r="AI20">
        <f t="shared" si="4"/>
        <v>2.4999999999999998E-12</v>
      </c>
      <c r="AJ20">
        <v>9</v>
      </c>
      <c r="AK20">
        <v>0.50500843262046702</v>
      </c>
      <c r="AL20">
        <v>0.19652796653222401</v>
      </c>
      <c r="AM20">
        <v>0.15364448553840401</v>
      </c>
      <c r="AN20">
        <v>0.15483598054983899</v>
      </c>
      <c r="AP20">
        <f t="shared" si="5"/>
        <v>0.55513357352520409</v>
      </c>
    </row>
    <row r="21" spans="1:42">
      <c r="A21">
        <f t="shared" si="0"/>
        <v>2.7500000000000002E-12</v>
      </c>
      <c r="B21">
        <v>10</v>
      </c>
      <c r="C21">
        <v>0.55088077789308298</v>
      </c>
      <c r="D21">
        <v>0.192285610139729</v>
      </c>
      <c r="E21">
        <v>0.16790560982788799</v>
      </c>
      <c r="F21">
        <v>0.19068955792546499</v>
      </c>
      <c r="I21">
        <f t="shared" si="6"/>
        <v>2.7500000000000002E-12</v>
      </c>
      <c r="J21">
        <v>10</v>
      </c>
      <c r="K21">
        <v>0.69314063199381104</v>
      </c>
      <c r="L21">
        <v>0.22034475630288899</v>
      </c>
      <c r="M21">
        <v>0.23275189963741599</v>
      </c>
      <c r="N21">
        <v>0.240043976053505</v>
      </c>
      <c r="Q21">
        <f t="shared" si="2"/>
        <v>2.7500000000000002E-12</v>
      </c>
      <c r="R21">
        <v>10</v>
      </c>
      <c r="S21">
        <v>0.52767482610461403</v>
      </c>
      <c r="T21">
        <v>0.165383985366722</v>
      </c>
      <c r="U21">
        <v>0.17135632171777801</v>
      </c>
      <c r="V21">
        <v>0.19093451902011299</v>
      </c>
      <c r="AB21">
        <f t="shared" si="3"/>
        <v>2.7500000000000002E-12</v>
      </c>
      <c r="AC21">
        <v>10</v>
      </c>
      <c r="AD21">
        <v>0.53749431090279198</v>
      </c>
      <c r="AE21">
        <v>0.17869097745520399</v>
      </c>
      <c r="AF21">
        <v>0.164169676889311</v>
      </c>
      <c r="AG21">
        <v>0.194633656558276</v>
      </c>
      <c r="AI21">
        <f t="shared" si="4"/>
        <v>2.7500000000000002E-12</v>
      </c>
      <c r="AJ21">
        <v>10</v>
      </c>
      <c r="AK21">
        <v>0.546012154725532</v>
      </c>
      <c r="AL21">
        <v>0.19592459301831</v>
      </c>
      <c r="AM21">
        <v>0.168856981504517</v>
      </c>
      <c r="AN21">
        <v>0.18123058020270399</v>
      </c>
      <c r="AP21">
        <f t="shared" si="5"/>
        <v>0.57104054032396645</v>
      </c>
    </row>
    <row r="22" spans="1:42">
      <c r="A22">
        <f t="shared" si="0"/>
        <v>3.0000000000000001E-12</v>
      </c>
      <c r="B22">
        <v>11</v>
      </c>
      <c r="C22">
        <v>0.60124900737408005</v>
      </c>
      <c r="D22">
        <v>0.22316802573057701</v>
      </c>
      <c r="E22">
        <v>0.174592076135277</v>
      </c>
      <c r="F22">
        <v>0.20348890550822599</v>
      </c>
      <c r="I22">
        <f t="shared" si="6"/>
        <v>3.0000000000000001E-12</v>
      </c>
      <c r="J22">
        <v>11</v>
      </c>
      <c r="K22">
        <v>0.71615886545000795</v>
      </c>
      <c r="L22">
        <v>0.22680147192430999</v>
      </c>
      <c r="M22">
        <v>0.233527850272467</v>
      </c>
      <c r="N22">
        <v>0.25582954325322999</v>
      </c>
      <c r="Q22">
        <f t="shared" si="2"/>
        <v>3.0000000000000001E-12</v>
      </c>
      <c r="R22">
        <v>11</v>
      </c>
      <c r="S22">
        <v>0.52912891968377396</v>
      </c>
      <c r="T22">
        <v>0.13217321646635999</v>
      </c>
      <c r="U22">
        <v>0.18153678130326001</v>
      </c>
      <c r="V22">
        <v>0.21541892191415199</v>
      </c>
      <c r="Y22" t="s">
        <v>20</v>
      </c>
      <c r="Z22">
        <f>(Z19)/6*(0.0000000000000000001)</f>
        <v>5.3833333333333334E-10</v>
      </c>
      <c r="AB22">
        <f t="shared" si="3"/>
        <v>3.0000000000000001E-12</v>
      </c>
      <c r="AC22">
        <v>11</v>
      </c>
      <c r="AD22">
        <v>0.48143484348125498</v>
      </c>
      <c r="AE22">
        <v>0.17871723600280501</v>
      </c>
      <c r="AF22">
        <v>0.153514317932855</v>
      </c>
      <c r="AG22">
        <v>0.149203289545594</v>
      </c>
      <c r="AI22">
        <f t="shared" si="4"/>
        <v>3.0000000000000001E-12</v>
      </c>
      <c r="AJ22">
        <v>11</v>
      </c>
      <c r="AK22">
        <v>0.530373764641215</v>
      </c>
      <c r="AL22">
        <v>0.18584542793421099</v>
      </c>
      <c r="AM22">
        <v>0.190112028772743</v>
      </c>
      <c r="AN22">
        <v>0.15441630793426001</v>
      </c>
      <c r="AP22">
        <f t="shared" si="5"/>
        <v>0.57166908012606643</v>
      </c>
    </row>
    <row r="23" spans="1:42">
      <c r="A23">
        <f t="shared" si="0"/>
        <v>3.2500000000000001E-12</v>
      </c>
      <c r="B23">
        <v>12</v>
      </c>
      <c r="C23">
        <v>0.55442042667791502</v>
      </c>
      <c r="D23">
        <v>0.16892701434535401</v>
      </c>
      <c r="E23">
        <v>0.20135783301604299</v>
      </c>
      <c r="F23">
        <v>0.184135579316517</v>
      </c>
      <c r="I23">
        <f t="shared" si="6"/>
        <v>3.2500000000000001E-12</v>
      </c>
      <c r="J23">
        <v>12</v>
      </c>
      <c r="K23">
        <v>0.79073987925522105</v>
      </c>
      <c r="L23">
        <v>0.256931580863207</v>
      </c>
      <c r="M23">
        <v>0.27129535414891298</v>
      </c>
      <c r="N23">
        <v>0.26251294424309901</v>
      </c>
      <c r="Q23">
        <f t="shared" si="2"/>
        <v>3.2500000000000001E-12</v>
      </c>
      <c r="R23">
        <v>12</v>
      </c>
      <c r="S23">
        <v>0.53215028930062802</v>
      </c>
      <c r="T23">
        <v>0.15874155349767799</v>
      </c>
      <c r="U23">
        <v>0.15495677919535</v>
      </c>
      <c r="V23">
        <v>0.218451956607599</v>
      </c>
      <c r="Z23">
        <f>(Z20)/6*(0.0000000000000000001)</f>
        <v>7.1852472314999536E-11</v>
      </c>
      <c r="AB23">
        <f t="shared" si="3"/>
        <v>3.2500000000000001E-12</v>
      </c>
      <c r="AC23">
        <v>12</v>
      </c>
      <c r="AD23">
        <v>0.52332957976275696</v>
      </c>
      <c r="AE23">
        <v>0.17818936724399301</v>
      </c>
      <c r="AF23">
        <v>0.17893769745375501</v>
      </c>
      <c r="AG23">
        <v>0.16620251506500799</v>
      </c>
      <c r="AI23">
        <f t="shared" si="4"/>
        <v>3.2500000000000001E-12</v>
      </c>
      <c r="AJ23">
        <v>12</v>
      </c>
      <c r="AK23">
        <v>0.491275817823426</v>
      </c>
      <c r="AL23">
        <v>0.16637504824979901</v>
      </c>
      <c r="AM23">
        <v>0.188064966697784</v>
      </c>
      <c r="AN23">
        <v>0.13683580287584199</v>
      </c>
      <c r="AP23">
        <f t="shared" si="5"/>
        <v>0.57838319856398945</v>
      </c>
    </row>
    <row r="24" spans="1:42">
      <c r="A24">
        <f t="shared" si="0"/>
        <v>3.5E-12</v>
      </c>
      <c r="B24">
        <v>13</v>
      </c>
      <c r="C24">
        <v>0.60915415214110302</v>
      </c>
      <c r="D24">
        <v>0.19598477877863599</v>
      </c>
      <c r="E24">
        <v>0.18512856508987699</v>
      </c>
      <c r="F24">
        <v>0.22804080827258899</v>
      </c>
      <c r="I24">
        <f t="shared" si="6"/>
        <v>3.5E-12</v>
      </c>
      <c r="J24">
        <v>13</v>
      </c>
      <c r="K24">
        <v>0.665984004151848</v>
      </c>
      <c r="L24">
        <v>0.193438012924354</v>
      </c>
      <c r="M24">
        <v>0.24773012412075901</v>
      </c>
      <c r="N24">
        <v>0.22481586710673401</v>
      </c>
      <c r="Q24">
        <f t="shared" si="2"/>
        <v>3.5E-12</v>
      </c>
      <c r="R24">
        <v>13</v>
      </c>
      <c r="S24">
        <v>0.57985144270310496</v>
      </c>
      <c r="T24">
        <v>0.20345534915091901</v>
      </c>
      <c r="U24">
        <v>0.18249033127766701</v>
      </c>
      <c r="V24">
        <v>0.193905762274518</v>
      </c>
      <c r="AB24">
        <f t="shared" si="3"/>
        <v>3.5E-12</v>
      </c>
      <c r="AC24">
        <v>13</v>
      </c>
      <c r="AD24">
        <v>0.53652716033052505</v>
      </c>
      <c r="AE24">
        <v>0.16208361384304101</v>
      </c>
      <c r="AF24">
        <v>0.17883656315923199</v>
      </c>
      <c r="AG24">
        <v>0.19560698332825199</v>
      </c>
      <c r="AI24">
        <f t="shared" si="4"/>
        <v>3.5E-12</v>
      </c>
      <c r="AJ24">
        <v>13</v>
      </c>
      <c r="AK24">
        <v>0.50430368863535402</v>
      </c>
      <c r="AL24">
        <v>0.18302638339031399</v>
      </c>
      <c r="AM24">
        <v>0.164012361257343</v>
      </c>
      <c r="AN24">
        <v>0.157264943987696</v>
      </c>
      <c r="AP24">
        <f t="shared" si="5"/>
        <v>0.57916408959238708</v>
      </c>
    </row>
    <row r="25" spans="1:42">
      <c r="A25">
        <f t="shared" si="0"/>
        <v>3.75E-12</v>
      </c>
      <c r="B25">
        <v>14</v>
      </c>
      <c r="C25">
        <v>0.63514061381365905</v>
      </c>
      <c r="D25">
        <v>0.20469971671133499</v>
      </c>
      <c r="E25">
        <v>0.18132190205698701</v>
      </c>
      <c r="F25">
        <v>0.249118995045335</v>
      </c>
      <c r="I25">
        <f t="shared" si="6"/>
        <v>3.75E-12</v>
      </c>
      <c r="J25">
        <v>14</v>
      </c>
      <c r="K25">
        <v>0.61407029004402403</v>
      </c>
      <c r="L25">
        <v>0.18720161250147899</v>
      </c>
      <c r="M25">
        <v>0.171151250628439</v>
      </c>
      <c r="N25">
        <v>0.25571742691410598</v>
      </c>
      <c r="Q25">
        <f t="shared" si="2"/>
        <v>3.75E-12</v>
      </c>
      <c r="R25">
        <v>14</v>
      </c>
      <c r="S25">
        <v>0.59148165558764798</v>
      </c>
      <c r="T25">
        <v>0.21255132922536499</v>
      </c>
      <c r="U25">
        <v>0.18035322462983699</v>
      </c>
      <c r="V25">
        <v>0.198577101732446</v>
      </c>
      <c r="AB25">
        <f t="shared" si="3"/>
        <v>3.75E-12</v>
      </c>
      <c r="AC25">
        <v>14</v>
      </c>
      <c r="AD25">
        <v>0.52484090347752899</v>
      </c>
      <c r="AE25">
        <v>0.16333906334538201</v>
      </c>
      <c r="AF25">
        <v>0.18687895173702199</v>
      </c>
      <c r="AG25">
        <v>0.17462288839512399</v>
      </c>
      <c r="AI25">
        <f t="shared" si="4"/>
        <v>3.75E-12</v>
      </c>
      <c r="AJ25">
        <v>14</v>
      </c>
      <c r="AK25">
        <v>0.543495641119904</v>
      </c>
      <c r="AL25">
        <v>0.199072330095935</v>
      </c>
      <c r="AM25">
        <v>0.18544705924638299</v>
      </c>
      <c r="AN25">
        <v>0.15897625177758401</v>
      </c>
      <c r="AP25">
        <f t="shared" si="5"/>
        <v>0.58180582080855281</v>
      </c>
    </row>
    <row r="26" spans="1:42">
      <c r="A26">
        <f t="shared" si="0"/>
        <v>3.9999999999999999E-12</v>
      </c>
      <c r="B26">
        <v>15</v>
      </c>
      <c r="C26">
        <v>0.58909203533017496</v>
      </c>
      <c r="D26">
        <v>0.20560877430277499</v>
      </c>
      <c r="E26">
        <v>0.17325440724716001</v>
      </c>
      <c r="F26">
        <v>0.21022885378023901</v>
      </c>
      <c r="I26">
        <f t="shared" si="6"/>
        <v>3.9999999999999999E-12</v>
      </c>
      <c r="J26">
        <v>15</v>
      </c>
      <c r="K26">
        <v>0.59385769324334403</v>
      </c>
      <c r="L26">
        <v>0.197897783903491</v>
      </c>
      <c r="M26">
        <v>0.18310797649594501</v>
      </c>
      <c r="N26">
        <v>0.21285193284390799</v>
      </c>
      <c r="Q26">
        <f t="shared" si="2"/>
        <v>3.9999999999999999E-12</v>
      </c>
      <c r="R26">
        <v>15</v>
      </c>
      <c r="S26">
        <v>0.59125626755010197</v>
      </c>
      <c r="T26">
        <v>0.23463532460473599</v>
      </c>
      <c r="U26">
        <v>0.179750003977728</v>
      </c>
      <c r="V26">
        <v>0.176870938967637</v>
      </c>
      <c r="AB26">
        <f t="shared" si="3"/>
        <v>3.9999999999999999E-12</v>
      </c>
      <c r="AC26">
        <v>15</v>
      </c>
      <c r="AD26">
        <v>0.55059686345030601</v>
      </c>
      <c r="AE26">
        <v>0.171590564165988</v>
      </c>
      <c r="AF26">
        <v>0.18750039022200499</v>
      </c>
      <c r="AG26">
        <v>0.19150590906231299</v>
      </c>
      <c r="AI26">
        <f t="shared" si="4"/>
        <v>3.9999999999999999E-12</v>
      </c>
      <c r="AJ26">
        <v>15</v>
      </c>
      <c r="AK26">
        <v>0.46590368007696897</v>
      </c>
      <c r="AL26">
        <v>0.14862102537661701</v>
      </c>
      <c r="AM26">
        <v>0.15415056304462499</v>
      </c>
      <c r="AN26">
        <v>0.16313209165572501</v>
      </c>
      <c r="AP26">
        <f t="shared" si="5"/>
        <v>0.55814130793017924</v>
      </c>
    </row>
    <row r="27" spans="1:42">
      <c r="A27">
        <f t="shared" si="0"/>
        <v>4.2499999999999999E-12</v>
      </c>
      <c r="B27">
        <v>16</v>
      </c>
      <c r="C27">
        <v>0.52371062060833096</v>
      </c>
      <c r="D27">
        <v>0.18545201808877501</v>
      </c>
      <c r="E27">
        <v>0.16227199755592001</v>
      </c>
      <c r="F27">
        <v>0.175986604963635</v>
      </c>
      <c r="I27">
        <f t="shared" si="6"/>
        <v>4.2499999999999999E-12</v>
      </c>
      <c r="J27">
        <v>16</v>
      </c>
      <c r="K27">
        <v>0.56482276587435298</v>
      </c>
      <c r="L27">
        <v>0.172141198314684</v>
      </c>
      <c r="M27">
        <v>0.18714017422575899</v>
      </c>
      <c r="N27">
        <v>0.205541393333908</v>
      </c>
      <c r="Q27">
        <f t="shared" si="2"/>
        <v>4.2499999999999999E-12</v>
      </c>
      <c r="R27">
        <v>16</v>
      </c>
      <c r="S27">
        <v>0.58612229755954104</v>
      </c>
      <c r="T27">
        <v>0.193320200222137</v>
      </c>
      <c r="U27">
        <v>0.19906476800619599</v>
      </c>
      <c r="V27">
        <v>0.19373732933120699</v>
      </c>
      <c r="AB27">
        <f t="shared" si="3"/>
        <v>4.2499999999999999E-12</v>
      </c>
      <c r="AC27">
        <v>16</v>
      </c>
      <c r="AD27">
        <v>0.55424266998655003</v>
      </c>
      <c r="AE27">
        <v>0.196910536917276</v>
      </c>
      <c r="AF27">
        <v>0.17979241380796199</v>
      </c>
      <c r="AG27">
        <v>0.17753971926131201</v>
      </c>
      <c r="AI27">
        <f t="shared" si="4"/>
        <v>4.2499999999999999E-12</v>
      </c>
      <c r="AJ27">
        <v>16</v>
      </c>
      <c r="AK27">
        <v>0.60587749606366903</v>
      </c>
      <c r="AL27">
        <v>0.20788460573768999</v>
      </c>
      <c r="AM27">
        <v>0.199238934724039</v>
      </c>
      <c r="AN27">
        <v>0.19875395560193901</v>
      </c>
      <c r="AP27">
        <f t="shared" si="5"/>
        <v>0.56695517001848883</v>
      </c>
    </row>
    <row r="28" spans="1:42">
      <c r="A28">
        <f t="shared" si="0"/>
        <v>4.4999999999999998E-12</v>
      </c>
      <c r="B28">
        <v>17</v>
      </c>
      <c r="C28">
        <v>0.55521249429016695</v>
      </c>
      <c r="D28">
        <v>0.191204015804431</v>
      </c>
      <c r="E28">
        <v>0.166646074769843</v>
      </c>
      <c r="F28">
        <v>0.197362403715892</v>
      </c>
      <c r="I28">
        <f t="shared" si="6"/>
        <v>4.4999999999999998E-12</v>
      </c>
      <c r="J28">
        <v>17</v>
      </c>
      <c r="K28">
        <v>0.62801752783755804</v>
      </c>
      <c r="L28">
        <v>0.208839534344848</v>
      </c>
      <c r="M28">
        <v>0.19423405910147601</v>
      </c>
      <c r="N28">
        <v>0.224943934391233</v>
      </c>
      <c r="Q28">
        <f t="shared" si="2"/>
        <v>4.4999999999999998E-12</v>
      </c>
      <c r="R28">
        <v>17</v>
      </c>
      <c r="S28">
        <v>0.70366588794119</v>
      </c>
      <c r="T28">
        <v>0.20751314491098599</v>
      </c>
      <c r="U28">
        <v>0.26324614562779403</v>
      </c>
      <c r="V28">
        <v>0.23290659740240799</v>
      </c>
      <c r="AB28">
        <f t="shared" si="3"/>
        <v>4.4999999999999998E-12</v>
      </c>
      <c r="AC28">
        <v>17</v>
      </c>
      <c r="AD28">
        <v>0.63596871706026104</v>
      </c>
      <c r="AE28">
        <v>0.21799878919822699</v>
      </c>
      <c r="AF28">
        <v>0.19218292160150099</v>
      </c>
      <c r="AG28">
        <v>0.225787006260532</v>
      </c>
      <c r="AI28">
        <f t="shared" si="4"/>
        <v>4.4999999999999998E-12</v>
      </c>
      <c r="AJ28">
        <v>17</v>
      </c>
      <c r="AK28">
        <v>0.56519814673511104</v>
      </c>
      <c r="AL28">
        <v>0.18481778726287901</v>
      </c>
      <c r="AM28">
        <v>0.210313531183108</v>
      </c>
      <c r="AN28">
        <v>0.17006682828912301</v>
      </c>
      <c r="AP28">
        <f t="shared" si="5"/>
        <v>0.61761255477285748</v>
      </c>
    </row>
    <row r="29" spans="1:42">
      <c r="A29">
        <f t="shared" si="0"/>
        <v>4.7499999999999998E-12</v>
      </c>
      <c r="B29">
        <v>18</v>
      </c>
      <c r="C29">
        <v>0.63547305429453405</v>
      </c>
      <c r="D29">
        <v>0.202385822469065</v>
      </c>
      <c r="E29">
        <v>0.22108137707512801</v>
      </c>
      <c r="F29">
        <v>0.21200585475033901</v>
      </c>
      <c r="I29">
        <f t="shared" si="6"/>
        <v>4.7499999999999998E-12</v>
      </c>
      <c r="J29">
        <v>18</v>
      </c>
      <c r="K29">
        <v>0.59245902307429699</v>
      </c>
      <c r="L29">
        <v>0.20585516941026499</v>
      </c>
      <c r="M29">
        <v>0.16519269775846801</v>
      </c>
      <c r="N29">
        <v>0.22141115590556301</v>
      </c>
      <c r="Q29">
        <f t="shared" si="2"/>
        <v>4.7499999999999998E-12</v>
      </c>
      <c r="R29">
        <v>18</v>
      </c>
      <c r="S29">
        <v>0.69434739619896801</v>
      </c>
      <c r="T29">
        <v>0.20298317386109799</v>
      </c>
      <c r="U29">
        <v>0.252441103036527</v>
      </c>
      <c r="V29">
        <v>0.238923119301342</v>
      </c>
      <c r="AB29">
        <f t="shared" si="3"/>
        <v>4.7499999999999998E-12</v>
      </c>
      <c r="AC29">
        <v>18</v>
      </c>
      <c r="AD29">
        <v>0.61787428550908396</v>
      </c>
      <c r="AE29">
        <v>0.214136148089485</v>
      </c>
      <c r="AF29">
        <v>0.211065741320207</v>
      </c>
      <c r="AG29">
        <v>0.19267239609939099</v>
      </c>
      <c r="AI29">
        <f t="shared" si="4"/>
        <v>4.7499999999999998E-12</v>
      </c>
      <c r="AJ29">
        <v>18</v>
      </c>
      <c r="AK29">
        <v>0.57180414429125404</v>
      </c>
      <c r="AL29">
        <v>0.186281180226926</v>
      </c>
      <c r="AM29">
        <v>0.186605594185736</v>
      </c>
      <c r="AN29">
        <v>0.19891736987859199</v>
      </c>
      <c r="AP29">
        <f t="shared" si="5"/>
        <v>0.62239158067362743</v>
      </c>
    </row>
    <row r="30" spans="1:42">
      <c r="A30">
        <f t="shared" si="0"/>
        <v>4.9999999999999997E-12</v>
      </c>
      <c r="B30">
        <v>19</v>
      </c>
      <c r="C30">
        <v>0.66482614754684599</v>
      </c>
      <c r="D30">
        <v>0.22894697734964201</v>
      </c>
      <c r="E30">
        <v>0.22457442386916299</v>
      </c>
      <c r="F30">
        <v>0.21130474632804</v>
      </c>
      <c r="I30">
        <f t="shared" si="6"/>
        <v>4.9999999999999997E-12</v>
      </c>
      <c r="J30">
        <v>19</v>
      </c>
      <c r="K30">
        <v>0.54132767994611497</v>
      </c>
      <c r="L30">
        <v>0.18232387397613101</v>
      </c>
      <c r="M30">
        <v>0.165814188779288</v>
      </c>
      <c r="N30">
        <v>0.193189617190695</v>
      </c>
      <c r="Q30">
        <f t="shared" si="2"/>
        <v>4.9999999999999997E-12</v>
      </c>
      <c r="R30">
        <v>19</v>
      </c>
      <c r="S30">
        <v>0.69966354443354195</v>
      </c>
      <c r="T30">
        <v>0.20664132473497701</v>
      </c>
      <c r="U30">
        <v>0.215976273529394</v>
      </c>
      <c r="V30">
        <v>0.27704594616917</v>
      </c>
      <c r="AB30">
        <f t="shared" si="3"/>
        <v>4.9999999999999997E-12</v>
      </c>
      <c r="AC30">
        <v>19</v>
      </c>
      <c r="AD30">
        <v>0.61872818788611506</v>
      </c>
      <c r="AE30">
        <v>0.21748460325189201</v>
      </c>
      <c r="AF30">
        <v>0.21053784685532001</v>
      </c>
      <c r="AG30">
        <v>0.19070573777890201</v>
      </c>
      <c r="AI30">
        <f t="shared" si="4"/>
        <v>4.9999999999999997E-12</v>
      </c>
      <c r="AJ30">
        <v>19</v>
      </c>
      <c r="AK30">
        <v>0.67781598033619395</v>
      </c>
      <c r="AL30">
        <v>0.20537726882621599</v>
      </c>
      <c r="AM30">
        <v>0.21099997409396601</v>
      </c>
      <c r="AN30">
        <v>0.26143873741601198</v>
      </c>
      <c r="AP30">
        <f t="shared" si="5"/>
        <v>0.64047230802976229</v>
      </c>
    </row>
    <row r="31" spans="1:42">
      <c r="A31">
        <f t="shared" si="0"/>
        <v>5.2499999999999996E-12</v>
      </c>
      <c r="B31">
        <v>20</v>
      </c>
      <c r="C31">
        <v>0.63559945439450605</v>
      </c>
      <c r="D31">
        <v>0.23013193055756501</v>
      </c>
      <c r="E31">
        <v>0.20999065056086</v>
      </c>
      <c r="F31">
        <v>0.19547687327608099</v>
      </c>
      <c r="I31">
        <f t="shared" si="6"/>
        <v>5.2499999999999996E-12</v>
      </c>
      <c r="J31">
        <v>20</v>
      </c>
      <c r="K31">
        <v>0.63119625849797301</v>
      </c>
      <c r="L31">
        <v>0.188146544865162</v>
      </c>
      <c r="M31">
        <v>0.214429789126725</v>
      </c>
      <c r="N31">
        <v>0.22861992450608501</v>
      </c>
      <c r="Q31">
        <f t="shared" si="2"/>
        <v>5.2499999999999996E-12</v>
      </c>
      <c r="R31">
        <v>20</v>
      </c>
      <c r="S31">
        <v>0.79490666100931096</v>
      </c>
      <c r="T31">
        <v>0.26184728482254999</v>
      </c>
      <c r="U31">
        <v>0.25809349240019902</v>
      </c>
      <c r="V31">
        <v>0.27496588378656001</v>
      </c>
      <c r="AB31">
        <f t="shared" si="3"/>
        <v>5.2499999999999996E-12</v>
      </c>
      <c r="AC31">
        <v>20</v>
      </c>
      <c r="AD31">
        <v>0.66564005410071603</v>
      </c>
      <c r="AE31">
        <v>0.232090016635356</v>
      </c>
      <c r="AF31">
        <v>0.240883551064311</v>
      </c>
      <c r="AG31">
        <v>0.192666486401047</v>
      </c>
      <c r="AI31">
        <f t="shared" si="4"/>
        <v>5.2499999999999996E-12</v>
      </c>
      <c r="AJ31">
        <v>20</v>
      </c>
      <c r="AK31">
        <v>0.63437740226989203</v>
      </c>
      <c r="AL31">
        <v>0.166853219355347</v>
      </c>
      <c r="AM31">
        <v>0.233232050330827</v>
      </c>
      <c r="AN31">
        <v>0.234292132583718</v>
      </c>
      <c r="AP31">
        <f t="shared" si="5"/>
        <v>0.67234396605447966</v>
      </c>
    </row>
    <row r="32" spans="1:42">
      <c r="A32">
        <f t="shared" si="0"/>
        <v>5.5000000000000004E-12</v>
      </c>
      <c r="B32">
        <v>21</v>
      </c>
      <c r="C32">
        <v>0.67608798045020302</v>
      </c>
      <c r="D32">
        <v>0.231637062082587</v>
      </c>
      <c r="E32">
        <v>0.22564068560526301</v>
      </c>
      <c r="F32">
        <v>0.21881023276235301</v>
      </c>
      <c r="I32">
        <f t="shared" si="6"/>
        <v>5.5000000000000004E-12</v>
      </c>
      <c r="J32">
        <v>21</v>
      </c>
      <c r="K32">
        <v>0.73904933480996604</v>
      </c>
      <c r="L32">
        <v>0.232142475537713</v>
      </c>
      <c r="M32">
        <v>0.25890561657529998</v>
      </c>
      <c r="N32">
        <v>0.24800124269695201</v>
      </c>
      <c r="Q32">
        <f t="shared" si="2"/>
        <v>5.5000000000000004E-12</v>
      </c>
      <c r="R32">
        <v>21</v>
      </c>
      <c r="S32">
        <v>0.75433470432056204</v>
      </c>
      <c r="T32">
        <v>0.23309762696516101</v>
      </c>
      <c r="U32">
        <v>0.24777802045122399</v>
      </c>
      <c r="V32">
        <v>0.27345905690417599</v>
      </c>
      <c r="AB32">
        <f t="shared" si="3"/>
        <v>5.5000000000000004E-12</v>
      </c>
      <c r="AC32">
        <v>21</v>
      </c>
      <c r="AD32">
        <v>0.74617951886995004</v>
      </c>
      <c r="AE32">
        <v>0.217529741062783</v>
      </c>
      <c r="AF32">
        <v>0.25285280997093301</v>
      </c>
      <c r="AG32">
        <v>0.27579696783623298</v>
      </c>
      <c r="AI32">
        <f t="shared" si="4"/>
        <v>5.5000000000000004E-12</v>
      </c>
      <c r="AJ32">
        <v>21</v>
      </c>
      <c r="AK32">
        <v>0.60815034610993401</v>
      </c>
      <c r="AL32">
        <v>0.14837044129434701</v>
      </c>
      <c r="AM32">
        <v>0.26402846122134299</v>
      </c>
      <c r="AN32">
        <v>0.19575144359424301</v>
      </c>
      <c r="AP32">
        <f t="shared" si="5"/>
        <v>0.7047603769121229</v>
      </c>
    </row>
    <row r="33" spans="1:42">
      <c r="A33">
        <f t="shared" si="0"/>
        <v>5.7500000000000003E-12</v>
      </c>
      <c r="B33">
        <v>22</v>
      </c>
      <c r="C33">
        <v>0.74760282378028897</v>
      </c>
      <c r="D33">
        <v>0.220814158370821</v>
      </c>
      <c r="E33">
        <v>0.26090802748901598</v>
      </c>
      <c r="F33">
        <v>0.26588063792045202</v>
      </c>
      <c r="I33">
        <f t="shared" si="6"/>
        <v>5.7500000000000003E-12</v>
      </c>
      <c r="J33">
        <v>22</v>
      </c>
      <c r="K33">
        <v>0.78693090783527397</v>
      </c>
      <c r="L33">
        <v>0.27212034224755799</v>
      </c>
      <c r="M33">
        <v>0.27751893000557698</v>
      </c>
      <c r="N33">
        <v>0.23729163558213801</v>
      </c>
      <c r="Q33">
        <f t="shared" si="2"/>
        <v>5.7500000000000003E-12</v>
      </c>
      <c r="R33">
        <v>22</v>
      </c>
      <c r="S33">
        <v>0.72344814658580903</v>
      </c>
      <c r="T33">
        <v>0.20275178133396099</v>
      </c>
      <c r="U33">
        <v>0.24838712624159501</v>
      </c>
      <c r="V33">
        <v>0.272309239010252</v>
      </c>
      <c r="AB33">
        <f t="shared" si="3"/>
        <v>5.7500000000000003E-12</v>
      </c>
      <c r="AC33">
        <v>22</v>
      </c>
      <c r="AD33">
        <v>0.72646769459256599</v>
      </c>
      <c r="AE33">
        <v>0.23840282241952601</v>
      </c>
      <c r="AF33">
        <v>0.23733392046676899</v>
      </c>
      <c r="AG33">
        <v>0.25073095170627002</v>
      </c>
      <c r="AI33">
        <f t="shared" si="4"/>
        <v>5.7500000000000003E-12</v>
      </c>
      <c r="AJ33">
        <v>22</v>
      </c>
      <c r="AK33">
        <v>0.68219158607255603</v>
      </c>
      <c r="AL33">
        <v>0.19610602951643599</v>
      </c>
      <c r="AM33">
        <v>0.25425722057268302</v>
      </c>
      <c r="AN33">
        <v>0.231828335983436</v>
      </c>
      <c r="AP33">
        <f t="shared" si="5"/>
        <v>0.73332823177329887</v>
      </c>
    </row>
    <row r="34" spans="1:42">
      <c r="A34">
        <f t="shared" si="0"/>
        <v>6.0000000000000003E-12</v>
      </c>
      <c r="B34">
        <v>23</v>
      </c>
      <c r="C34">
        <v>0.69050133447970097</v>
      </c>
      <c r="D34">
        <v>0.26348081852961303</v>
      </c>
      <c r="E34">
        <v>0.20334240742427501</v>
      </c>
      <c r="F34">
        <v>0.22367810852581099</v>
      </c>
      <c r="I34">
        <f t="shared" si="6"/>
        <v>6.0000000000000003E-12</v>
      </c>
      <c r="J34">
        <v>23</v>
      </c>
      <c r="K34">
        <v>0.73515814293812698</v>
      </c>
      <c r="L34">
        <v>0.24842928051052199</v>
      </c>
      <c r="M34">
        <v>0.23982743368787601</v>
      </c>
      <c r="N34">
        <v>0.24690142873972801</v>
      </c>
      <c r="Q34">
        <f t="shared" si="2"/>
        <v>6.0000000000000003E-12</v>
      </c>
      <c r="R34">
        <v>23</v>
      </c>
      <c r="S34">
        <v>0.807503354520824</v>
      </c>
      <c r="T34">
        <v>0.28268796300967097</v>
      </c>
      <c r="U34">
        <v>0.24035719821488799</v>
      </c>
      <c r="V34">
        <v>0.28445819329626398</v>
      </c>
      <c r="AB34">
        <f t="shared" si="3"/>
        <v>6.0000000000000003E-12</v>
      </c>
      <c r="AC34">
        <v>23</v>
      </c>
      <c r="AD34">
        <v>0.72677518905465999</v>
      </c>
      <c r="AE34">
        <v>0.23690029343243599</v>
      </c>
      <c r="AF34">
        <v>0.25870135508838998</v>
      </c>
      <c r="AG34">
        <v>0.23117354053383299</v>
      </c>
      <c r="AI34">
        <f t="shared" si="4"/>
        <v>6.0000000000000003E-12</v>
      </c>
      <c r="AJ34">
        <v>23</v>
      </c>
      <c r="AK34">
        <v>0.61777843173253599</v>
      </c>
      <c r="AL34">
        <v>0.16787922612218301</v>
      </c>
      <c r="AM34">
        <v>0.225851604114888</v>
      </c>
      <c r="AN34">
        <v>0.22404760149546399</v>
      </c>
      <c r="AP34">
        <f t="shared" si="5"/>
        <v>0.71554329054516952</v>
      </c>
    </row>
    <row r="35" spans="1:42">
      <c r="A35">
        <f t="shared" si="0"/>
        <v>6.2500000000000002E-12</v>
      </c>
      <c r="B35">
        <v>24</v>
      </c>
      <c r="C35">
        <v>0.637206264482718</v>
      </c>
      <c r="D35">
        <v>0.18929737233803601</v>
      </c>
      <c r="E35">
        <v>0.222929784300755</v>
      </c>
      <c r="F35">
        <v>0.224979107843925</v>
      </c>
      <c r="I35">
        <f t="shared" si="6"/>
        <v>6.2500000000000002E-12</v>
      </c>
      <c r="J35">
        <v>24</v>
      </c>
      <c r="K35">
        <v>0.77586767247480204</v>
      </c>
      <c r="L35">
        <v>0.26274416886407798</v>
      </c>
      <c r="M35">
        <v>0.25580771414259001</v>
      </c>
      <c r="N35">
        <v>0.25731578946813299</v>
      </c>
      <c r="Q35">
        <f t="shared" si="2"/>
        <v>6.2500000000000002E-12</v>
      </c>
      <c r="R35">
        <v>24</v>
      </c>
      <c r="S35">
        <v>0.915185645402812</v>
      </c>
      <c r="T35">
        <v>0.29479921681365001</v>
      </c>
      <c r="U35">
        <v>0.27802132747713798</v>
      </c>
      <c r="V35">
        <v>0.34236510111202301</v>
      </c>
      <c r="AB35">
        <f t="shared" si="3"/>
        <v>6.2500000000000002E-12</v>
      </c>
      <c r="AC35">
        <v>24</v>
      </c>
      <c r="AD35">
        <v>0.719760268145062</v>
      </c>
      <c r="AE35">
        <v>0.23669586987187</v>
      </c>
      <c r="AF35">
        <v>0.26503483135948303</v>
      </c>
      <c r="AG35">
        <v>0.21802956691370801</v>
      </c>
      <c r="AI35">
        <f t="shared" si="4"/>
        <v>6.2500000000000002E-12</v>
      </c>
      <c r="AJ35">
        <v>24</v>
      </c>
      <c r="AK35">
        <v>0.62721822422013496</v>
      </c>
      <c r="AL35">
        <v>0.19764887444645801</v>
      </c>
      <c r="AM35">
        <v>0.22315171500851499</v>
      </c>
      <c r="AN35">
        <v>0.20641763476516101</v>
      </c>
      <c r="AP35">
        <f t="shared" si="5"/>
        <v>0.73504761494510584</v>
      </c>
    </row>
    <row r="36" spans="1:42">
      <c r="A36">
        <f t="shared" si="0"/>
        <v>6.5000000000000002E-12</v>
      </c>
      <c r="B36">
        <v>25</v>
      </c>
      <c r="C36">
        <v>0.70802817524538397</v>
      </c>
      <c r="D36">
        <v>0.26816788601838798</v>
      </c>
      <c r="E36">
        <v>0.205693170195727</v>
      </c>
      <c r="F36">
        <v>0.23416711903126899</v>
      </c>
      <c r="I36">
        <f t="shared" si="6"/>
        <v>6.5000000000000002E-12</v>
      </c>
      <c r="J36">
        <v>25</v>
      </c>
      <c r="K36">
        <v>0.83578822443024403</v>
      </c>
      <c r="L36">
        <v>0.28030969270500999</v>
      </c>
      <c r="M36">
        <v>0.25932972373846402</v>
      </c>
      <c r="N36">
        <v>0.29614880798676901</v>
      </c>
      <c r="Q36">
        <f t="shared" si="2"/>
        <v>6.5000000000000002E-12</v>
      </c>
      <c r="R36">
        <v>25</v>
      </c>
      <c r="S36">
        <v>0.91812504206970702</v>
      </c>
      <c r="T36">
        <v>0.29137564469157301</v>
      </c>
      <c r="U36">
        <v>0.253784677845033</v>
      </c>
      <c r="V36">
        <v>0.37296471953310101</v>
      </c>
      <c r="AB36">
        <f t="shared" si="3"/>
        <v>6.5000000000000002E-12</v>
      </c>
      <c r="AC36">
        <v>25</v>
      </c>
      <c r="AD36">
        <v>0.83193145181890205</v>
      </c>
      <c r="AE36">
        <v>0.22757274117971399</v>
      </c>
      <c r="AF36">
        <v>0.30289512354633003</v>
      </c>
      <c r="AG36">
        <v>0.30146358709285698</v>
      </c>
      <c r="AI36">
        <f t="shared" si="4"/>
        <v>6.5000000000000002E-12</v>
      </c>
      <c r="AJ36">
        <v>25</v>
      </c>
      <c r="AK36">
        <v>0.73908054642050203</v>
      </c>
      <c r="AL36">
        <v>0.21355117740537499</v>
      </c>
      <c r="AM36">
        <v>0.27865423330106698</v>
      </c>
      <c r="AN36">
        <v>0.24687513571406</v>
      </c>
      <c r="AP36">
        <f t="shared" si="5"/>
        <v>0.80659068799694789</v>
      </c>
    </row>
    <row r="37" spans="1:42">
      <c r="A37">
        <f t="shared" si="0"/>
        <v>6.7500000000000001E-12</v>
      </c>
      <c r="B37">
        <v>26</v>
      </c>
      <c r="C37">
        <v>0.66814252132801299</v>
      </c>
      <c r="D37">
        <v>0.23514140193452099</v>
      </c>
      <c r="E37">
        <v>0.199642014301259</v>
      </c>
      <c r="F37">
        <v>0.23335910509223201</v>
      </c>
      <c r="I37">
        <f t="shared" si="6"/>
        <v>6.7500000000000001E-12</v>
      </c>
      <c r="J37">
        <v>26</v>
      </c>
      <c r="K37">
        <v>0.83859658912353297</v>
      </c>
      <c r="L37">
        <v>0.26693141891288502</v>
      </c>
      <c r="M37">
        <v>0.26914228569321802</v>
      </c>
      <c r="N37">
        <v>0.30252288451742998</v>
      </c>
      <c r="Q37">
        <f t="shared" si="2"/>
        <v>6.7500000000000001E-12</v>
      </c>
      <c r="R37">
        <v>26</v>
      </c>
      <c r="S37">
        <v>0.80065820664222798</v>
      </c>
      <c r="T37">
        <v>0.29194356433266699</v>
      </c>
      <c r="U37">
        <v>0.22308956402105901</v>
      </c>
      <c r="V37">
        <v>0.28562507828850098</v>
      </c>
      <c r="AB37">
        <f t="shared" si="3"/>
        <v>6.7500000000000001E-12</v>
      </c>
      <c r="AC37">
        <v>26</v>
      </c>
      <c r="AD37">
        <v>0.88853781644347796</v>
      </c>
      <c r="AE37">
        <v>0.25885920659426398</v>
      </c>
      <c r="AF37">
        <v>0.30648813727459001</v>
      </c>
      <c r="AG37">
        <v>0.32319047257462202</v>
      </c>
      <c r="AI37">
        <f t="shared" si="4"/>
        <v>6.7500000000000001E-12</v>
      </c>
      <c r="AJ37">
        <v>26</v>
      </c>
      <c r="AK37">
        <v>0.78655321168183201</v>
      </c>
      <c r="AL37">
        <v>0.22383721150748101</v>
      </c>
      <c r="AM37">
        <v>0.29988078188531597</v>
      </c>
      <c r="AN37">
        <v>0.262835218289034</v>
      </c>
      <c r="AP37">
        <f t="shared" si="5"/>
        <v>0.7964976690438168</v>
      </c>
    </row>
    <row r="38" spans="1:42">
      <c r="A38">
        <f t="shared" si="0"/>
        <v>7.0000000000000001E-12</v>
      </c>
      <c r="B38">
        <v>27</v>
      </c>
      <c r="C38">
        <v>0.62794579686685503</v>
      </c>
      <c r="D38">
        <v>0.18152504077537701</v>
      </c>
      <c r="E38">
        <v>0.20669212959000299</v>
      </c>
      <c r="F38">
        <v>0.239728626501474</v>
      </c>
      <c r="I38">
        <f t="shared" si="6"/>
        <v>7.0000000000000001E-12</v>
      </c>
      <c r="J38">
        <v>27</v>
      </c>
      <c r="K38">
        <v>0.77810257163321705</v>
      </c>
      <c r="L38">
        <v>0.23584232165711899</v>
      </c>
      <c r="M38">
        <v>0.26536985526055301</v>
      </c>
      <c r="N38">
        <v>0.276890394715544</v>
      </c>
      <c r="Q38">
        <f t="shared" si="2"/>
        <v>7.0000000000000001E-12</v>
      </c>
      <c r="R38">
        <v>27</v>
      </c>
      <c r="S38">
        <v>0.80336651976449702</v>
      </c>
      <c r="T38">
        <v>0.31178824426782598</v>
      </c>
      <c r="U38">
        <v>0.21060811737886301</v>
      </c>
      <c r="V38">
        <v>0.28097015811780601</v>
      </c>
      <c r="AB38">
        <f t="shared" si="3"/>
        <v>7.0000000000000001E-12</v>
      </c>
      <c r="AC38">
        <v>27</v>
      </c>
      <c r="AD38">
        <v>0.91165502229938999</v>
      </c>
      <c r="AE38">
        <v>0.28110169357796999</v>
      </c>
      <c r="AF38">
        <v>0.317764345807588</v>
      </c>
      <c r="AG38">
        <v>0.312788982913831</v>
      </c>
      <c r="AI38">
        <f t="shared" si="4"/>
        <v>7.0000000000000001E-12</v>
      </c>
      <c r="AJ38">
        <v>27</v>
      </c>
      <c r="AK38">
        <v>0.70383268424402601</v>
      </c>
      <c r="AL38">
        <v>0.20124331805176099</v>
      </c>
      <c r="AM38">
        <v>0.28095469613459301</v>
      </c>
      <c r="AN38">
        <v>0.22163467005767201</v>
      </c>
      <c r="AP38">
        <f t="shared" si="5"/>
        <v>0.76498051896159702</v>
      </c>
    </row>
    <row r="39" spans="1:42">
      <c r="A39">
        <f t="shared" si="0"/>
        <v>7.25E-12</v>
      </c>
      <c r="B39">
        <v>28</v>
      </c>
      <c r="C39">
        <v>0.71216879501673302</v>
      </c>
      <c r="D39">
        <v>0.203399411404145</v>
      </c>
      <c r="E39">
        <v>0.23850635684735699</v>
      </c>
      <c r="F39">
        <v>0.27026302676523001</v>
      </c>
      <c r="I39">
        <f t="shared" si="6"/>
        <v>7.25E-12</v>
      </c>
      <c r="J39">
        <v>28</v>
      </c>
      <c r="K39">
        <v>0.75129816986171605</v>
      </c>
      <c r="L39">
        <v>0.244855059943555</v>
      </c>
      <c r="M39">
        <v>0.232402367665035</v>
      </c>
      <c r="N39">
        <v>0.27404074225312602</v>
      </c>
      <c r="Q39">
        <f t="shared" si="2"/>
        <v>7.25E-12</v>
      </c>
      <c r="R39">
        <v>28</v>
      </c>
      <c r="S39">
        <v>0.86596966401853004</v>
      </c>
      <c r="T39">
        <v>0.27773283526535503</v>
      </c>
      <c r="U39">
        <v>0.27159923397504598</v>
      </c>
      <c r="V39">
        <v>0.31663759477812797</v>
      </c>
      <c r="AB39">
        <f t="shared" si="3"/>
        <v>7.25E-12</v>
      </c>
      <c r="AC39">
        <v>28</v>
      </c>
      <c r="AD39">
        <v>1.01799168940842</v>
      </c>
      <c r="AE39">
        <v>0.30806144359135401</v>
      </c>
      <c r="AF39">
        <v>0.36695703588648798</v>
      </c>
      <c r="AG39">
        <v>0.34297320993057701</v>
      </c>
      <c r="AI39">
        <f t="shared" si="4"/>
        <v>7.25E-12</v>
      </c>
      <c r="AJ39">
        <v>28</v>
      </c>
      <c r="AK39">
        <v>0.65121331599351095</v>
      </c>
      <c r="AL39">
        <v>0.15554119685027301</v>
      </c>
      <c r="AM39">
        <v>0.28585116264271698</v>
      </c>
      <c r="AN39">
        <v>0.20982095650051899</v>
      </c>
      <c r="AP39">
        <f t="shared" si="5"/>
        <v>0.79972832685978212</v>
      </c>
    </row>
    <row r="40" spans="1:42">
      <c r="A40">
        <f t="shared" si="0"/>
        <v>7.5E-12</v>
      </c>
      <c r="B40">
        <v>29</v>
      </c>
      <c r="C40">
        <v>0.64633111031509305</v>
      </c>
      <c r="D40">
        <v>0.23822299310787401</v>
      </c>
      <c r="E40">
        <v>0.172157711130214</v>
      </c>
      <c r="F40">
        <v>0.23595040607700399</v>
      </c>
      <c r="I40">
        <f t="shared" si="6"/>
        <v>7.5E-12</v>
      </c>
      <c r="J40">
        <v>29</v>
      </c>
      <c r="K40">
        <v>0.76225709188276702</v>
      </c>
      <c r="L40">
        <v>0.24062298151401901</v>
      </c>
      <c r="M40">
        <v>0.247225348122391</v>
      </c>
      <c r="N40">
        <v>0.27440876224635602</v>
      </c>
      <c r="Q40">
        <f t="shared" si="2"/>
        <v>7.5E-12</v>
      </c>
      <c r="R40">
        <v>29</v>
      </c>
      <c r="S40">
        <v>0.86836865796265095</v>
      </c>
      <c r="T40">
        <v>0.29910740771220701</v>
      </c>
      <c r="U40">
        <v>0.28498588152793802</v>
      </c>
      <c r="V40">
        <v>0.28427536872250497</v>
      </c>
      <c r="AB40">
        <f t="shared" si="3"/>
        <v>7.5E-12</v>
      </c>
      <c r="AC40">
        <v>29</v>
      </c>
      <c r="AD40">
        <v>0.84638794330824196</v>
      </c>
      <c r="AE40">
        <v>0.279623587002437</v>
      </c>
      <c r="AF40">
        <v>0.289008749394428</v>
      </c>
      <c r="AG40">
        <v>0.27775560691137602</v>
      </c>
      <c r="AI40">
        <f t="shared" si="4"/>
        <v>7.5E-12</v>
      </c>
      <c r="AJ40">
        <v>29</v>
      </c>
      <c r="AK40">
        <v>0.66900156872359096</v>
      </c>
      <c r="AL40">
        <v>0.15854678024462801</v>
      </c>
      <c r="AM40">
        <v>0.30824258560704298</v>
      </c>
      <c r="AN40">
        <v>0.20221220287191899</v>
      </c>
      <c r="AP40">
        <f t="shared" si="5"/>
        <v>0.7584692744384689</v>
      </c>
    </row>
    <row r="41" spans="1:42">
      <c r="A41">
        <f t="shared" si="0"/>
        <v>7.7500000000000007E-12</v>
      </c>
      <c r="B41">
        <v>30</v>
      </c>
      <c r="C41">
        <v>0.64296284797440595</v>
      </c>
      <c r="D41">
        <v>0.25420662787965698</v>
      </c>
      <c r="E41">
        <v>0.168228642711967</v>
      </c>
      <c r="F41">
        <v>0.220527577382782</v>
      </c>
      <c r="I41">
        <f t="shared" si="6"/>
        <v>7.7500000000000007E-12</v>
      </c>
      <c r="J41">
        <v>30</v>
      </c>
      <c r="K41">
        <v>0.72117771543877196</v>
      </c>
      <c r="L41">
        <v>0.21634368543045901</v>
      </c>
      <c r="M41">
        <v>0.260597369658779</v>
      </c>
      <c r="N41">
        <v>0.24423666034953201</v>
      </c>
      <c r="Q41">
        <f t="shared" si="2"/>
        <v>7.7500000000000007E-12</v>
      </c>
      <c r="R41">
        <v>30</v>
      </c>
      <c r="S41">
        <v>0.92457810911285598</v>
      </c>
      <c r="T41">
        <v>0.32025217518524302</v>
      </c>
      <c r="U41">
        <v>0.30316824776585699</v>
      </c>
      <c r="V41">
        <v>0.30115768616175498</v>
      </c>
      <c r="AB41">
        <f t="shared" si="3"/>
        <v>7.7500000000000007E-12</v>
      </c>
      <c r="AC41">
        <v>30</v>
      </c>
      <c r="AD41">
        <v>0.82221916056834798</v>
      </c>
      <c r="AE41">
        <v>0.25626091273771801</v>
      </c>
      <c r="AF41">
        <v>0.26491413493118998</v>
      </c>
      <c r="AG41">
        <v>0.30104411289944</v>
      </c>
      <c r="AI41">
        <f t="shared" si="4"/>
        <v>7.7500000000000007E-12</v>
      </c>
      <c r="AJ41">
        <v>30</v>
      </c>
      <c r="AK41">
        <v>0.67533506960368395</v>
      </c>
      <c r="AL41">
        <v>0.15412918421094501</v>
      </c>
      <c r="AM41">
        <v>0.289493813858126</v>
      </c>
      <c r="AN41">
        <v>0.23171207153461201</v>
      </c>
      <c r="AP41">
        <f t="shared" si="5"/>
        <v>0.75725458053961314</v>
      </c>
    </row>
    <row r="42" spans="1:42">
      <c r="A42">
        <f t="shared" si="0"/>
        <v>7.9999999999999998E-12</v>
      </c>
      <c r="B42">
        <v>31</v>
      </c>
      <c r="C42">
        <v>0.68556807708530598</v>
      </c>
      <c r="D42">
        <v>0.214238810228388</v>
      </c>
      <c r="E42">
        <v>0.22425857332135499</v>
      </c>
      <c r="F42">
        <v>0.24707069353556299</v>
      </c>
      <c r="I42">
        <f t="shared" si="6"/>
        <v>7.9999999999999998E-12</v>
      </c>
      <c r="J42">
        <v>31</v>
      </c>
      <c r="K42">
        <v>0.77044055962951996</v>
      </c>
      <c r="L42">
        <v>0.23394134113225301</v>
      </c>
      <c r="M42">
        <v>0.26742685789548598</v>
      </c>
      <c r="N42">
        <v>0.26907236060178003</v>
      </c>
      <c r="Q42">
        <f t="shared" si="2"/>
        <v>7.9999999999999998E-12</v>
      </c>
      <c r="R42">
        <v>31</v>
      </c>
      <c r="S42">
        <v>0.88506852392098601</v>
      </c>
      <c r="T42">
        <v>0.31050402383478498</v>
      </c>
      <c r="U42">
        <v>0.26581241576512599</v>
      </c>
      <c r="V42">
        <v>0.30875208432107498</v>
      </c>
      <c r="AB42">
        <f t="shared" si="3"/>
        <v>7.9999999999999998E-12</v>
      </c>
      <c r="AC42">
        <v>31</v>
      </c>
      <c r="AD42">
        <v>0.74626306301475498</v>
      </c>
      <c r="AE42">
        <v>0.25306102027434002</v>
      </c>
      <c r="AF42">
        <v>0.252403577353709</v>
      </c>
      <c r="AG42">
        <v>0.24079846538670499</v>
      </c>
      <c r="AI42">
        <f t="shared" si="4"/>
        <v>7.9999999999999998E-12</v>
      </c>
      <c r="AJ42">
        <v>31</v>
      </c>
      <c r="AK42">
        <v>0.77518899669733698</v>
      </c>
      <c r="AL42">
        <v>0.24978609873976099</v>
      </c>
      <c r="AM42">
        <v>0.31109032938691999</v>
      </c>
      <c r="AN42">
        <v>0.214312568570655</v>
      </c>
      <c r="AP42">
        <f t="shared" si="5"/>
        <v>0.77250584406958089</v>
      </c>
    </row>
    <row r="43" spans="1:42">
      <c r="A43">
        <f t="shared" si="0"/>
        <v>8.2500000000000006E-12</v>
      </c>
      <c r="B43">
        <v>32</v>
      </c>
      <c r="C43">
        <v>0.72666405825856495</v>
      </c>
      <c r="D43">
        <v>0.237134488800889</v>
      </c>
      <c r="E43">
        <v>0.22229443701677601</v>
      </c>
      <c r="F43">
        <v>0.26723513244089903</v>
      </c>
      <c r="I43">
        <f t="shared" si="6"/>
        <v>8.2500000000000006E-12</v>
      </c>
      <c r="J43">
        <v>32</v>
      </c>
      <c r="K43">
        <v>0.67243579630907002</v>
      </c>
      <c r="L43">
        <v>0.20429145750137001</v>
      </c>
      <c r="M43">
        <v>0.23677177610085301</v>
      </c>
      <c r="N43">
        <v>0.231372562706845</v>
      </c>
      <c r="Q43">
        <f t="shared" si="2"/>
        <v>8.2500000000000006E-12</v>
      </c>
      <c r="R43">
        <v>32</v>
      </c>
      <c r="S43">
        <v>0.90491570157546897</v>
      </c>
      <c r="T43">
        <v>0.32585835967475402</v>
      </c>
      <c r="U43">
        <v>0.29287602823856601</v>
      </c>
      <c r="V43">
        <v>0.286181313662149</v>
      </c>
      <c r="AB43">
        <f t="shared" si="3"/>
        <v>8.2500000000000006E-12</v>
      </c>
      <c r="AC43">
        <v>32</v>
      </c>
      <c r="AD43">
        <v>0.77989498064973095</v>
      </c>
      <c r="AE43">
        <v>0.230729356583597</v>
      </c>
      <c r="AF43">
        <v>0.26713064390872698</v>
      </c>
      <c r="AG43">
        <v>0.28203498015740702</v>
      </c>
      <c r="AI43">
        <f t="shared" si="4"/>
        <v>8.2500000000000006E-12</v>
      </c>
      <c r="AJ43">
        <v>32</v>
      </c>
      <c r="AK43">
        <v>0.71673398844079295</v>
      </c>
      <c r="AL43">
        <v>0.24568812254630801</v>
      </c>
      <c r="AM43">
        <v>0.26745209576347501</v>
      </c>
      <c r="AN43">
        <v>0.20359377013100899</v>
      </c>
      <c r="AP43">
        <f t="shared" si="5"/>
        <v>0.76012890504672548</v>
      </c>
    </row>
    <row r="44" spans="1:42">
      <c r="A44">
        <f t="shared" si="0"/>
        <v>8.4999999999999997E-12</v>
      </c>
      <c r="B44">
        <v>33</v>
      </c>
      <c r="C44">
        <v>0.69451585131010996</v>
      </c>
      <c r="D44">
        <v>0.231200373252027</v>
      </c>
      <c r="E44">
        <v>0.21592850635914601</v>
      </c>
      <c r="F44">
        <v>0.247386971698936</v>
      </c>
      <c r="I44">
        <f t="shared" si="6"/>
        <v>8.4999999999999997E-12</v>
      </c>
      <c r="J44">
        <v>33</v>
      </c>
      <c r="K44">
        <v>0.56925569565119405</v>
      </c>
      <c r="L44">
        <v>0.15076831440956801</v>
      </c>
      <c r="M44">
        <v>0.188984111570974</v>
      </c>
      <c r="N44">
        <v>0.22950326967065099</v>
      </c>
      <c r="Q44">
        <f t="shared" si="2"/>
        <v>8.4999999999999997E-12</v>
      </c>
      <c r="R44">
        <v>33</v>
      </c>
      <c r="S44">
        <v>0.82769538608527604</v>
      </c>
      <c r="T44">
        <v>0.28388132029434898</v>
      </c>
      <c r="U44">
        <v>0.24638646074818299</v>
      </c>
      <c r="V44">
        <v>0.29742760504274302</v>
      </c>
      <c r="AB44">
        <f t="shared" si="3"/>
        <v>8.4999999999999997E-12</v>
      </c>
      <c r="AC44">
        <v>33</v>
      </c>
      <c r="AD44">
        <v>0.83803264328510296</v>
      </c>
      <c r="AE44">
        <v>0.27008586441401999</v>
      </c>
      <c r="AF44">
        <v>0.27188608214774601</v>
      </c>
      <c r="AG44">
        <v>0.29606069672333601</v>
      </c>
      <c r="AI44">
        <f t="shared" si="4"/>
        <v>8.4999999999999997E-12</v>
      </c>
      <c r="AJ44">
        <v>33</v>
      </c>
      <c r="AK44">
        <v>0.74617141798098297</v>
      </c>
      <c r="AL44">
        <v>0.18980076632385401</v>
      </c>
      <c r="AM44">
        <v>0.27978684118872299</v>
      </c>
      <c r="AN44">
        <v>0.27658381046840502</v>
      </c>
      <c r="AP44">
        <f t="shared" si="5"/>
        <v>0.73513419886253328</v>
      </c>
    </row>
    <row r="45" spans="1:42">
      <c r="A45">
        <f t="shared" si="0"/>
        <v>8.7500000000000005E-12</v>
      </c>
      <c r="B45">
        <v>34</v>
      </c>
      <c r="C45">
        <v>0.73495470796183404</v>
      </c>
      <c r="D45">
        <v>0.26121823142475598</v>
      </c>
      <c r="E45">
        <v>0.22362612790841499</v>
      </c>
      <c r="F45">
        <v>0.25011034862866199</v>
      </c>
      <c r="I45">
        <f t="shared" si="6"/>
        <v>8.7500000000000005E-12</v>
      </c>
      <c r="J45">
        <v>34</v>
      </c>
      <c r="K45">
        <v>0.64488594427175405</v>
      </c>
      <c r="L45">
        <v>0.22270151643560099</v>
      </c>
      <c r="M45">
        <v>0.20789464220617401</v>
      </c>
      <c r="N45">
        <v>0.214289785629977</v>
      </c>
      <c r="Q45">
        <f t="shared" si="2"/>
        <v>8.7500000000000005E-12</v>
      </c>
      <c r="R45">
        <v>34</v>
      </c>
      <c r="S45">
        <v>0.80204775654309901</v>
      </c>
      <c r="T45">
        <v>0.29358749723555</v>
      </c>
      <c r="U45">
        <v>0.21526331174642699</v>
      </c>
      <c r="V45">
        <v>0.29319694756112002</v>
      </c>
      <c r="AB45">
        <f t="shared" si="3"/>
        <v>8.7500000000000005E-12</v>
      </c>
      <c r="AC45">
        <v>34</v>
      </c>
      <c r="AD45">
        <v>0.87267389192435996</v>
      </c>
      <c r="AE45">
        <v>0.28589614824070803</v>
      </c>
      <c r="AF45">
        <v>0.26184816847770798</v>
      </c>
      <c r="AG45">
        <v>0.32492957520594301</v>
      </c>
      <c r="AI45">
        <f t="shared" si="4"/>
        <v>8.7500000000000005E-12</v>
      </c>
      <c r="AJ45">
        <v>34</v>
      </c>
      <c r="AK45">
        <v>0.76211727489525105</v>
      </c>
      <c r="AL45">
        <v>0.16114119241956201</v>
      </c>
      <c r="AM45">
        <v>0.29141343543292397</v>
      </c>
      <c r="AN45">
        <v>0.30956264704276398</v>
      </c>
      <c r="AP45">
        <f t="shared" si="5"/>
        <v>0.76333591511925958</v>
      </c>
    </row>
    <row r="46" spans="1:42">
      <c r="A46">
        <f t="shared" si="0"/>
        <v>8.9999999999999996E-12</v>
      </c>
      <c r="B46">
        <v>35</v>
      </c>
      <c r="C46">
        <v>0.75005480766270005</v>
      </c>
      <c r="D46">
        <v>0.219352138642502</v>
      </c>
      <c r="E46">
        <v>0.27328846689373598</v>
      </c>
      <c r="F46">
        <v>0.25741420212646299</v>
      </c>
      <c r="I46">
        <f t="shared" si="6"/>
        <v>8.9999999999999996E-12</v>
      </c>
      <c r="J46">
        <v>35</v>
      </c>
      <c r="K46">
        <v>0.62504874655930798</v>
      </c>
      <c r="L46">
        <v>0.20318173606790199</v>
      </c>
      <c r="M46">
        <v>0.18752222776578401</v>
      </c>
      <c r="N46">
        <v>0.23434478272562101</v>
      </c>
      <c r="Q46">
        <f t="shared" si="2"/>
        <v>8.9999999999999996E-12</v>
      </c>
      <c r="R46">
        <v>35</v>
      </c>
      <c r="S46">
        <v>0.88967983506038695</v>
      </c>
      <c r="T46">
        <v>0.280414864940011</v>
      </c>
      <c r="U46">
        <v>0.27619721298141497</v>
      </c>
      <c r="V46">
        <v>0.33306775713896097</v>
      </c>
      <c r="AB46">
        <f t="shared" si="3"/>
        <v>8.9999999999999996E-12</v>
      </c>
      <c r="AC46">
        <v>35</v>
      </c>
      <c r="AD46">
        <v>0.82349558248599297</v>
      </c>
      <c r="AE46">
        <v>0.254907979328239</v>
      </c>
      <c r="AF46">
        <v>0.269616575676565</v>
      </c>
      <c r="AG46">
        <v>0.29897102748118798</v>
      </c>
      <c r="AI46">
        <f t="shared" si="4"/>
        <v>8.9999999999999996E-12</v>
      </c>
      <c r="AJ46">
        <v>35</v>
      </c>
      <c r="AK46">
        <v>0.76916299830278301</v>
      </c>
      <c r="AL46">
        <v>0.19305751707758101</v>
      </c>
      <c r="AM46">
        <v>0.32415493169291798</v>
      </c>
      <c r="AN46">
        <v>0.25195054953228402</v>
      </c>
      <c r="AP46">
        <f t="shared" si="5"/>
        <v>0.7714883940142343</v>
      </c>
    </row>
    <row r="47" spans="1:42">
      <c r="A47">
        <f t="shared" si="0"/>
        <v>9.2500000000000004E-12</v>
      </c>
      <c r="B47">
        <v>36</v>
      </c>
      <c r="C47">
        <v>0.75205886116402199</v>
      </c>
      <c r="D47">
        <v>0.21752347073679801</v>
      </c>
      <c r="E47">
        <v>0.25376170590983199</v>
      </c>
      <c r="F47">
        <v>0.28077368451739099</v>
      </c>
      <c r="I47">
        <f t="shared" si="6"/>
        <v>9.2500000000000004E-12</v>
      </c>
      <c r="J47">
        <v>36</v>
      </c>
      <c r="K47">
        <v>0.63084163965332396</v>
      </c>
      <c r="L47">
        <v>0.18620885619447899</v>
      </c>
      <c r="M47">
        <v>0.206742617495218</v>
      </c>
      <c r="N47">
        <v>0.237890165963627</v>
      </c>
      <c r="Q47">
        <f t="shared" si="2"/>
        <v>9.2500000000000004E-12</v>
      </c>
      <c r="R47">
        <v>36</v>
      </c>
      <c r="S47">
        <v>0.90242472932884299</v>
      </c>
      <c r="T47">
        <v>0.32270132788247802</v>
      </c>
      <c r="U47">
        <v>0.29412957105705601</v>
      </c>
      <c r="V47">
        <v>0.28559383038930802</v>
      </c>
      <c r="AB47">
        <f t="shared" si="3"/>
        <v>9.2500000000000004E-12</v>
      </c>
      <c r="AC47">
        <v>36</v>
      </c>
      <c r="AD47">
        <v>0.84520979317720402</v>
      </c>
      <c r="AE47">
        <v>0.26018235135826501</v>
      </c>
      <c r="AF47">
        <v>0.300165035957911</v>
      </c>
      <c r="AG47">
        <v>0.28486240586102701</v>
      </c>
      <c r="AI47">
        <f t="shared" si="4"/>
        <v>9.2500000000000004E-12</v>
      </c>
      <c r="AJ47">
        <v>36</v>
      </c>
      <c r="AK47">
        <v>0.78241746844672699</v>
      </c>
      <c r="AL47">
        <v>0.19028444795947699</v>
      </c>
      <c r="AM47">
        <v>0.38144679670141202</v>
      </c>
      <c r="AN47">
        <v>0.21068622378583601</v>
      </c>
      <c r="AP47">
        <f t="shared" si="5"/>
        <v>0.78259049835402394</v>
      </c>
    </row>
    <row r="48" spans="1:42">
      <c r="A48">
        <f t="shared" si="0"/>
        <v>9.4999999999999995E-12</v>
      </c>
      <c r="B48">
        <v>37</v>
      </c>
      <c r="C48">
        <v>0.78165599395523</v>
      </c>
      <c r="D48">
        <v>0.20064114116887999</v>
      </c>
      <c r="E48">
        <v>0.30146084208867602</v>
      </c>
      <c r="F48">
        <v>0.27955401069767399</v>
      </c>
      <c r="I48">
        <f t="shared" si="6"/>
        <v>9.4999999999999995E-12</v>
      </c>
      <c r="J48">
        <v>37</v>
      </c>
      <c r="K48">
        <v>0.61820823288192495</v>
      </c>
      <c r="L48">
        <v>0.16994355549760001</v>
      </c>
      <c r="M48">
        <v>0.19893875394417801</v>
      </c>
      <c r="N48">
        <v>0.24932592344014601</v>
      </c>
      <c r="Q48">
        <f t="shared" si="2"/>
        <v>9.4999999999999995E-12</v>
      </c>
      <c r="R48">
        <v>37</v>
      </c>
      <c r="S48">
        <v>0.99696688001271205</v>
      </c>
      <c r="T48">
        <v>0.37920608312777399</v>
      </c>
      <c r="U48">
        <v>0.31147412028062399</v>
      </c>
      <c r="V48">
        <v>0.30628667660431302</v>
      </c>
      <c r="AB48">
        <f t="shared" si="3"/>
        <v>9.4999999999999995E-12</v>
      </c>
      <c r="AC48">
        <v>37</v>
      </c>
      <c r="AD48">
        <v>0.93949922473687897</v>
      </c>
      <c r="AE48">
        <v>0.31414838040753001</v>
      </c>
      <c r="AF48">
        <v>0.32089942976478603</v>
      </c>
      <c r="AG48">
        <v>0.30445141456456098</v>
      </c>
      <c r="AI48">
        <f t="shared" si="4"/>
        <v>9.4999999999999995E-12</v>
      </c>
      <c r="AJ48">
        <v>37</v>
      </c>
      <c r="AK48">
        <v>0.78823349439637003</v>
      </c>
      <c r="AL48">
        <v>0.21058953051632101</v>
      </c>
      <c r="AM48">
        <v>0.370900187978777</v>
      </c>
      <c r="AN48">
        <v>0.20674377590127099</v>
      </c>
      <c r="AP48">
        <f t="shared" si="5"/>
        <v>0.82491276519662315</v>
      </c>
    </row>
    <row r="49" spans="1:42">
      <c r="A49">
        <f t="shared" si="0"/>
        <v>9.7500000000000003E-12</v>
      </c>
      <c r="B49">
        <v>38</v>
      </c>
      <c r="C49">
        <v>0.77248630074342495</v>
      </c>
      <c r="D49">
        <v>0.25086350547421499</v>
      </c>
      <c r="E49">
        <v>0.28110846913356302</v>
      </c>
      <c r="F49">
        <v>0.240514326135645</v>
      </c>
      <c r="I49">
        <f t="shared" si="6"/>
        <v>9.7500000000000003E-12</v>
      </c>
      <c r="J49">
        <v>38</v>
      </c>
      <c r="K49">
        <v>0.61787893960218698</v>
      </c>
      <c r="L49">
        <v>0.200249494325792</v>
      </c>
      <c r="M49">
        <v>0.18101239878037301</v>
      </c>
      <c r="N49">
        <v>0.23661704649602</v>
      </c>
      <c r="Q49">
        <f t="shared" si="2"/>
        <v>9.7500000000000003E-12</v>
      </c>
      <c r="R49">
        <v>38</v>
      </c>
      <c r="S49">
        <v>1.0177568985554499</v>
      </c>
      <c r="T49">
        <v>0.36933566784768401</v>
      </c>
      <c r="U49">
        <v>0.30817899862208298</v>
      </c>
      <c r="V49">
        <v>0.34024223208568299</v>
      </c>
      <c r="AB49">
        <f t="shared" si="3"/>
        <v>9.7500000000000003E-12</v>
      </c>
      <c r="AC49">
        <v>38</v>
      </c>
      <c r="AD49">
        <v>0.95839991025822802</v>
      </c>
      <c r="AE49">
        <v>0.329550908116791</v>
      </c>
      <c r="AF49">
        <v>0.300407386311973</v>
      </c>
      <c r="AG49">
        <v>0.32844161582946302</v>
      </c>
      <c r="AI49">
        <f t="shared" si="4"/>
        <v>9.7500000000000003E-12</v>
      </c>
      <c r="AJ49">
        <v>38</v>
      </c>
      <c r="AK49">
        <v>0.89195246706266795</v>
      </c>
      <c r="AL49">
        <v>0.213297127810431</v>
      </c>
      <c r="AM49">
        <v>0.41640431133968597</v>
      </c>
      <c r="AN49">
        <v>0.26225102791255001</v>
      </c>
      <c r="AP49">
        <f t="shared" si="5"/>
        <v>0.85169490324439145</v>
      </c>
    </row>
    <row r="50" spans="1:42">
      <c r="A50">
        <f t="shared" si="0"/>
        <v>9.9999999999999994E-12</v>
      </c>
      <c r="B50">
        <v>39</v>
      </c>
      <c r="C50">
        <v>0.67609316374961004</v>
      </c>
      <c r="D50">
        <v>0.23602815766113799</v>
      </c>
      <c r="E50">
        <v>0.20755799659892099</v>
      </c>
      <c r="F50">
        <v>0.232507009489551</v>
      </c>
      <c r="I50">
        <f t="shared" si="6"/>
        <v>9.9999999999999994E-12</v>
      </c>
      <c r="J50">
        <v>39</v>
      </c>
      <c r="K50">
        <v>0.693533454730623</v>
      </c>
      <c r="L50">
        <v>0.230167482937609</v>
      </c>
      <c r="M50">
        <v>0.20876075687526</v>
      </c>
      <c r="N50">
        <v>0.25460521491775301</v>
      </c>
      <c r="Q50">
        <f t="shared" si="2"/>
        <v>9.9999999999999994E-12</v>
      </c>
      <c r="R50">
        <v>39</v>
      </c>
      <c r="S50">
        <v>1.0882808642845001</v>
      </c>
      <c r="T50">
        <v>0.37201119518938902</v>
      </c>
      <c r="U50">
        <v>0.37489386463722102</v>
      </c>
      <c r="V50">
        <v>0.341375804457897</v>
      </c>
      <c r="AB50">
        <f t="shared" si="3"/>
        <v>9.9999999999999994E-12</v>
      </c>
      <c r="AC50">
        <v>39</v>
      </c>
      <c r="AD50">
        <v>0.972282746424733</v>
      </c>
      <c r="AE50">
        <v>0.32086826275553298</v>
      </c>
      <c r="AF50">
        <v>0.28630704999977502</v>
      </c>
      <c r="AG50">
        <v>0.365107433669424</v>
      </c>
      <c r="AI50">
        <f t="shared" si="4"/>
        <v>9.9999999999999994E-12</v>
      </c>
      <c r="AJ50">
        <v>39</v>
      </c>
      <c r="AK50">
        <v>0.83057347047330998</v>
      </c>
      <c r="AL50">
        <v>0.18129222366703299</v>
      </c>
      <c r="AM50">
        <v>0.37216455142675298</v>
      </c>
      <c r="AN50">
        <v>0.27711669537952299</v>
      </c>
      <c r="AP50">
        <f t="shared" si="5"/>
        <v>0.85215273993255525</v>
      </c>
    </row>
    <row r="51" spans="1:42">
      <c r="A51">
        <f t="shared" si="0"/>
        <v>1.025E-11</v>
      </c>
      <c r="B51">
        <v>40</v>
      </c>
      <c r="C51">
        <v>0.59785843988288201</v>
      </c>
      <c r="D51">
        <v>0.19797337565179801</v>
      </c>
      <c r="E51">
        <v>0.188630135982743</v>
      </c>
      <c r="F51">
        <v>0.21125492824834</v>
      </c>
      <c r="I51">
        <f t="shared" si="6"/>
        <v>1.025E-11</v>
      </c>
      <c r="J51">
        <v>40</v>
      </c>
      <c r="K51">
        <v>0.76792354103708005</v>
      </c>
      <c r="L51">
        <v>0.22327290186337401</v>
      </c>
      <c r="M51">
        <v>0.27007681146208001</v>
      </c>
      <c r="N51">
        <v>0.27457382771162397</v>
      </c>
      <c r="Q51">
        <f t="shared" si="2"/>
        <v>1.025E-11</v>
      </c>
      <c r="R51">
        <v>40</v>
      </c>
      <c r="S51">
        <v>1.2340319682674901</v>
      </c>
      <c r="T51">
        <v>0.38729419080079602</v>
      </c>
      <c r="U51">
        <v>0.44318545570978002</v>
      </c>
      <c r="V51">
        <v>0.40355232175692002</v>
      </c>
      <c r="AB51">
        <f t="shared" si="3"/>
        <v>1.025E-11</v>
      </c>
      <c r="AC51">
        <v>40</v>
      </c>
      <c r="AD51">
        <v>0.932830670666837</v>
      </c>
      <c r="AE51">
        <v>0.33174389171846302</v>
      </c>
      <c r="AF51">
        <v>0.26705139483801299</v>
      </c>
      <c r="AG51">
        <v>0.33403538411035999</v>
      </c>
      <c r="AI51">
        <f t="shared" si="4"/>
        <v>1.025E-11</v>
      </c>
      <c r="AJ51">
        <v>40</v>
      </c>
      <c r="AK51">
        <v>0.78768977887957004</v>
      </c>
      <c r="AL51">
        <v>0.194625924186032</v>
      </c>
      <c r="AM51">
        <v>0.331000620251861</v>
      </c>
      <c r="AN51">
        <v>0.26206323444167601</v>
      </c>
      <c r="AP51">
        <f t="shared" si="5"/>
        <v>0.86406687974677188</v>
      </c>
    </row>
    <row r="52" spans="1:42">
      <c r="A52">
        <f t="shared" si="0"/>
        <v>1.0499999999999999E-11</v>
      </c>
      <c r="B52">
        <v>41</v>
      </c>
      <c r="C52">
        <v>0.66357531238305101</v>
      </c>
      <c r="D52">
        <v>0.200842914822039</v>
      </c>
      <c r="E52">
        <v>0.207000622375587</v>
      </c>
      <c r="F52">
        <v>0.255731775185423</v>
      </c>
      <c r="I52">
        <f t="shared" si="6"/>
        <v>1.0499999999999999E-11</v>
      </c>
      <c r="J52">
        <v>41</v>
      </c>
      <c r="K52">
        <v>0.74238246328176005</v>
      </c>
      <c r="L52">
        <v>0.23687906428650701</v>
      </c>
      <c r="M52">
        <v>0.26914124723294702</v>
      </c>
      <c r="N52">
        <v>0.23636215176230499</v>
      </c>
      <c r="Q52">
        <f t="shared" si="2"/>
        <v>1.0499999999999999E-11</v>
      </c>
      <c r="R52">
        <v>41</v>
      </c>
      <c r="S52">
        <v>1.1632186406270399</v>
      </c>
      <c r="T52">
        <v>0.376142073765037</v>
      </c>
      <c r="U52">
        <v>0.369995197857517</v>
      </c>
      <c r="V52">
        <v>0.417081369004493</v>
      </c>
      <c r="AB52">
        <f t="shared" si="3"/>
        <v>1.0499999999999999E-11</v>
      </c>
      <c r="AC52">
        <v>41</v>
      </c>
      <c r="AD52">
        <v>0.898781665776205</v>
      </c>
      <c r="AE52">
        <v>0.287816521851673</v>
      </c>
      <c r="AF52">
        <v>0.29907973275919503</v>
      </c>
      <c r="AG52">
        <v>0.31188541116533602</v>
      </c>
      <c r="AI52">
        <f t="shared" si="4"/>
        <v>1.0499999999999999E-11</v>
      </c>
      <c r="AJ52">
        <v>41</v>
      </c>
      <c r="AK52">
        <v>0.76105729843646797</v>
      </c>
      <c r="AL52">
        <v>0.20383855577874099</v>
      </c>
      <c r="AM52">
        <v>0.31874437115141202</v>
      </c>
      <c r="AN52">
        <v>0.23847437150631401</v>
      </c>
      <c r="AP52">
        <f t="shared" si="5"/>
        <v>0.84580307610090466</v>
      </c>
    </row>
    <row r="53" spans="1:42">
      <c r="A53">
        <f t="shared" si="0"/>
        <v>1.075E-11</v>
      </c>
      <c r="B53">
        <v>42</v>
      </c>
      <c r="C53">
        <v>0.81897678113527095</v>
      </c>
      <c r="D53">
        <v>0.251272659323514</v>
      </c>
      <c r="E53">
        <v>0.24422138949588901</v>
      </c>
      <c r="F53">
        <v>0.32348273231586799</v>
      </c>
      <c r="I53">
        <f t="shared" si="6"/>
        <v>1.075E-11</v>
      </c>
      <c r="J53">
        <v>42</v>
      </c>
      <c r="K53">
        <v>0.79882815095570403</v>
      </c>
      <c r="L53">
        <v>0.261215180743473</v>
      </c>
      <c r="M53">
        <v>0.25838388178730098</v>
      </c>
      <c r="N53">
        <v>0.279229088424928</v>
      </c>
      <c r="Q53">
        <f t="shared" si="2"/>
        <v>1.075E-11</v>
      </c>
      <c r="R53">
        <v>42</v>
      </c>
      <c r="S53">
        <v>1.1853585106567099</v>
      </c>
      <c r="T53">
        <v>0.47296390947553002</v>
      </c>
      <c r="U53">
        <v>0.35882445748472502</v>
      </c>
      <c r="V53">
        <v>0.353570143696461</v>
      </c>
      <c r="AB53">
        <f t="shared" si="3"/>
        <v>1.075E-11</v>
      </c>
      <c r="AC53">
        <v>42</v>
      </c>
      <c r="AD53">
        <v>0.893944784433365</v>
      </c>
      <c r="AE53">
        <v>0.28277748362307198</v>
      </c>
      <c r="AF53">
        <v>0.272010838858052</v>
      </c>
      <c r="AG53">
        <v>0.33915646195223997</v>
      </c>
      <c r="AI53">
        <f t="shared" si="4"/>
        <v>1.075E-11</v>
      </c>
      <c r="AJ53">
        <v>42</v>
      </c>
      <c r="AK53">
        <v>0.79904225603773005</v>
      </c>
      <c r="AL53">
        <v>0.21034138387996101</v>
      </c>
      <c r="AM53">
        <v>0.36564298660056899</v>
      </c>
      <c r="AN53">
        <v>0.22305788555719799</v>
      </c>
      <c r="AP53">
        <f t="shared" si="5"/>
        <v>0.89923009664375597</v>
      </c>
    </row>
    <row r="54" spans="1:42">
      <c r="A54">
        <f t="shared" si="0"/>
        <v>1.1000000000000001E-11</v>
      </c>
      <c r="B54">
        <v>43</v>
      </c>
      <c r="C54">
        <v>0.75337280358936398</v>
      </c>
      <c r="D54">
        <v>0.239436852674072</v>
      </c>
      <c r="E54">
        <v>0.268742357437116</v>
      </c>
      <c r="F54">
        <v>0.24519359347817399</v>
      </c>
      <c r="I54">
        <f t="shared" si="6"/>
        <v>1.1000000000000001E-11</v>
      </c>
      <c r="J54">
        <v>43</v>
      </c>
      <c r="K54">
        <v>0.91840792706678898</v>
      </c>
      <c r="L54">
        <v>0.29186163975170898</v>
      </c>
      <c r="M54">
        <v>0.29697081540810599</v>
      </c>
      <c r="N54">
        <v>0.32957547190697301</v>
      </c>
      <c r="Q54">
        <f t="shared" si="2"/>
        <v>1.1000000000000001E-11</v>
      </c>
      <c r="R54">
        <v>43</v>
      </c>
      <c r="S54">
        <v>1.1690636897315001</v>
      </c>
      <c r="T54">
        <v>0.41011544806912698</v>
      </c>
      <c r="U54">
        <v>0.34858901492872402</v>
      </c>
      <c r="V54">
        <v>0.41035922673365499</v>
      </c>
      <c r="AB54">
        <f t="shared" si="3"/>
        <v>1.1000000000000001E-11</v>
      </c>
      <c r="AC54">
        <v>43</v>
      </c>
      <c r="AD54">
        <v>0.922310146671668</v>
      </c>
      <c r="AE54">
        <v>0.31591471804653998</v>
      </c>
      <c r="AF54">
        <v>0.28047329684588601</v>
      </c>
      <c r="AG54">
        <v>0.32592213177924101</v>
      </c>
      <c r="AI54">
        <f t="shared" si="4"/>
        <v>1.1000000000000001E-11</v>
      </c>
      <c r="AJ54">
        <v>43</v>
      </c>
      <c r="AK54">
        <v>0.83362478389747696</v>
      </c>
      <c r="AL54">
        <v>0.22221038697873799</v>
      </c>
      <c r="AM54">
        <v>0.35728743750313702</v>
      </c>
      <c r="AN54">
        <v>0.25412695941560198</v>
      </c>
      <c r="AP54">
        <f t="shared" si="5"/>
        <v>0.91935587019135967</v>
      </c>
    </row>
    <row r="55" spans="1:42">
      <c r="A55">
        <f t="shared" si="0"/>
        <v>1.125E-11</v>
      </c>
      <c r="B55">
        <v>44</v>
      </c>
      <c r="C55">
        <v>0.72878894407903605</v>
      </c>
      <c r="D55">
        <v>0.241386564638812</v>
      </c>
      <c r="E55">
        <v>0.24671790857387499</v>
      </c>
      <c r="F55">
        <v>0.240684470866349</v>
      </c>
      <c r="I55">
        <f t="shared" si="6"/>
        <v>1.125E-11</v>
      </c>
      <c r="J55">
        <v>44</v>
      </c>
      <c r="K55">
        <v>0.97807899314101199</v>
      </c>
      <c r="L55">
        <v>0.32746086358415399</v>
      </c>
      <c r="M55">
        <v>0.30739925477829599</v>
      </c>
      <c r="N55">
        <v>0.343218874778561</v>
      </c>
      <c r="Q55">
        <f t="shared" si="2"/>
        <v>1.125E-11</v>
      </c>
      <c r="R55">
        <v>44</v>
      </c>
      <c r="S55">
        <v>1.06072760472528</v>
      </c>
      <c r="T55">
        <v>0.36325376587126501</v>
      </c>
      <c r="U55">
        <v>0.339374649591063</v>
      </c>
      <c r="V55">
        <v>0.35809918926295498</v>
      </c>
      <c r="AB55">
        <f t="shared" si="3"/>
        <v>1.125E-11</v>
      </c>
      <c r="AC55">
        <v>44</v>
      </c>
      <c r="AD55">
        <v>1.0206532774652</v>
      </c>
      <c r="AE55">
        <v>0.37688326151847501</v>
      </c>
      <c r="AF55">
        <v>0.31881258315889599</v>
      </c>
      <c r="AG55">
        <v>0.32495743278783001</v>
      </c>
      <c r="AI55">
        <f t="shared" si="4"/>
        <v>1.125E-11</v>
      </c>
      <c r="AJ55">
        <v>44</v>
      </c>
      <c r="AK55">
        <v>0.74225167567005601</v>
      </c>
      <c r="AL55">
        <v>0.19430156629796</v>
      </c>
      <c r="AM55">
        <v>0.30719558163274302</v>
      </c>
      <c r="AN55">
        <v>0.24075452773935199</v>
      </c>
      <c r="AP55">
        <f t="shared" si="5"/>
        <v>0.90610009901611688</v>
      </c>
    </row>
    <row r="56" spans="1:42">
      <c r="A56">
        <f t="shared" si="0"/>
        <v>1.1500000000000001E-11</v>
      </c>
      <c r="B56">
        <v>45</v>
      </c>
      <c r="C56">
        <v>0.76338594922289404</v>
      </c>
      <c r="D56">
        <v>0.22778532579237801</v>
      </c>
      <c r="E56">
        <v>0.26682001003246703</v>
      </c>
      <c r="F56">
        <v>0.26878061339804699</v>
      </c>
      <c r="I56">
        <f t="shared" si="6"/>
        <v>1.1500000000000001E-11</v>
      </c>
      <c r="J56">
        <v>45</v>
      </c>
      <c r="K56">
        <v>0.95096749861276597</v>
      </c>
      <c r="L56">
        <v>0.33032947872520602</v>
      </c>
      <c r="M56">
        <v>0.28768928997666299</v>
      </c>
      <c r="N56">
        <v>0.33294872991089502</v>
      </c>
      <c r="Q56">
        <f t="shared" si="2"/>
        <v>1.1500000000000001E-11</v>
      </c>
      <c r="R56">
        <v>45</v>
      </c>
      <c r="S56">
        <v>1.14188645068219</v>
      </c>
      <c r="T56">
        <v>0.43129976511173002</v>
      </c>
      <c r="U56">
        <v>0.35604827093068098</v>
      </c>
      <c r="V56">
        <v>0.35453841463978403</v>
      </c>
      <c r="AB56">
        <f t="shared" si="3"/>
        <v>1.1500000000000001E-11</v>
      </c>
      <c r="AC56">
        <v>45</v>
      </c>
      <c r="AD56">
        <v>1.0248484031646801</v>
      </c>
      <c r="AE56">
        <v>0.38413525705447399</v>
      </c>
      <c r="AF56">
        <v>0.32756977417114802</v>
      </c>
      <c r="AG56">
        <v>0.313143371939058</v>
      </c>
      <c r="AI56">
        <f t="shared" si="4"/>
        <v>1.1500000000000001E-11</v>
      </c>
      <c r="AJ56">
        <v>45</v>
      </c>
      <c r="AK56">
        <v>0.80457137238419096</v>
      </c>
      <c r="AL56">
        <v>0.23469656456027299</v>
      </c>
      <c r="AM56">
        <v>0.32329938643880002</v>
      </c>
      <c r="AN56">
        <v>0.24657542138511701</v>
      </c>
      <c r="AP56">
        <f t="shared" si="5"/>
        <v>0.93713193481334423</v>
      </c>
    </row>
    <row r="57" spans="1:42">
      <c r="A57">
        <f t="shared" si="0"/>
        <v>1.175E-11</v>
      </c>
      <c r="B57">
        <v>46</v>
      </c>
      <c r="C57">
        <v>0.80587086389593598</v>
      </c>
      <c r="D57">
        <v>0.288369542403836</v>
      </c>
      <c r="E57">
        <v>0.240113525450114</v>
      </c>
      <c r="F57">
        <v>0.27738779604198499</v>
      </c>
      <c r="I57">
        <f t="shared" si="6"/>
        <v>1.175E-11</v>
      </c>
      <c r="J57">
        <v>46</v>
      </c>
      <c r="K57">
        <v>0.91552177672253299</v>
      </c>
      <c r="L57">
        <v>0.32502873320029402</v>
      </c>
      <c r="M57">
        <v>0.30016922369105697</v>
      </c>
      <c r="N57">
        <v>0.290323819831181</v>
      </c>
      <c r="Q57">
        <f t="shared" si="2"/>
        <v>1.175E-11</v>
      </c>
      <c r="R57">
        <v>46</v>
      </c>
      <c r="S57">
        <v>1.29959340194798</v>
      </c>
      <c r="T57">
        <v>0.43357217860257402</v>
      </c>
      <c r="U57">
        <v>0.39342565121659001</v>
      </c>
      <c r="V57">
        <v>0.47259557212882097</v>
      </c>
      <c r="AB57">
        <f t="shared" si="3"/>
        <v>1.175E-11</v>
      </c>
      <c r="AC57">
        <v>46</v>
      </c>
      <c r="AD57">
        <v>0.99973624944949202</v>
      </c>
      <c r="AE57">
        <v>0.34384931348185299</v>
      </c>
      <c r="AF57">
        <v>0.31406101124972202</v>
      </c>
      <c r="AG57">
        <v>0.34182592471791701</v>
      </c>
      <c r="AI57">
        <f t="shared" si="4"/>
        <v>1.175E-11</v>
      </c>
      <c r="AJ57">
        <v>46</v>
      </c>
      <c r="AK57">
        <v>0.93127516509743502</v>
      </c>
      <c r="AL57">
        <v>0.25234794934023802</v>
      </c>
      <c r="AM57">
        <v>0.41486227593464498</v>
      </c>
      <c r="AN57">
        <v>0.26406493982255103</v>
      </c>
      <c r="AP57">
        <f t="shared" si="5"/>
        <v>0.99039949142267503</v>
      </c>
    </row>
    <row r="58" spans="1:42">
      <c r="A58">
        <f t="shared" si="0"/>
        <v>1.2000000000000001E-11</v>
      </c>
      <c r="B58">
        <v>47</v>
      </c>
      <c r="C58">
        <v>0.94203484101687496</v>
      </c>
      <c r="D58">
        <v>0.29279907651292703</v>
      </c>
      <c r="E58">
        <v>0.26955313622145899</v>
      </c>
      <c r="F58">
        <v>0.379682628282489</v>
      </c>
      <c r="I58">
        <f t="shared" si="6"/>
        <v>1.2000000000000001E-11</v>
      </c>
      <c r="J58">
        <v>47</v>
      </c>
      <c r="K58">
        <v>0.82826690922255697</v>
      </c>
      <c r="L58">
        <v>0.26210400806470102</v>
      </c>
      <c r="M58">
        <v>0.29472688616413001</v>
      </c>
      <c r="N58">
        <v>0.271436014993724</v>
      </c>
      <c r="Q58">
        <f t="shared" si="2"/>
        <v>1.2000000000000001E-11</v>
      </c>
      <c r="R58">
        <v>47</v>
      </c>
      <c r="S58">
        <v>1.2507788996524101</v>
      </c>
      <c r="T58">
        <v>0.424925687200635</v>
      </c>
      <c r="U58">
        <v>0.36831263579517098</v>
      </c>
      <c r="V58">
        <v>0.45754057665661302</v>
      </c>
      <c r="AB58">
        <f t="shared" si="3"/>
        <v>1.2000000000000001E-11</v>
      </c>
      <c r="AC58">
        <v>47</v>
      </c>
      <c r="AD58">
        <v>0.92909035802431805</v>
      </c>
      <c r="AE58">
        <v>0.32942411293238899</v>
      </c>
      <c r="AF58">
        <v>0.27577947057357999</v>
      </c>
      <c r="AG58">
        <v>0.32388677451834702</v>
      </c>
      <c r="AI58">
        <f t="shared" si="4"/>
        <v>1.2000000000000001E-11</v>
      </c>
      <c r="AJ58">
        <v>47</v>
      </c>
      <c r="AK58">
        <v>0.85394999854817299</v>
      </c>
      <c r="AL58">
        <v>0.19532121306748801</v>
      </c>
      <c r="AM58">
        <v>0.36918098117062897</v>
      </c>
      <c r="AN58">
        <v>0.28944780431005501</v>
      </c>
      <c r="AP58">
        <f t="shared" si="5"/>
        <v>0.96082420129286672</v>
      </c>
    </row>
    <row r="59" spans="1:42">
      <c r="A59">
        <f t="shared" si="0"/>
        <v>1.225E-11</v>
      </c>
      <c r="B59">
        <v>48</v>
      </c>
      <c r="C59">
        <v>0.85156011572042301</v>
      </c>
      <c r="D59">
        <v>0.29026036451014903</v>
      </c>
      <c r="E59">
        <v>0.23821093596793899</v>
      </c>
      <c r="F59">
        <v>0.32308881524233402</v>
      </c>
      <c r="I59">
        <f t="shared" si="6"/>
        <v>1.225E-11</v>
      </c>
      <c r="J59">
        <v>48</v>
      </c>
      <c r="K59">
        <v>0.82365521804706099</v>
      </c>
      <c r="L59">
        <v>0.228465647644498</v>
      </c>
      <c r="M59">
        <v>0.26334268290361601</v>
      </c>
      <c r="N59">
        <v>0.33184688749894697</v>
      </c>
      <c r="Q59">
        <f t="shared" si="2"/>
        <v>1.225E-11</v>
      </c>
      <c r="R59">
        <v>48</v>
      </c>
      <c r="S59">
        <v>1.1335726304432701</v>
      </c>
      <c r="T59">
        <v>0.37277525633638697</v>
      </c>
      <c r="U59">
        <v>0.34881822000197099</v>
      </c>
      <c r="V59">
        <v>0.41197915410491898</v>
      </c>
      <c r="AB59">
        <f t="shared" si="3"/>
        <v>1.225E-11</v>
      </c>
      <c r="AC59">
        <v>48</v>
      </c>
      <c r="AD59">
        <v>1.01046413670697</v>
      </c>
      <c r="AE59">
        <v>0.37490658447264102</v>
      </c>
      <c r="AF59">
        <v>0.29973827273373799</v>
      </c>
      <c r="AG59">
        <v>0.33581927950059498</v>
      </c>
      <c r="AI59">
        <f t="shared" si="4"/>
        <v>1.225E-11</v>
      </c>
      <c r="AJ59">
        <v>48</v>
      </c>
      <c r="AK59">
        <v>0.871926903671977</v>
      </c>
      <c r="AL59">
        <v>0.21556609706806901</v>
      </c>
      <c r="AM59">
        <v>0.34959684790106299</v>
      </c>
      <c r="AN59">
        <v>0.30676395870284401</v>
      </c>
      <c r="AP59">
        <f t="shared" si="5"/>
        <v>0.93823580091794023</v>
      </c>
    </row>
    <row r="60" spans="1:42">
      <c r="A60">
        <f t="shared" si="0"/>
        <v>1.25E-11</v>
      </c>
      <c r="B60">
        <v>49</v>
      </c>
      <c r="C60">
        <v>0.84265545595765601</v>
      </c>
      <c r="D60">
        <v>0.28284279453919497</v>
      </c>
      <c r="E60">
        <v>0.219476428848318</v>
      </c>
      <c r="F60">
        <v>0.34033623257014201</v>
      </c>
      <c r="I60">
        <f t="shared" si="6"/>
        <v>1.25E-11</v>
      </c>
      <c r="J60">
        <v>49</v>
      </c>
      <c r="K60">
        <v>0.79357259416847903</v>
      </c>
      <c r="L60">
        <v>0.26416163785386099</v>
      </c>
      <c r="M60">
        <v>0.26491518534967701</v>
      </c>
      <c r="N60">
        <v>0.26449577096493998</v>
      </c>
      <c r="Q60">
        <f t="shared" si="2"/>
        <v>1.25E-11</v>
      </c>
      <c r="R60">
        <v>49</v>
      </c>
      <c r="S60">
        <v>1.1807612255634501</v>
      </c>
      <c r="T60">
        <v>0.382495431412882</v>
      </c>
      <c r="U60">
        <v>0.35428734285385499</v>
      </c>
      <c r="V60">
        <v>0.44397845129672198</v>
      </c>
      <c r="AB60">
        <f t="shared" si="3"/>
        <v>1.25E-11</v>
      </c>
      <c r="AC60">
        <v>49</v>
      </c>
      <c r="AD60">
        <v>0.89001108999110001</v>
      </c>
      <c r="AE60">
        <v>0.32731916429976299</v>
      </c>
      <c r="AF60">
        <v>0.28322754893103202</v>
      </c>
      <c r="AG60">
        <v>0.279464376760305</v>
      </c>
      <c r="AI60">
        <f t="shared" si="4"/>
        <v>1.25E-11</v>
      </c>
      <c r="AJ60">
        <v>49</v>
      </c>
      <c r="AK60">
        <v>0.909568041986906</v>
      </c>
      <c r="AL60">
        <v>0.21969809780814301</v>
      </c>
      <c r="AM60">
        <v>0.38799027856672003</v>
      </c>
      <c r="AN60">
        <v>0.30187966561204099</v>
      </c>
      <c r="AP60">
        <f t="shared" si="5"/>
        <v>0.92331368153351823</v>
      </c>
    </row>
    <row r="61" spans="1:42">
      <c r="A61">
        <f t="shared" si="0"/>
        <v>1.275E-11</v>
      </c>
      <c r="B61">
        <v>50</v>
      </c>
      <c r="C61">
        <v>0.97912628049939798</v>
      </c>
      <c r="D61">
        <v>0.33160429088243198</v>
      </c>
      <c r="E61">
        <v>0.25948989856010002</v>
      </c>
      <c r="F61">
        <v>0.38803209105686498</v>
      </c>
      <c r="I61">
        <f t="shared" si="6"/>
        <v>1.275E-11</v>
      </c>
      <c r="J61">
        <v>50</v>
      </c>
      <c r="K61">
        <v>0.87254879551326103</v>
      </c>
      <c r="L61">
        <v>0.28772027005762402</v>
      </c>
      <c r="M61">
        <v>0.30288179588066899</v>
      </c>
      <c r="N61">
        <v>0.28194672957496603</v>
      </c>
      <c r="Q61">
        <f t="shared" si="2"/>
        <v>1.275E-11</v>
      </c>
      <c r="R61">
        <v>50</v>
      </c>
      <c r="S61">
        <v>1.18160748088011</v>
      </c>
      <c r="T61">
        <v>0.399293617532477</v>
      </c>
      <c r="U61">
        <v>0.39973500235119103</v>
      </c>
      <c r="V61">
        <v>0.38257886099645</v>
      </c>
      <c r="AB61">
        <f t="shared" si="3"/>
        <v>1.275E-11</v>
      </c>
      <c r="AC61">
        <v>50</v>
      </c>
      <c r="AD61">
        <v>0.917260546423881</v>
      </c>
      <c r="AE61">
        <v>0.31468858973536601</v>
      </c>
      <c r="AF61">
        <v>0.30857681524451003</v>
      </c>
      <c r="AG61">
        <v>0.29399514144400402</v>
      </c>
      <c r="AI61">
        <f t="shared" si="4"/>
        <v>1.275E-11</v>
      </c>
      <c r="AJ61">
        <v>50</v>
      </c>
      <c r="AK61">
        <v>0.96561305189389202</v>
      </c>
      <c r="AL61">
        <v>0.20905229263634401</v>
      </c>
      <c r="AM61">
        <v>0.450121469881819</v>
      </c>
      <c r="AN61">
        <v>0.30643928937572801</v>
      </c>
      <c r="AP61">
        <f t="shared" si="5"/>
        <v>0.98323123104210841</v>
      </c>
    </row>
    <row r="62" spans="1:42">
      <c r="A62">
        <f t="shared" si="0"/>
        <v>1.3E-11</v>
      </c>
      <c r="B62">
        <v>51</v>
      </c>
      <c r="C62">
        <v>1.04225143576296</v>
      </c>
      <c r="D62">
        <v>0.33673484118406</v>
      </c>
      <c r="E62">
        <v>0.26016543971108602</v>
      </c>
      <c r="F62">
        <v>0.44535115486781601</v>
      </c>
      <c r="I62">
        <f t="shared" si="6"/>
        <v>1.3E-11</v>
      </c>
      <c r="J62">
        <v>51</v>
      </c>
      <c r="K62">
        <v>0.92971745102490999</v>
      </c>
      <c r="L62">
        <v>0.29627931145627101</v>
      </c>
      <c r="M62">
        <v>0.31180615685303897</v>
      </c>
      <c r="N62">
        <v>0.32163198271560001</v>
      </c>
      <c r="Q62">
        <f t="shared" si="2"/>
        <v>1.3E-11</v>
      </c>
      <c r="R62">
        <v>51</v>
      </c>
      <c r="S62">
        <v>1.1438018091036799</v>
      </c>
      <c r="T62">
        <v>0.37304992486881899</v>
      </c>
      <c r="U62">
        <v>0.39042325200207301</v>
      </c>
      <c r="V62">
        <v>0.38032863223279501</v>
      </c>
      <c r="AB62">
        <f t="shared" si="3"/>
        <v>1.3E-11</v>
      </c>
      <c r="AC62">
        <v>51</v>
      </c>
      <c r="AD62">
        <v>0.990237625198371</v>
      </c>
      <c r="AE62">
        <v>0.33734594977177401</v>
      </c>
      <c r="AF62">
        <v>0.32631433032445301</v>
      </c>
      <c r="AG62">
        <v>0.32657734510214198</v>
      </c>
      <c r="AI62">
        <f t="shared" si="4"/>
        <v>1.3E-11</v>
      </c>
      <c r="AJ62">
        <v>51</v>
      </c>
      <c r="AK62">
        <v>0.89403106329642601</v>
      </c>
      <c r="AL62">
        <v>0.201326871784406</v>
      </c>
      <c r="AM62">
        <v>0.42063493218293702</v>
      </c>
      <c r="AN62">
        <v>0.27206925932908099</v>
      </c>
      <c r="AP62">
        <f t="shared" si="5"/>
        <v>1.0000078768772693</v>
      </c>
    </row>
    <row r="63" spans="1:42">
      <c r="A63">
        <f t="shared" si="0"/>
        <v>1.3249999999999999E-11</v>
      </c>
      <c r="B63">
        <v>52</v>
      </c>
      <c r="C63">
        <v>1.0956037245086001</v>
      </c>
      <c r="D63">
        <v>0.36263908382532101</v>
      </c>
      <c r="E63">
        <v>0.29468468768213602</v>
      </c>
      <c r="F63">
        <v>0.43827995300114397</v>
      </c>
      <c r="I63">
        <f t="shared" si="6"/>
        <v>1.3249999999999999E-11</v>
      </c>
      <c r="J63">
        <v>52</v>
      </c>
      <c r="K63">
        <v>0.91324432427472202</v>
      </c>
      <c r="L63">
        <v>0.33046631836907198</v>
      </c>
      <c r="M63">
        <v>0.25262312550008698</v>
      </c>
      <c r="N63">
        <v>0.33015488040556201</v>
      </c>
      <c r="Q63">
        <f t="shared" si="2"/>
        <v>1.3249999999999999E-11</v>
      </c>
      <c r="R63">
        <v>52</v>
      </c>
      <c r="S63">
        <v>1.1187500512225701</v>
      </c>
      <c r="T63">
        <v>0.38855618477290699</v>
      </c>
      <c r="U63">
        <v>0.36544170909574197</v>
      </c>
      <c r="V63">
        <v>0.36475215735392102</v>
      </c>
      <c r="AB63">
        <f t="shared" si="3"/>
        <v>1.3249999999999999E-11</v>
      </c>
      <c r="AC63">
        <v>52</v>
      </c>
      <c r="AD63">
        <v>1.0081016506313401</v>
      </c>
      <c r="AE63">
        <v>0.35523093451483401</v>
      </c>
      <c r="AF63">
        <v>0.33807761565682498</v>
      </c>
      <c r="AG63">
        <v>0.314793100459686</v>
      </c>
      <c r="AI63">
        <f t="shared" si="4"/>
        <v>1.3249999999999999E-11</v>
      </c>
      <c r="AJ63">
        <v>52</v>
      </c>
      <c r="AK63">
        <v>0.85481622253853895</v>
      </c>
      <c r="AL63">
        <v>0.223333520727823</v>
      </c>
      <c r="AM63">
        <v>0.38401263077016401</v>
      </c>
      <c r="AN63">
        <v>0.24747007104055099</v>
      </c>
      <c r="AP63">
        <f t="shared" si="5"/>
        <v>0.99810319463515429</v>
      </c>
    </row>
    <row r="64" spans="1:42">
      <c r="A64">
        <f t="shared" si="0"/>
        <v>1.35E-11</v>
      </c>
      <c r="B64">
        <v>53</v>
      </c>
      <c r="C64">
        <v>0.99682107577466805</v>
      </c>
      <c r="D64">
        <v>0.32685891114892301</v>
      </c>
      <c r="E64">
        <v>0.28323543737708801</v>
      </c>
      <c r="F64">
        <v>0.38672672724865598</v>
      </c>
      <c r="I64">
        <f t="shared" si="6"/>
        <v>1.35E-11</v>
      </c>
      <c r="J64">
        <v>53</v>
      </c>
      <c r="K64">
        <v>1.03879715974156</v>
      </c>
      <c r="L64">
        <v>0.33963418700938303</v>
      </c>
      <c r="M64">
        <v>0.31350555635136201</v>
      </c>
      <c r="N64">
        <v>0.38565741638082301</v>
      </c>
      <c r="Q64">
        <f t="shared" si="2"/>
        <v>1.35E-11</v>
      </c>
      <c r="R64">
        <v>53</v>
      </c>
      <c r="S64">
        <v>1.15969416423622</v>
      </c>
      <c r="T64">
        <v>0.395883399535433</v>
      </c>
      <c r="U64">
        <v>0.319724737366819</v>
      </c>
      <c r="V64">
        <v>0.44408602733397501</v>
      </c>
      <c r="AB64">
        <f t="shared" si="3"/>
        <v>1.35E-11</v>
      </c>
      <c r="AC64">
        <v>53</v>
      </c>
      <c r="AD64">
        <v>1.10102066411244</v>
      </c>
      <c r="AE64">
        <v>0.37628888526422899</v>
      </c>
      <c r="AF64">
        <v>0.36829342310487201</v>
      </c>
      <c r="AG64">
        <v>0.35643835574334398</v>
      </c>
      <c r="AI64">
        <f t="shared" si="4"/>
        <v>1.35E-11</v>
      </c>
      <c r="AJ64">
        <v>53</v>
      </c>
      <c r="AK64">
        <v>1.00509153566155</v>
      </c>
      <c r="AL64">
        <v>0.20770339594978801</v>
      </c>
      <c r="AM64">
        <v>0.491199752241048</v>
      </c>
      <c r="AN64">
        <v>0.30618838747071397</v>
      </c>
      <c r="AP64">
        <f t="shared" si="5"/>
        <v>1.0602849199052877</v>
      </c>
    </row>
    <row r="65" spans="1:42">
      <c r="A65">
        <f t="shared" si="0"/>
        <v>1.3749999999999999E-11</v>
      </c>
      <c r="B65">
        <v>54</v>
      </c>
      <c r="C65">
        <v>0.86193772115364697</v>
      </c>
      <c r="D65">
        <v>0.30343822726431802</v>
      </c>
      <c r="E65">
        <v>0.238809443909862</v>
      </c>
      <c r="F65">
        <v>0.31969004997946598</v>
      </c>
      <c r="I65">
        <f t="shared" si="6"/>
        <v>1.3749999999999999E-11</v>
      </c>
      <c r="J65">
        <v>54</v>
      </c>
      <c r="K65">
        <v>1.06630600016273</v>
      </c>
      <c r="L65">
        <v>0.314190880634304</v>
      </c>
      <c r="M65">
        <v>0.32647847760692</v>
      </c>
      <c r="N65">
        <v>0.42563664192150702</v>
      </c>
      <c r="Q65">
        <f t="shared" si="2"/>
        <v>1.3749999999999999E-11</v>
      </c>
      <c r="R65">
        <v>54</v>
      </c>
      <c r="S65">
        <v>1.21955120370537</v>
      </c>
      <c r="T65">
        <v>0.39869362720759999</v>
      </c>
      <c r="U65">
        <v>0.32160117183460901</v>
      </c>
      <c r="V65">
        <v>0.49925640466316301</v>
      </c>
      <c r="AB65">
        <f t="shared" si="3"/>
        <v>1.3749999999999999E-11</v>
      </c>
      <c r="AC65">
        <v>54</v>
      </c>
      <c r="AD65">
        <v>1.03457489112731</v>
      </c>
      <c r="AE65">
        <v>0.35824778142727098</v>
      </c>
      <c r="AF65">
        <v>0.32765246761883299</v>
      </c>
      <c r="AG65">
        <v>0.34867464208120902</v>
      </c>
      <c r="AI65">
        <f t="shared" si="4"/>
        <v>1.3749999999999999E-11</v>
      </c>
      <c r="AJ65">
        <v>54</v>
      </c>
      <c r="AK65">
        <v>0.94668267697030895</v>
      </c>
      <c r="AL65">
        <v>0.18878718262458</v>
      </c>
      <c r="AM65">
        <v>0.429044167575448</v>
      </c>
      <c r="AN65">
        <v>0.32885132677027901</v>
      </c>
      <c r="AP65">
        <f t="shared" si="5"/>
        <v>1.0258104986238732</v>
      </c>
    </row>
    <row r="66" spans="1:42">
      <c r="A66">
        <f t="shared" si="0"/>
        <v>1.4E-11</v>
      </c>
      <c r="B66">
        <v>55</v>
      </c>
      <c r="C66">
        <v>0.83979267148870995</v>
      </c>
      <c r="D66">
        <v>0.30894641788868799</v>
      </c>
      <c r="E66">
        <v>0.24175157833085101</v>
      </c>
      <c r="F66">
        <v>0.28909467526916999</v>
      </c>
      <c r="I66">
        <f t="shared" si="6"/>
        <v>1.4E-11</v>
      </c>
      <c r="J66">
        <v>55</v>
      </c>
      <c r="K66">
        <v>1.0856091281036799</v>
      </c>
      <c r="L66">
        <v>0.38450890039698798</v>
      </c>
      <c r="M66">
        <v>0.33273985058521</v>
      </c>
      <c r="N66">
        <v>0.36836037712148401</v>
      </c>
      <c r="Q66">
        <f t="shared" si="2"/>
        <v>1.4E-11</v>
      </c>
      <c r="R66">
        <v>55</v>
      </c>
      <c r="S66">
        <v>1.1992058843284401</v>
      </c>
      <c r="T66">
        <v>0.38050042351147401</v>
      </c>
      <c r="U66">
        <v>0.385728356061385</v>
      </c>
      <c r="V66">
        <v>0.43297710475558299</v>
      </c>
      <c r="AB66">
        <f t="shared" si="3"/>
        <v>1.4E-11</v>
      </c>
      <c r="AC66">
        <v>55</v>
      </c>
      <c r="AD66">
        <v>0.98075794996192001</v>
      </c>
      <c r="AE66">
        <v>0.32979567859518299</v>
      </c>
      <c r="AF66">
        <v>0.33125104931548899</v>
      </c>
      <c r="AG66">
        <v>0.31971122205124602</v>
      </c>
      <c r="AI66">
        <f t="shared" si="4"/>
        <v>1.4E-11</v>
      </c>
      <c r="AJ66">
        <v>55</v>
      </c>
      <c r="AK66">
        <v>0.97726567631463401</v>
      </c>
      <c r="AL66">
        <v>0.27327496744691698</v>
      </c>
      <c r="AM66">
        <v>0.41805043177837198</v>
      </c>
      <c r="AN66">
        <v>0.285940277089344</v>
      </c>
      <c r="AP66">
        <f t="shared" si="5"/>
        <v>1.0165262620394768</v>
      </c>
    </row>
    <row r="67" spans="1:42">
      <c r="A67">
        <f t="shared" si="0"/>
        <v>1.4249999999999999E-11</v>
      </c>
      <c r="B67">
        <v>56</v>
      </c>
      <c r="C67">
        <v>0.93066067585312895</v>
      </c>
      <c r="D67">
        <v>0.31935856533771501</v>
      </c>
      <c r="E67">
        <v>0.25930178516004898</v>
      </c>
      <c r="F67">
        <v>0.35200032535536402</v>
      </c>
      <c r="I67">
        <f t="shared" si="6"/>
        <v>1.4249999999999999E-11</v>
      </c>
      <c r="J67">
        <v>56</v>
      </c>
      <c r="K67">
        <v>1.0763377634815301</v>
      </c>
      <c r="L67">
        <v>0.37704307225469602</v>
      </c>
      <c r="M67">
        <v>0.35944678747132203</v>
      </c>
      <c r="N67">
        <v>0.33984790375551899</v>
      </c>
      <c r="Q67">
        <f t="shared" si="2"/>
        <v>1.4249999999999999E-11</v>
      </c>
      <c r="R67">
        <v>56</v>
      </c>
      <c r="S67">
        <v>1.2215110857195199</v>
      </c>
      <c r="T67">
        <v>0.39695714164428197</v>
      </c>
      <c r="U67">
        <v>0.39057906948754101</v>
      </c>
      <c r="V67">
        <v>0.43397487458769801</v>
      </c>
      <c r="AB67">
        <f t="shared" si="3"/>
        <v>1.4249999999999999E-11</v>
      </c>
      <c r="AC67">
        <v>56</v>
      </c>
      <c r="AD67">
        <v>1.0180456709726999</v>
      </c>
      <c r="AE67">
        <v>0.379932610095912</v>
      </c>
      <c r="AF67">
        <v>0.32797179972833501</v>
      </c>
      <c r="AG67">
        <v>0.31014126114845803</v>
      </c>
      <c r="AI67">
        <f t="shared" si="4"/>
        <v>1.4249999999999999E-11</v>
      </c>
      <c r="AJ67">
        <v>56</v>
      </c>
      <c r="AK67">
        <v>1.0879919040005399</v>
      </c>
      <c r="AL67">
        <v>0.283630001740935</v>
      </c>
      <c r="AM67">
        <v>0.49140924164820599</v>
      </c>
      <c r="AN67">
        <v>0.31295266061139798</v>
      </c>
      <c r="AP67">
        <f t="shared" si="5"/>
        <v>1.0669094200054838</v>
      </c>
    </row>
    <row r="68" spans="1:42">
      <c r="A68">
        <f t="shared" si="0"/>
        <v>1.45E-11</v>
      </c>
      <c r="B68">
        <v>57</v>
      </c>
      <c r="C68">
        <v>0.945249663472433</v>
      </c>
      <c r="D68">
        <v>0.34792138517700899</v>
      </c>
      <c r="E68">
        <v>0.25161218853989098</v>
      </c>
      <c r="F68">
        <v>0.34571608975553197</v>
      </c>
      <c r="I68">
        <f t="shared" si="6"/>
        <v>1.45E-11</v>
      </c>
      <c r="J68">
        <v>57</v>
      </c>
      <c r="K68">
        <v>1.0825814626033099</v>
      </c>
      <c r="L68">
        <v>0.38748017920449102</v>
      </c>
      <c r="M68">
        <v>0.34434223878542097</v>
      </c>
      <c r="N68">
        <v>0.35075904461340401</v>
      </c>
      <c r="Q68">
        <f t="shared" si="2"/>
        <v>1.45E-11</v>
      </c>
      <c r="R68">
        <v>57</v>
      </c>
      <c r="S68">
        <v>1.1601175979769101</v>
      </c>
      <c r="T68">
        <v>0.407518464800525</v>
      </c>
      <c r="U68">
        <v>0.34930420995742401</v>
      </c>
      <c r="V68">
        <v>0.40329492321896698</v>
      </c>
      <c r="AB68">
        <f t="shared" si="3"/>
        <v>1.45E-11</v>
      </c>
      <c r="AC68">
        <v>57</v>
      </c>
      <c r="AD68">
        <v>1.0259827157999699</v>
      </c>
      <c r="AE68">
        <v>0.375304380830493</v>
      </c>
      <c r="AF68">
        <v>0.34878473178351999</v>
      </c>
      <c r="AG68">
        <v>0.30189360318595698</v>
      </c>
      <c r="AI68">
        <f t="shared" si="4"/>
        <v>1.45E-11</v>
      </c>
      <c r="AJ68">
        <v>57</v>
      </c>
      <c r="AK68">
        <v>1.0375388371535801</v>
      </c>
      <c r="AL68">
        <v>0.235096291905114</v>
      </c>
      <c r="AM68">
        <v>0.48416987142997397</v>
      </c>
      <c r="AN68">
        <v>0.318272673818497</v>
      </c>
      <c r="AP68">
        <f t="shared" si="5"/>
        <v>1.0502940554012405</v>
      </c>
    </row>
    <row r="69" spans="1:42">
      <c r="A69">
        <f t="shared" si="0"/>
        <v>1.4750000000000001E-11</v>
      </c>
      <c r="B69">
        <v>58</v>
      </c>
      <c r="C69">
        <v>0.98716468689331205</v>
      </c>
      <c r="D69">
        <v>0.40757871244129601</v>
      </c>
      <c r="E69">
        <v>0.24993076763552199</v>
      </c>
      <c r="F69">
        <v>0.32965520681649302</v>
      </c>
      <c r="I69">
        <f t="shared" si="6"/>
        <v>1.4750000000000001E-11</v>
      </c>
      <c r="J69">
        <v>58</v>
      </c>
      <c r="K69">
        <v>0.97807858234725498</v>
      </c>
      <c r="L69">
        <v>0.34410988300214301</v>
      </c>
      <c r="M69">
        <v>0.30990632728744599</v>
      </c>
      <c r="N69">
        <v>0.32406237205766503</v>
      </c>
      <c r="Q69">
        <f t="shared" si="2"/>
        <v>1.4750000000000001E-11</v>
      </c>
      <c r="R69">
        <v>58</v>
      </c>
      <c r="S69">
        <v>1.15714460043322</v>
      </c>
      <c r="T69">
        <v>0.434250350370877</v>
      </c>
      <c r="U69">
        <v>0.37297192031354898</v>
      </c>
      <c r="V69">
        <v>0.349922329748793</v>
      </c>
      <c r="AB69">
        <f t="shared" si="3"/>
        <v>1.4750000000000001E-11</v>
      </c>
      <c r="AC69">
        <v>58</v>
      </c>
      <c r="AD69">
        <v>1.0982428361610299</v>
      </c>
      <c r="AE69">
        <v>0.36377083340576399</v>
      </c>
      <c r="AF69">
        <v>0.36000781773718799</v>
      </c>
      <c r="AG69">
        <v>0.37446418501808598</v>
      </c>
      <c r="AI69">
        <f t="shared" si="4"/>
        <v>1.4750000000000001E-11</v>
      </c>
      <c r="AJ69">
        <v>58</v>
      </c>
      <c r="AK69">
        <v>0.98972897123188097</v>
      </c>
      <c r="AL69">
        <v>0.201576743767276</v>
      </c>
      <c r="AM69">
        <v>0.472261185258744</v>
      </c>
      <c r="AN69">
        <v>0.31589104220585901</v>
      </c>
      <c r="AP69">
        <f t="shared" si="5"/>
        <v>1.0420719354133396</v>
      </c>
    </row>
    <row r="70" spans="1:42">
      <c r="A70">
        <f t="shared" si="0"/>
        <v>1.5E-11</v>
      </c>
      <c r="B70">
        <v>59</v>
      </c>
      <c r="C70">
        <v>1.0224172780872101</v>
      </c>
      <c r="D70">
        <v>0.39850098072708101</v>
      </c>
      <c r="E70">
        <v>0.25785337650155798</v>
      </c>
      <c r="F70">
        <v>0.366062920858573</v>
      </c>
      <c r="I70">
        <f t="shared" si="6"/>
        <v>1.5E-11</v>
      </c>
      <c r="J70">
        <v>59</v>
      </c>
      <c r="K70">
        <v>1.04814102258544</v>
      </c>
      <c r="L70">
        <v>0.34149455796719203</v>
      </c>
      <c r="M70">
        <v>0.34644315929594499</v>
      </c>
      <c r="N70">
        <v>0.36020330532230999</v>
      </c>
      <c r="Q70">
        <f t="shared" si="2"/>
        <v>1.5E-11</v>
      </c>
      <c r="R70">
        <v>59</v>
      </c>
      <c r="S70">
        <v>1.1188178257699</v>
      </c>
      <c r="T70">
        <v>0.38825591818411098</v>
      </c>
      <c r="U70">
        <v>0.37686415502179299</v>
      </c>
      <c r="V70">
        <v>0.35369775256400199</v>
      </c>
      <c r="AB70">
        <f t="shared" si="3"/>
        <v>1.5E-11</v>
      </c>
      <c r="AC70">
        <v>59</v>
      </c>
      <c r="AD70">
        <v>0.92163135411308905</v>
      </c>
      <c r="AE70">
        <v>0.33630313117768001</v>
      </c>
      <c r="AF70">
        <v>0.29790435080159899</v>
      </c>
      <c r="AG70">
        <v>0.28742387213380899</v>
      </c>
      <c r="AI70">
        <f t="shared" si="4"/>
        <v>1.5E-11</v>
      </c>
      <c r="AJ70">
        <v>59</v>
      </c>
      <c r="AK70">
        <v>0.92783069034265897</v>
      </c>
      <c r="AL70">
        <v>0.211428945385124</v>
      </c>
      <c r="AM70">
        <v>0.40628029457964199</v>
      </c>
      <c r="AN70">
        <v>0.31012145037789102</v>
      </c>
      <c r="AP70">
        <f t="shared" si="5"/>
        <v>1.0077676341796595</v>
      </c>
    </row>
    <row r="71" spans="1:42">
      <c r="A71">
        <f t="shared" si="0"/>
        <v>1.5249999999999999E-11</v>
      </c>
      <c r="B71">
        <v>60</v>
      </c>
      <c r="C71">
        <v>0.99603502642997799</v>
      </c>
      <c r="D71">
        <v>0.36793873382641301</v>
      </c>
      <c r="E71">
        <v>0.252933538437215</v>
      </c>
      <c r="F71">
        <v>0.37516275416634898</v>
      </c>
      <c r="I71">
        <f t="shared" si="6"/>
        <v>1.5249999999999999E-11</v>
      </c>
      <c r="J71">
        <v>60</v>
      </c>
      <c r="K71">
        <v>1.08077642975421</v>
      </c>
      <c r="L71">
        <v>0.362677210997849</v>
      </c>
      <c r="M71">
        <v>0.38072754055526797</v>
      </c>
      <c r="N71">
        <v>0.33737167820109798</v>
      </c>
      <c r="Q71">
        <f t="shared" si="2"/>
        <v>1.5249999999999999E-11</v>
      </c>
      <c r="R71">
        <v>60</v>
      </c>
      <c r="S71">
        <v>1.1904360545658199</v>
      </c>
      <c r="T71">
        <v>0.386726324753697</v>
      </c>
      <c r="U71">
        <v>0.39990225653650802</v>
      </c>
      <c r="V71">
        <v>0.403807473275616</v>
      </c>
      <c r="AB71">
        <f t="shared" si="3"/>
        <v>1.5249999999999999E-11</v>
      </c>
      <c r="AC71">
        <v>60</v>
      </c>
      <c r="AD71">
        <v>0.95449071090965598</v>
      </c>
      <c r="AE71">
        <v>0.33108887646732599</v>
      </c>
      <c r="AF71">
        <v>0.31385520020629198</v>
      </c>
      <c r="AG71">
        <v>0.30954663423603601</v>
      </c>
      <c r="AI71">
        <f t="shared" si="4"/>
        <v>1.5249999999999999E-11</v>
      </c>
      <c r="AJ71">
        <v>60</v>
      </c>
      <c r="AK71">
        <v>0.92189221278529099</v>
      </c>
      <c r="AL71">
        <v>0.212811029575182</v>
      </c>
      <c r="AM71">
        <v>0.45045075107945398</v>
      </c>
      <c r="AN71">
        <v>0.25863043213065301</v>
      </c>
      <c r="AP71">
        <f t="shared" si="5"/>
        <v>1.0287260868889911</v>
      </c>
    </row>
    <row r="72" spans="1:42">
      <c r="A72">
        <f t="shared" si="0"/>
        <v>1.5500000000000001E-11</v>
      </c>
      <c r="B72">
        <v>61</v>
      </c>
      <c r="C72">
        <v>0.92391708417762197</v>
      </c>
      <c r="D72">
        <v>0.31778157992136702</v>
      </c>
      <c r="E72">
        <v>0.27657926823562401</v>
      </c>
      <c r="F72">
        <v>0.329556236020629</v>
      </c>
      <c r="I72">
        <f t="shared" si="6"/>
        <v>1.5500000000000001E-11</v>
      </c>
      <c r="J72">
        <v>61</v>
      </c>
      <c r="K72">
        <v>1.1576978598277201</v>
      </c>
      <c r="L72">
        <v>0.33188793193688898</v>
      </c>
      <c r="M72">
        <v>0.42495562698407802</v>
      </c>
      <c r="N72">
        <v>0.400854300906761</v>
      </c>
      <c r="Q72">
        <f t="shared" si="2"/>
        <v>1.5500000000000001E-11</v>
      </c>
      <c r="R72">
        <v>61</v>
      </c>
      <c r="S72">
        <v>1.2391076613444301</v>
      </c>
      <c r="T72">
        <v>0.41800676767336697</v>
      </c>
      <c r="U72">
        <v>0.37675716325811398</v>
      </c>
      <c r="V72">
        <v>0.444343730412954</v>
      </c>
      <c r="AB72">
        <f t="shared" si="3"/>
        <v>1.5500000000000001E-11</v>
      </c>
      <c r="AC72">
        <v>61</v>
      </c>
      <c r="AD72">
        <v>0.99838939506909496</v>
      </c>
      <c r="AE72">
        <v>0.34380816219174998</v>
      </c>
      <c r="AF72">
        <v>0.33150900995259203</v>
      </c>
      <c r="AG72">
        <v>0.32307222292475302</v>
      </c>
      <c r="AI72">
        <f t="shared" si="4"/>
        <v>1.5500000000000001E-11</v>
      </c>
      <c r="AJ72">
        <v>61</v>
      </c>
      <c r="AK72">
        <v>0.97487125511110195</v>
      </c>
      <c r="AL72">
        <v>0.22790239892211001</v>
      </c>
      <c r="AM72">
        <v>0.462227914183029</v>
      </c>
      <c r="AN72">
        <v>0.28474094200596101</v>
      </c>
      <c r="AP72">
        <f t="shared" si="5"/>
        <v>1.0587966511059939</v>
      </c>
    </row>
    <row r="73" spans="1:42">
      <c r="A73">
        <f t="shared" si="0"/>
        <v>1.5750000000000001E-11</v>
      </c>
      <c r="B73">
        <v>62</v>
      </c>
      <c r="C73">
        <v>1.0032684935384</v>
      </c>
      <c r="D73">
        <v>0.32365567923282501</v>
      </c>
      <c r="E73">
        <v>0.32664208648632997</v>
      </c>
      <c r="F73">
        <v>0.35297072781925098</v>
      </c>
      <c r="I73">
        <f t="shared" si="6"/>
        <v>1.5750000000000001E-11</v>
      </c>
      <c r="J73">
        <v>62</v>
      </c>
      <c r="K73">
        <v>1.1332752877245</v>
      </c>
      <c r="L73">
        <v>0.33473615333361401</v>
      </c>
      <c r="M73">
        <v>0.385744877416142</v>
      </c>
      <c r="N73">
        <v>0.41279425697475097</v>
      </c>
      <c r="Q73">
        <f t="shared" si="2"/>
        <v>1.5750000000000001E-11</v>
      </c>
      <c r="R73">
        <v>62</v>
      </c>
      <c r="S73">
        <v>1.19670239150265</v>
      </c>
      <c r="T73">
        <v>0.38250132327678799</v>
      </c>
      <c r="U73">
        <v>0.36151684752247698</v>
      </c>
      <c r="V73">
        <v>0.45268422070338399</v>
      </c>
      <c r="AB73">
        <f t="shared" si="3"/>
        <v>1.5750000000000001E-11</v>
      </c>
      <c r="AC73">
        <v>62</v>
      </c>
      <c r="AD73">
        <v>0.96688294638882799</v>
      </c>
      <c r="AE73">
        <v>0.31444044238440799</v>
      </c>
      <c r="AF73">
        <v>0.315966859203477</v>
      </c>
      <c r="AG73">
        <v>0.336475644800942</v>
      </c>
      <c r="AI73">
        <f t="shared" si="4"/>
        <v>1.5750000000000001E-11</v>
      </c>
      <c r="AJ73">
        <v>62</v>
      </c>
      <c r="AK73">
        <v>1.0857523346771101</v>
      </c>
      <c r="AL73">
        <v>0.25509128376405898</v>
      </c>
      <c r="AM73">
        <v>0.52911587969137097</v>
      </c>
      <c r="AN73">
        <v>0.30154517122167801</v>
      </c>
      <c r="AP73">
        <f t="shared" si="5"/>
        <v>1.0771762907662976</v>
      </c>
    </row>
    <row r="74" spans="1:42">
      <c r="A74">
        <f t="shared" si="0"/>
        <v>1.6E-11</v>
      </c>
      <c r="B74">
        <v>63</v>
      </c>
      <c r="C74">
        <v>1.07472631227134</v>
      </c>
      <c r="D74">
        <v>0.39068540876491897</v>
      </c>
      <c r="E74">
        <v>0.329407833827704</v>
      </c>
      <c r="F74">
        <v>0.35463306967871699</v>
      </c>
      <c r="I74">
        <f t="shared" si="6"/>
        <v>1.6E-11</v>
      </c>
      <c r="J74">
        <v>63</v>
      </c>
      <c r="K74">
        <v>1.1248587180727401</v>
      </c>
      <c r="L74">
        <v>0.36102163250114899</v>
      </c>
      <c r="M74">
        <v>0.351468731181167</v>
      </c>
      <c r="N74">
        <v>0.41236835439042402</v>
      </c>
      <c r="Q74">
        <f t="shared" si="2"/>
        <v>1.6E-11</v>
      </c>
      <c r="R74">
        <v>63</v>
      </c>
      <c r="S74">
        <v>1.31209104739758</v>
      </c>
      <c r="T74">
        <v>0.440286751682889</v>
      </c>
      <c r="U74">
        <v>0.41255388972006601</v>
      </c>
      <c r="V74">
        <v>0.45925040599462402</v>
      </c>
      <c r="AB74">
        <f t="shared" si="3"/>
        <v>1.6E-11</v>
      </c>
      <c r="AC74">
        <v>63</v>
      </c>
      <c r="AD74">
        <v>1.0501997528618101</v>
      </c>
      <c r="AE74">
        <v>0.38923712766905</v>
      </c>
      <c r="AF74">
        <v>0.31844660936754099</v>
      </c>
      <c r="AG74">
        <v>0.34251601582522601</v>
      </c>
      <c r="AI74">
        <f t="shared" si="4"/>
        <v>1.6E-11</v>
      </c>
      <c r="AJ74">
        <v>63</v>
      </c>
      <c r="AK74">
        <v>1.08363106495479</v>
      </c>
      <c r="AL74">
        <v>0.25656587722541602</v>
      </c>
      <c r="AM74">
        <v>0.48952763831693002</v>
      </c>
      <c r="AN74">
        <v>0.33753754941245001</v>
      </c>
      <c r="AP74">
        <f t="shared" si="5"/>
        <v>1.129101379111652</v>
      </c>
    </row>
    <row r="75" spans="1:42">
      <c r="A75">
        <f t="shared" si="0"/>
        <v>1.6249999999999999E-11</v>
      </c>
      <c r="B75">
        <v>64</v>
      </c>
      <c r="C75">
        <v>0.99983317025435303</v>
      </c>
      <c r="D75">
        <v>0.38099961082023698</v>
      </c>
      <c r="E75">
        <v>0.25726852079440099</v>
      </c>
      <c r="F75">
        <v>0.36156503863971401</v>
      </c>
      <c r="I75">
        <f t="shared" si="6"/>
        <v>1.6249999999999999E-11</v>
      </c>
      <c r="J75">
        <v>64</v>
      </c>
      <c r="K75">
        <v>1.21474455276861</v>
      </c>
      <c r="L75">
        <v>0.36739887346209599</v>
      </c>
      <c r="M75">
        <v>0.41869965226888201</v>
      </c>
      <c r="N75">
        <v>0.42864602703763199</v>
      </c>
      <c r="Q75">
        <f t="shared" si="2"/>
        <v>1.6249999999999999E-11</v>
      </c>
      <c r="R75">
        <v>64</v>
      </c>
      <c r="S75">
        <v>1.2729593966535899</v>
      </c>
      <c r="T75">
        <v>0.38719039068948902</v>
      </c>
      <c r="U75">
        <v>0.39758093144816797</v>
      </c>
      <c r="V75">
        <v>0.48818807451593499</v>
      </c>
      <c r="AB75">
        <f t="shared" si="3"/>
        <v>1.6249999999999999E-11</v>
      </c>
      <c r="AC75">
        <v>64</v>
      </c>
      <c r="AD75">
        <v>0.90438826334291</v>
      </c>
      <c r="AE75">
        <v>0.34432364019247502</v>
      </c>
      <c r="AF75">
        <v>0.28265664196325802</v>
      </c>
      <c r="AG75">
        <v>0.27740798118717602</v>
      </c>
      <c r="AI75">
        <f t="shared" si="4"/>
        <v>1.6249999999999999E-11</v>
      </c>
      <c r="AJ75">
        <v>64</v>
      </c>
      <c r="AK75">
        <v>1.0516965238751601</v>
      </c>
      <c r="AL75">
        <v>0.216430535873362</v>
      </c>
      <c r="AM75">
        <v>0.50317335423806597</v>
      </c>
      <c r="AN75">
        <v>0.33209263376373999</v>
      </c>
      <c r="AP75">
        <f t="shared" si="5"/>
        <v>1.0887243813789245</v>
      </c>
    </row>
    <row r="76" spans="1:42">
      <c r="A76">
        <f t="shared" si="0"/>
        <v>1.6500000000000001E-11</v>
      </c>
      <c r="B76">
        <v>65</v>
      </c>
      <c r="C76">
        <v>1.0176581553385</v>
      </c>
      <c r="D76">
        <v>0.34630855086368501</v>
      </c>
      <c r="E76">
        <v>0.30037774136073397</v>
      </c>
      <c r="F76">
        <v>0.37097186311408897</v>
      </c>
      <c r="I76">
        <f t="shared" si="6"/>
        <v>1.6500000000000001E-11</v>
      </c>
      <c r="J76">
        <v>65</v>
      </c>
      <c r="K76">
        <v>1.1676234244219099</v>
      </c>
      <c r="L76">
        <v>0.37880279136277001</v>
      </c>
      <c r="M76">
        <v>0.35875718189114902</v>
      </c>
      <c r="N76">
        <v>0.43006345116799199</v>
      </c>
      <c r="Q76">
        <f t="shared" si="2"/>
        <v>1.6500000000000001E-11</v>
      </c>
      <c r="R76">
        <v>65</v>
      </c>
      <c r="S76">
        <v>1.2739065058753001</v>
      </c>
      <c r="T76">
        <v>0.38821238959809901</v>
      </c>
      <c r="U76">
        <v>0.40760164243374603</v>
      </c>
      <c r="V76">
        <v>0.47809247384345899</v>
      </c>
      <c r="AB76">
        <f t="shared" si="3"/>
        <v>1.6500000000000001E-11</v>
      </c>
      <c r="AC76">
        <v>65</v>
      </c>
      <c r="AD76">
        <v>1.0140898187843299</v>
      </c>
      <c r="AE76">
        <v>0.35176021463187401</v>
      </c>
      <c r="AF76">
        <v>0.35423732465505098</v>
      </c>
      <c r="AG76">
        <v>0.30809227949741103</v>
      </c>
      <c r="AI76">
        <f t="shared" si="4"/>
        <v>1.6500000000000001E-11</v>
      </c>
      <c r="AJ76">
        <v>65</v>
      </c>
      <c r="AK76">
        <v>1.0552829896045599</v>
      </c>
      <c r="AL76">
        <v>0.25013105083047499</v>
      </c>
      <c r="AM76">
        <v>0.48406882215668701</v>
      </c>
      <c r="AN76">
        <v>0.32108311661740502</v>
      </c>
      <c r="AP76">
        <f t="shared" si="5"/>
        <v>1.1057121788049202</v>
      </c>
    </row>
    <row r="77" spans="1:42">
      <c r="A77">
        <f t="shared" ref="A77:A110" si="7">(1+B77)*100*0.0000000000000025</f>
        <v>1.675E-11</v>
      </c>
      <c r="B77">
        <v>66</v>
      </c>
      <c r="C77">
        <v>1.03271737882718</v>
      </c>
      <c r="D77">
        <v>0.34512515214906803</v>
      </c>
      <c r="E77">
        <v>0.30247732287129803</v>
      </c>
      <c r="F77">
        <v>0.38511490380681401</v>
      </c>
      <c r="I77">
        <f t="shared" si="6"/>
        <v>1.675E-11</v>
      </c>
      <c r="J77">
        <v>66</v>
      </c>
      <c r="K77">
        <v>1.14758662502862</v>
      </c>
      <c r="L77">
        <v>0.36865299076329</v>
      </c>
      <c r="M77">
        <v>0.33590558938737902</v>
      </c>
      <c r="N77">
        <v>0.44302804487795899</v>
      </c>
      <c r="Q77">
        <f t="shared" ref="Q77:Q110" si="8">(1+R77)*100*0.0000000000000025</f>
        <v>1.675E-11</v>
      </c>
      <c r="R77">
        <v>66</v>
      </c>
      <c r="S77">
        <v>1.12557608119798</v>
      </c>
      <c r="T77">
        <v>0.33082414751659101</v>
      </c>
      <c r="U77">
        <v>0.38234637265426002</v>
      </c>
      <c r="V77">
        <v>0.41240556102713199</v>
      </c>
      <c r="AB77">
        <f t="shared" ref="AB77:AB110" si="9">(1+AC77)*100*0.0000000000000025</f>
        <v>1.675E-11</v>
      </c>
      <c r="AC77">
        <v>66</v>
      </c>
      <c r="AD77">
        <v>0.97517648970653203</v>
      </c>
      <c r="AE77">
        <v>0.30745003117853498</v>
      </c>
      <c r="AF77">
        <v>0.34581913858679603</v>
      </c>
      <c r="AG77">
        <v>0.32190731994120098</v>
      </c>
      <c r="AI77">
        <f t="shared" ref="AI77:AI110" si="10">(1+AJ77)*100*0.0000000000000025</f>
        <v>1.675E-11</v>
      </c>
      <c r="AJ77">
        <v>66</v>
      </c>
      <c r="AK77">
        <v>0.98771503311238495</v>
      </c>
      <c r="AL77">
        <v>0.247851530511531</v>
      </c>
      <c r="AM77">
        <v>0.467708298999363</v>
      </c>
      <c r="AN77">
        <v>0.27215520360148998</v>
      </c>
      <c r="AP77">
        <f t="shared" ref="AP77:AP110" si="11">AVERAGE(C77,K77,S77,AD77,AK77)</f>
        <v>1.0537543215745395</v>
      </c>
    </row>
    <row r="78" spans="1:42">
      <c r="A78">
        <f t="shared" si="7"/>
        <v>1.6999999999999999E-11</v>
      </c>
      <c r="B78">
        <v>67</v>
      </c>
      <c r="C78">
        <v>0.996498738018191</v>
      </c>
      <c r="D78">
        <v>0.35689296082491001</v>
      </c>
      <c r="E78">
        <v>0.28812904335539902</v>
      </c>
      <c r="F78">
        <v>0.35147673383788097</v>
      </c>
      <c r="I78">
        <f t="shared" si="6"/>
        <v>1.6999999999999999E-11</v>
      </c>
      <c r="J78">
        <v>67</v>
      </c>
      <c r="K78">
        <v>1.17512207412549</v>
      </c>
      <c r="L78">
        <v>0.39513302157232499</v>
      </c>
      <c r="M78">
        <v>0.34681101118450403</v>
      </c>
      <c r="N78">
        <v>0.433178041368668</v>
      </c>
      <c r="Q78">
        <f t="shared" si="8"/>
        <v>1.6999999999999999E-11</v>
      </c>
      <c r="R78">
        <v>67</v>
      </c>
      <c r="S78">
        <v>1.2142473578345101</v>
      </c>
      <c r="T78">
        <v>0.37975257766027698</v>
      </c>
      <c r="U78">
        <v>0.38907197304882501</v>
      </c>
      <c r="V78">
        <v>0.44542280712540799</v>
      </c>
      <c r="AB78">
        <f t="shared" si="9"/>
        <v>1.6999999999999999E-11</v>
      </c>
      <c r="AC78">
        <v>67</v>
      </c>
      <c r="AD78">
        <v>0.98680300938272103</v>
      </c>
      <c r="AE78">
        <v>0.35059133984756102</v>
      </c>
      <c r="AF78">
        <v>0.33214466775882001</v>
      </c>
      <c r="AG78">
        <v>0.304067001776339</v>
      </c>
      <c r="AI78">
        <f t="shared" si="10"/>
        <v>1.6999999999999999E-11</v>
      </c>
      <c r="AJ78">
        <v>67</v>
      </c>
      <c r="AK78">
        <v>0.97108531585533797</v>
      </c>
      <c r="AL78">
        <v>0.236165738897157</v>
      </c>
      <c r="AM78">
        <v>0.47796855134642102</v>
      </c>
      <c r="AN78">
        <v>0.25695102561175898</v>
      </c>
      <c r="AP78">
        <f t="shared" si="11"/>
        <v>1.0687512990432499</v>
      </c>
    </row>
    <row r="79" spans="1:42">
      <c r="A79">
        <f t="shared" si="7"/>
        <v>1.7249999999999999E-11</v>
      </c>
      <c r="B79">
        <v>68</v>
      </c>
      <c r="C79">
        <v>1.00397680988467</v>
      </c>
      <c r="D79">
        <v>0.35162700412983899</v>
      </c>
      <c r="E79">
        <v>0.28767660503136899</v>
      </c>
      <c r="F79">
        <v>0.36467320072346199</v>
      </c>
      <c r="I79">
        <f t="shared" si="6"/>
        <v>1.7249999999999999E-11</v>
      </c>
      <c r="J79">
        <v>68</v>
      </c>
      <c r="K79">
        <v>1.29546009835606</v>
      </c>
      <c r="L79">
        <v>0.44494607782796303</v>
      </c>
      <c r="M79">
        <v>0.37835518926441097</v>
      </c>
      <c r="N79">
        <v>0.47215883126369201</v>
      </c>
      <c r="Q79">
        <f t="shared" si="8"/>
        <v>1.7249999999999999E-11</v>
      </c>
      <c r="R79">
        <v>68</v>
      </c>
      <c r="S79">
        <v>1.37187258831501</v>
      </c>
      <c r="T79">
        <v>0.44200458758126099</v>
      </c>
      <c r="U79">
        <v>0.41004784986458598</v>
      </c>
      <c r="V79">
        <v>0.519820150869169</v>
      </c>
      <c r="AB79">
        <f t="shared" si="9"/>
        <v>1.7249999999999999E-11</v>
      </c>
      <c r="AC79">
        <v>68</v>
      </c>
      <c r="AD79">
        <v>1.06634093003575</v>
      </c>
      <c r="AE79">
        <v>0.34639375885719398</v>
      </c>
      <c r="AF79">
        <v>0.37783629027649401</v>
      </c>
      <c r="AG79">
        <v>0.34211088090206698</v>
      </c>
      <c r="AI79">
        <f t="shared" si="10"/>
        <v>1.7249999999999999E-11</v>
      </c>
      <c r="AJ79">
        <v>68</v>
      </c>
      <c r="AK79">
        <v>1.0141997073865401</v>
      </c>
      <c r="AL79">
        <v>0.23473427145605899</v>
      </c>
      <c r="AM79">
        <v>0.49181244659925</v>
      </c>
      <c r="AN79">
        <v>0.28765298933123201</v>
      </c>
      <c r="AP79">
        <f t="shared" si="11"/>
        <v>1.1503700267956058</v>
      </c>
    </row>
    <row r="80" spans="1:42">
      <c r="A80">
        <f t="shared" si="7"/>
        <v>1.7500000000000001E-11</v>
      </c>
      <c r="B80">
        <v>69</v>
      </c>
      <c r="C80">
        <v>0.98169389292644804</v>
      </c>
      <c r="D80">
        <v>0.31820636216654802</v>
      </c>
      <c r="E80">
        <v>0.286698699209191</v>
      </c>
      <c r="F80">
        <v>0.37678883155070902</v>
      </c>
      <c r="I80">
        <f t="shared" ref="I80:I110" si="12">(1+J80)*100*0.0000000000000025</f>
        <v>1.7500000000000001E-11</v>
      </c>
      <c r="J80">
        <v>69</v>
      </c>
      <c r="K80">
        <v>1.2627573823971301</v>
      </c>
      <c r="L80">
        <v>0.38578769372587002</v>
      </c>
      <c r="M80">
        <v>0.46040850220387702</v>
      </c>
      <c r="N80">
        <v>0.41656118646738599</v>
      </c>
      <c r="Q80">
        <f t="shared" si="8"/>
        <v>1.7500000000000001E-11</v>
      </c>
      <c r="R80">
        <v>69</v>
      </c>
      <c r="S80">
        <v>1.49043024070313</v>
      </c>
      <c r="T80">
        <v>0.46738086369227699</v>
      </c>
      <c r="U80">
        <v>0.45742358797707999</v>
      </c>
      <c r="V80">
        <v>0.56562578903377803</v>
      </c>
      <c r="AB80">
        <f t="shared" si="9"/>
        <v>1.7500000000000001E-11</v>
      </c>
      <c r="AC80">
        <v>69</v>
      </c>
      <c r="AD80">
        <v>0.94519778121505404</v>
      </c>
      <c r="AE80">
        <v>0.323841125569022</v>
      </c>
      <c r="AF80">
        <v>0.31482049361618097</v>
      </c>
      <c r="AG80">
        <v>0.30653616202985001</v>
      </c>
      <c r="AI80">
        <f t="shared" si="10"/>
        <v>1.7500000000000001E-11</v>
      </c>
      <c r="AJ80">
        <v>69</v>
      </c>
      <c r="AK80">
        <v>1.1109018814481799</v>
      </c>
      <c r="AL80">
        <v>0.246407264971511</v>
      </c>
      <c r="AM80">
        <v>0.53580372338040605</v>
      </c>
      <c r="AN80">
        <v>0.32869089309626898</v>
      </c>
      <c r="AP80">
        <f t="shared" si="11"/>
        <v>1.1581962357379882</v>
      </c>
    </row>
    <row r="81" spans="1:42">
      <c r="A81">
        <f t="shared" si="7"/>
        <v>1.775E-11</v>
      </c>
      <c r="B81">
        <v>70</v>
      </c>
      <c r="C81">
        <v>0.96669634020875295</v>
      </c>
      <c r="D81">
        <v>0.35933436434796601</v>
      </c>
      <c r="E81">
        <v>0.280645238654333</v>
      </c>
      <c r="F81">
        <v>0.326716737206454</v>
      </c>
      <c r="I81">
        <f t="shared" si="12"/>
        <v>1.775E-11</v>
      </c>
      <c r="J81">
        <v>70</v>
      </c>
      <c r="K81">
        <v>1.4017935236000101</v>
      </c>
      <c r="L81">
        <v>0.42103590976949201</v>
      </c>
      <c r="M81">
        <v>0.48545524620720298</v>
      </c>
      <c r="N81">
        <v>0.49530236762331797</v>
      </c>
      <c r="Q81">
        <f t="shared" si="8"/>
        <v>1.775E-11</v>
      </c>
      <c r="R81">
        <v>70</v>
      </c>
      <c r="S81">
        <v>1.39827909431227</v>
      </c>
      <c r="T81">
        <v>0.44614274071611998</v>
      </c>
      <c r="U81">
        <v>0.44605059725403301</v>
      </c>
      <c r="V81">
        <v>0.50608575634212305</v>
      </c>
      <c r="AB81">
        <f t="shared" si="9"/>
        <v>1.775E-11</v>
      </c>
      <c r="AC81">
        <v>70</v>
      </c>
      <c r="AD81">
        <v>1.0109312257842</v>
      </c>
      <c r="AE81">
        <v>0.32297013250992501</v>
      </c>
      <c r="AF81">
        <v>0.36647749902136101</v>
      </c>
      <c r="AG81">
        <v>0.321483594252918</v>
      </c>
      <c r="AI81">
        <f t="shared" si="10"/>
        <v>1.775E-11</v>
      </c>
      <c r="AJ81">
        <v>70</v>
      </c>
      <c r="AK81">
        <v>1.1033980557808301</v>
      </c>
      <c r="AL81">
        <v>0.24581622479321599</v>
      </c>
      <c r="AM81">
        <v>0.52815446904983998</v>
      </c>
      <c r="AN81">
        <v>0.32942736193777999</v>
      </c>
      <c r="AP81">
        <f t="shared" si="11"/>
        <v>1.1762196479372127</v>
      </c>
    </row>
    <row r="82" spans="1:42">
      <c r="A82">
        <f t="shared" si="7"/>
        <v>1.7999999999999999E-11</v>
      </c>
      <c r="B82">
        <v>71</v>
      </c>
      <c r="C82">
        <v>1.0286671912522101</v>
      </c>
      <c r="D82">
        <v>0.36978944394652502</v>
      </c>
      <c r="E82">
        <v>0.31879653228593002</v>
      </c>
      <c r="F82">
        <v>0.34008121501975602</v>
      </c>
      <c r="I82">
        <f t="shared" si="12"/>
        <v>1.7999999999999999E-11</v>
      </c>
      <c r="J82">
        <v>71</v>
      </c>
      <c r="K82">
        <v>1.3967552039689299</v>
      </c>
      <c r="L82">
        <v>0.42406154070846103</v>
      </c>
      <c r="M82">
        <v>0.45507192541734398</v>
      </c>
      <c r="N82">
        <v>0.51762173784313203</v>
      </c>
      <c r="Q82">
        <f t="shared" si="8"/>
        <v>1.7999999999999999E-11</v>
      </c>
      <c r="R82">
        <v>71</v>
      </c>
      <c r="S82">
        <v>1.11886103559681</v>
      </c>
      <c r="T82">
        <v>0.41309704215113002</v>
      </c>
      <c r="U82">
        <v>0.29412130258219399</v>
      </c>
      <c r="V82">
        <v>0.41164269086349098</v>
      </c>
      <c r="AB82">
        <f t="shared" si="9"/>
        <v>1.7999999999999999E-11</v>
      </c>
      <c r="AC82">
        <v>71</v>
      </c>
      <c r="AD82">
        <v>0.935648595697678</v>
      </c>
      <c r="AE82">
        <v>0.29761264757698702</v>
      </c>
      <c r="AF82">
        <v>0.328709678164672</v>
      </c>
      <c r="AG82">
        <v>0.30932626995601797</v>
      </c>
      <c r="AI82">
        <f t="shared" si="10"/>
        <v>1.7999999999999999E-11</v>
      </c>
      <c r="AJ82">
        <v>71</v>
      </c>
      <c r="AK82">
        <v>1.0130896099389299</v>
      </c>
      <c r="AL82">
        <v>0.24040410463793599</v>
      </c>
      <c r="AM82">
        <v>0.48735200193947298</v>
      </c>
      <c r="AN82">
        <v>0.28533350336152602</v>
      </c>
      <c r="AP82">
        <f t="shared" si="11"/>
        <v>1.0986043272909118</v>
      </c>
    </row>
    <row r="83" spans="1:42">
      <c r="A83">
        <f t="shared" si="7"/>
        <v>1.8249999999999998E-11</v>
      </c>
      <c r="B83">
        <v>72</v>
      </c>
      <c r="C83">
        <v>1.0515170779527501</v>
      </c>
      <c r="D83">
        <v>0.34758581729697502</v>
      </c>
      <c r="E83">
        <v>0.32339057806037302</v>
      </c>
      <c r="F83">
        <v>0.38054068259540003</v>
      </c>
      <c r="I83">
        <f t="shared" si="12"/>
        <v>1.8249999999999998E-11</v>
      </c>
      <c r="J83">
        <v>72</v>
      </c>
      <c r="K83">
        <v>1.3621476314246399</v>
      </c>
      <c r="L83">
        <v>0.42211678831469002</v>
      </c>
      <c r="M83">
        <v>0.44199403318500102</v>
      </c>
      <c r="N83">
        <v>0.49803680992495503</v>
      </c>
      <c r="Q83">
        <f t="shared" si="8"/>
        <v>1.8249999999999998E-11</v>
      </c>
      <c r="R83">
        <v>72</v>
      </c>
      <c r="S83">
        <v>1.1261486886676</v>
      </c>
      <c r="T83">
        <v>0.41370972285444202</v>
      </c>
      <c r="U83">
        <v>0.287013469819139</v>
      </c>
      <c r="V83">
        <v>0.42542549599401902</v>
      </c>
      <c r="AB83">
        <f t="shared" si="9"/>
        <v>1.8249999999999998E-11</v>
      </c>
      <c r="AC83">
        <v>72</v>
      </c>
      <c r="AD83">
        <v>0.98997682512297702</v>
      </c>
      <c r="AE83">
        <v>0.32313382980526101</v>
      </c>
      <c r="AF83">
        <v>0.31409217002337397</v>
      </c>
      <c r="AG83">
        <v>0.35275082529434099</v>
      </c>
      <c r="AI83">
        <f t="shared" si="10"/>
        <v>1.8249999999999998E-11</v>
      </c>
      <c r="AJ83">
        <v>72</v>
      </c>
      <c r="AK83">
        <v>1.0176051371036201</v>
      </c>
      <c r="AL83">
        <v>0.238335839496745</v>
      </c>
      <c r="AM83">
        <v>0.48335605448952901</v>
      </c>
      <c r="AN83">
        <v>0.29591324311735201</v>
      </c>
      <c r="AP83">
        <f t="shared" si="11"/>
        <v>1.1094790720543173</v>
      </c>
    </row>
    <row r="84" spans="1:42">
      <c r="A84">
        <f t="shared" si="7"/>
        <v>1.8500000000000001E-11</v>
      </c>
      <c r="B84">
        <v>73</v>
      </c>
      <c r="C84">
        <v>1.0256110995849199</v>
      </c>
      <c r="D84">
        <v>0.34552744394044599</v>
      </c>
      <c r="E84">
        <v>0.28991103149413699</v>
      </c>
      <c r="F84">
        <v>0.39017262415034099</v>
      </c>
      <c r="I84">
        <f t="shared" si="12"/>
        <v>1.8500000000000001E-11</v>
      </c>
      <c r="J84">
        <v>73</v>
      </c>
      <c r="K84">
        <v>1.3725056698531</v>
      </c>
      <c r="L84">
        <v>0.37204384232159898</v>
      </c>
      <c r="M84">
        <v>0.50622976374508399</v>
      </c>
      <c r="N84">
        <v>0.49423206378642198</v>
      </c>
      <c r="Q84">
        <f t="shared" si="8"/>
        <v>1.8500000000000001E-11</v>
      </c>
      <c r="R84">
        <v>73</v>
      </c>
      <c r="S84">
        <v>1.1450363631053799</v>
      </c>
      <c r="T84">
        <v>0.43643423257193498</v>
      </c>
      <c r="U84">
        <v>0.33264227564660698</v>
      </c>
      <c r="V84">
        <v>0.37595985488683598</v>
      </c>
      <c r="AB84">
        <f t="shared" si="9"/>
        <v>1.8500000000000001E-11</v>
      </c>
      <c r="AC84">
        <v>73</v>
      </c>
      <c r="AD84">
        <v>1.1787705723308399</v>
      </c>
      <c r="AE84">
        <v>0.377340836273172</v>
      </c>
      <c r="AF84">
        <v>0.35101346043117598</v>
      </c>
      <c r="AG84">
        <v>0.450416275626493</v>
      </c>
      <c r="AI84">
        <f t="shared" si="10"/>
        <v>1.8500000000000001E-11</v>
      </c>
      <c r="AJ84">
        <v>73</v>
      </c>
      <c r="AK84">
        <v>1.01246076723483</v>
      </c>
      <c r="AL84">
        <v>0.25169547854095298</v>
      </c>
      <c r="AM84">
        <v>0.49643501970251902</v>
      </c>
      <c r="AN84">
        <v>0.26433026899135897</v>
      </c>
      <c r="AP84">
        <f t="shared" si="11"/>
        <v>1.146876894421814</v>
      </c>
    </row>
    <row r="85" spans="1:42">
      <c r="A85">
        <f t="shared" si="7"/>
        <v>1.875E-11</v>
      </c>
      <c r="B85">
        <v>74</v>
      </c>
      <c r="C85">
        <v>1.00224410380898</v>
      </c>
      <c r="D85">
        <v>0.32445278666977401</v>
      </c>
      <c r="E85">
        <v>0.30458247749117401</v>
      </c>
      <c r="F85">
        <v>0.37320883964803803</v>
      </c>
      <c r="I85">
        <f t="shared" si="12"/>
        <v>1.875E-11</v>
      </c>
      <c r="J85">
        <v>74</v>
      </c>
      <c r="K85">
        <v>1.28324330409051</v>
      </c>
      <c r="L85">
        <v>0.35862919781115998</v>
      </c>
      <c r="M85">
        <v>0.42507672112114703</v>
      </c>
      <c r="N85">
        <v>0.499537385158207</v>
      </c>
      <c r="Q85">
        <f t="shared" si="8"/>
        <v>1.875E-11</v>
      </c>
      <c r="R85">
        <v>74</v>
      </c>
      <c r="S85">
        <v>1.1824645680049499</v>
      </c>
      <c r="T85">
        <v>0.41285953094578998</v>
      </c>
      <c r="U85">
        <v>0.362255482524728</v>
      </c>
      <c r="V85">
        <v>0.407349554534435</v>
      </c>
      <c r="AB85">
        <f t="shared" si="9"/>
        <v>1.875E-11</v>
      </c>
      <c r="AC85">
        <v>74</v>
      </c>
      <c r="AD85">
        <v>1.12986263220091</v>
      </c>
      <c r="AE85">
        <v>0.38968384470306799</v>
      </c>
      <c r="AF85">
        <v>0.32998874662556499</v>
      </c>
      <c r="AG85">
        <v>0.410190040872284</v>
      </c>
      <c r="AI85">
        <f t="shared" si="10"/>
        <v>1.875E-11</v>
      </c>
      <c r="AJ85">
        <v>74</v>
      </c>
      <c r="AK85">
        <v>1.12866268095663</v>
      </c>
      <c r="AL85">
        <v>0.25064195792652999</v>
      </c>
      <c r="AM85">
        <v>0.54382640233923196</v>
      </c>
      <c r="AN85">
        <v>0.33419432069087002</v>
      </c>
      <c r="AP85">
        <f t="shared" si="11"/>
        <v>1.1452954578123962</v>
      </c>
    </row>
    <row r="86" spans="1:42">
      <c r="A86">
        <f t="shared" si="7"/>
        <v>1.8999999999999999E-11</v>
      </c>
      <c r="B86">
        <v>75</v>
      </c>
      <c r="C86">
        <v>1.00998460750234</v>
      </c>
      <c r="D86">
        <v>0.31597852424864198</v>
      </c>
      <c r="E86">
        <v>0.35364186926696101</v>
      </c>
      <c r="F86">
        <v>0.34036421398674599</v>
      </c>
      <c r="I86">
        <f t="shared" si="12"/>
        <v>1.8999999999999999E-11</v>
      </c>
      <c r="J86">
        <v>75</v>
      </c>
      <c r="K86">
        <v>1.3316133092070399</v>
      </c>
      <c r="L86">
        <v>0.38400428020882399</v>
      </c>
      <c r="M86">
        <v>0.44236738914878898</v>
      </c>
      <c r="N86">
        <v>0.50524163984942605</v>
      </c>
      <c r="Q86">
        <f t="shared" si="8"/>
        <v>1.8999999999999999E-11</v>
      </c>
      <c r="R86">
        <v>75</v>
      </c>
      <c r="S86">
        <v>1.2903373923545001</v>
      </c>
      <c r="T86">
        <v>0.44503714797100402</v>
      </c>
      <c r="U86">
        <v>0.38920762510003898</v>
      </c>
      <c r="V86">
        <v>0.45609261928346501</v>
      </c>
      <c r="AB86">
        <f t="shared" si="9"/>
        <v>1.8999999999999999E-11</v>
      </c>
      <c r="AC86">
        <v>75</v>
      </c>
      <c r="AD86">
        <v>1.0723920932073601</v>
      </c>
      <c r="AE86">
        <v>0.43708453049559798</v>
      </c>
      <c r="AF86">
        <v>0.31134258414183602</v>
      </c>
      <c r="AG86">
        <v>0.32396497856992501</v>
      </c>
      <c r="AI86">
        <f t="shared" si="10"/>
        <v>1.8999999999999999E-11</v>
      </c>
      <c r="AJ86">
        <v>75</v>
      </c>
      <c r="AK86">
        <v>1.0847704391822399</v>
      </c>
      <c r="AL86">
        <v>0.20548102606278801</v>
      </c>
      <c r="AM86">
        <v>0.56283022820953899</v>
      </c>
      <c r="AN86">
        <v>0.31645918490991898</v>
      </c>
      <c r="AP86">
        <f t="shared" si="11"/>
        <v>1.1578195682906958</v>
      </c>
    </row>
    <row r="87" spans="1:42">
      <c r="A87">
        <f t="shared" si="7"/>
        <v>1.9250000000000001E-11</v>
      </c>
      <c r="B87">
        <v>76</v>
      </c>
      <c r="C87">
        <v>1.04221970117511</v>
      </c>
      <c r="D87">
        <v>0.37140872837141797</v>
      </c>
      <c r="E87">
        <v>0.36110289233350001</v>
      </c>
      <c r="F87">
        <v>0.30970808047019899</v>
      </c>
      <c r="I87">
        <f t="shared" si="12"/>
        <v>1.9250000000000001E-11</v>
      </c>
      <c r="J87">
        <v>76</v>
      </c>
      <c r="K87">
        <v>1.28940934306727</v>
      </c>
      <c r="L87">
        <v>0.35467062745399902</v>
      </c>
      <c r="M87">
        <v>0.461295100379287</v>
      </c>
      <c r="N87">
        <v>0.47344361523398498</v>
      </c>
      <c r="Q87">
        <f t="shared" si="8"/>
        <v>1.9250000000000001E-11</v>
      </c>
      <c r="R87">
        <v>76</v>
      </c>
      <c r="S87">
        <v>1.2540907109720201</v>
      </c>
      <c r="T87">
        <v>0.45200528723109801</v>
      </c>
      <c r="U87">
        <v>0.33405474288363501</v>
      </c>
      <c r="V87">
        <v>0.46803068085728999</v>
      </c>
      <c r="AB87">
        <f t="shared" si="9"/>
        <v>1.9250000000000001E-11</v>
      </c>
      <c r="AC87">
        <v>76</v>
      </c>
      <c r="AD87">
        <v>0.95049819567605598</v>
      </c>
      <c r="AE87">
        <v>0.36532113265430699</v>
      </c>
      <c r="AF87">
        <v>0.28152875884912298</v>
      </c>
      <c r="AG87">
        <v>0.30364830417262501</v>
      </c>
      <c r="AI87">
        <f t="shared" si="10"/>
        <v>1.9250000000000001E-11</v>
      </c>
      <c r="AJ87">
        <v>76</v>
      </c>
      <c r="AK87">
        <v>1.05162021884929</v>
      </c>
      <c r="AL87">
        <v>0.22648712240103799</v>
      </c>
      <c r="AM87">
        <v>0.53656671358350505</v>
      </c>
      <c r="AN87">
        <v>0.288566382864752</v>
      </c>
      <c r="AP87">
        <f t="shared" si="11"/>
        <v>1.117567633947949</v>
      </c>
    </row>
    <row r="88" spans="1:42">
      <c r="A88">
        <f t="shared" si="7"/>
        <v>1.9500000000000001E-11</v>
      </c>
      <c r="B88">
        <v>77</v>
      </c>
      <c r="C88">
        <v>1.0955523719718101</v>
      </c>
      <c r="D88">
        <v>0.34670334176678402</v>
      </c>
      <c r="E88">
        <v>0.38238854199286099</v>
      </c>
      <c r="F88">
        <v>0.36646048821216598</v>
      </c>
      <c r="I88">
        <f t="shared" si="12"/>
        <v>1.9500000000000001E-11</v>
      </c>
      <c r="J88">
        <v>77</v>
      </c>
      <c r="K88">
        <v>1.22629084637023</v>
      </c>
      <c r="L88">
        <v>0.33275317490265099</v>
      </c>
      <c r="M88">
        <v>0.41862331886590798</v>
      </c>
      <c r="N88">
        <v>0.47491435260167397</v>
      </c>
      <c r="Q88">
        <f t="shared" si="8"/>
        <v>1.9500000000000001E-11</v>
      </c>
      <c r="R88">
        <v>77</v>
      </c>
      <c r="S88">
        <v>1.2166758364308701</v>
      </c>
      <c r="T88">
        <v>0.47445183326912499</v>
      </c>
      <c r="U88">
        <v>0.33086408925270999</v>
      </c>
      <c r="V88">
        <v>0.41135991390903498</v>
      </c>
      <c r="AB88">
        <f t="shared" si="9"/>
        <v>1.9500000000000001E-11</v>
      </c>
      <c r="AC88">
        <v>77</v>
      </c>
      <c r="AD88">
        <v>1.10891939110328</v>
      </c>
      <c r="AE88">
        <v>0.38157146166002798</v>
      </c>
      <c r="AF88">
        <v>0.32536932596662499</v>
      </c>
      <c r="AG88">
        <v>0.401978603476632</v>
      </c>
      <c r="AI88">
        <f t="shared" si="10"/>
        <v>1.9500000000000001E-11</v>
      </c>
      <c r="AJ88">
        <v>77</v>
      </c>
      <c r="AK88">
        <v>1.1635332716403499</v>
      </c>
      <c r="AL88">
        <v>0.21491385446300201</v>
      </c>
      <c r="AM88">
        <v>0.57810193740806404</v>
      </c>
      <c r="AN88">
        <v>0.37051747976928501</v>
      </c>
      <c r="AP88">
        <f t="shared" si="11"/>
        <v>1.1621943435033077</v>
      </c>
    </row>
    <row r="89" spans="1:42">
      <c r="A89">
        <f t="shared" si="7"/>
        <v>1.975E-11</v>
      </c>
      <c r="B89">
        <v>78</v>
      </c>
      <c r="C89">
        <v>1.0937869166279</v>
      </c>
      <c r="D89">
        <v>0.37858216842034298</v>
      </c>
      <c r="E89">
        <v>0.34362989429544599</v>
      </c>
      <c r="F89">
        <v>0.37157485391211598</v>
      </c>
      <c r="I89">
        <f t="shared" si="12"/>
        <v>1.975E-11</v>
      </c>
      <c r="J89">
        <v>78</v>
      </c>
      <c r="K89">
        <v>1.2770387038940301</v>
      </c>
      <c r="L89">
        <v>0.332760660058319</v>
      </c>
      <c r="M89">
        <v>0.463642211742405</v>
      </c>
      <c r="N89">
        <v>0.48063583209331101</v>
      </c>
      <c r="Q89">
        <f t="shared" si="8"/>
        <v>1.975E-11</v>
      </c>
      <c r="R89">
        <v>78</v>
      </c>
      <c r="S89">
        <v>1.15433389639058</v>
      </c>
      <c r="T89">
        <v>0.41522819988632498</v>
      </c>
      <c r="U89">
        <v>0.3739449214808</v>
      </c>
      <c r="V89">
        <v>0.36516077502345701</v>
      </c>
      <c r="AB89">
        <f t="shared" si="9"/>
        <v>1.975E-11</v>
      </c>
      <c r="AC89">
        <v>78</v>
      </c>
      <c r="AD89">
        <v>1.0468787909411299</v>
      </c>
      <c r="AE89">
        <v>0.36504617502740699</v>
      </c>
      <c r="AF89">
        <v>0.30016235969841198</v>
      </c>
      <c r="AG89">
        <v>0.38167025621531098</v>
      </c>
      <c r="AI89">
        <f t="shared" si="10"/>
        <v>1.975E-11</v>
      </c>
      <c r="AJ89">
        <v>78</v>
      </c>
      <c r="AK89">
        <v>1.1718257123961799</v>
      </c>
      <c r="AL89">
        <v>0.217302604081306</v>
      </c>
      <c r="AM89">
        <v>0.59223513105512104</v>
      </c>
      <c r="AN89">
        <v>0.36228797725975698</v>
      </c>
      <c r="AP89">
        <f t="shared" si="11"/>
        <v>1.1487728040499641</v>
      </c>
    </row>
    <row r="90" spans="1:42">
      <c r="A90">
        <f t="shared" si="7"/>
        <v>1.9999999999999999E-11</v>
      </c>
      <c r="B90">
        <v>79</v>
      </c>
      <c r="C90">
        <v>1.03965606641766</v>
      </c>
      <c r="D90">
        <v>0.357700670725839</v>
      </c>
      <c r="E90">
        <v>0.29021470137836702</v>
      </c>
      <c r="F90">
        <v>0.39174069431346098</v>
      </c>
      <c r="I90">
        <f t="shared" si="12"/>
        <v>1.9999999999999999E-11</v>
      </c>
      <c r="J90">
        <v>79</v>
      </c>
      <c r="K90">
        <v>1.24079188577891</v>
      </c>
      <c r="L90">
        <v>0.38035727429324201</v>
      </c>
      <c r="M90">
        <v>0.40597837139680198</v>
      </c>
      <c r="N90">
        <v>0.45445624008887198</v>
      </c>
      <c r="Q90">
        <f t="shared" si="8"/>
        <v>1.9999999999999999E-11</v>
      </c>
      <c r="R90">
        <v>79</v>
      </c>
      <c r="S90">
        <v>1.2265235792490901</v>
      </c>
      <c r="T90">
        <v>0.45055199572314197</v>
      </c>
      <c r="U90">
        <v>0.38822706664190498</v>
      </c>
      <c r="V90">
        <v>0.38774451688404299</v>
      </c>
      <c r="AB90">
        <f t="shared" si="9"/>
        <v>1.9999999999999999E-11</v>
      </c>
      <c r="AC90">
        <v>79</v>
      </c>
      <c r="AD90">
        <v>1.0364132278506</v>
      </c>
      <c r="AE90">
        <v>0.35632104191936897</v>
      </c>
      <c r="AF90">
        <v>0.30151031439175802</v>
      </c>
      <c r="AG90">
        <v>0.37858187153947198</v>
      </c>
      <c r="AI90">
        <f t="shared" si="10"/>
        <v>1.9999999999999999E-11</v>
      </c>
      <c r="AJ90">
        <v>79</v>
      </c>
      <c r="AK90">
        <v>1.1383672688239901</v>
      </c>
      <c r="AL90">
        <v>0.21975817905290099</v>
      </c>
      <c r="AM90">
        <v>0.59305515209090898</v>
      </c>
      <c r="AN90">
        <v>0.32555393768018298</v>
      </c>
      <c r="AP90">
        <f t="shared" si="11"/>
        <v>1.1363504056240501</v>
      </c>
    </row>
    <row r="91" spans="1:42">
      <c r="A91">
        <f t="shared" si="7"/>
        <v>2.0250000000000001E-11</v>
      </c>
      <c r="B91">
        <v>80</v>
      </c>
      <c r="C91">
        <v>1.0821460671068199</v>
      </c>
      <c r="D91">
        <v>0.40055696955006598</v>
      </c>
      <c r="E91">
        <v>0.33263641267142302</v>
      </c>
      <c r="F91">
        <v>0.34895268488533598</v>
      </c>
      <c r="I91">
        <f t="shared" si="12"/>
        <v>2.0250000000000001E-11</v>
      </c>
      <c r="J91">
        <v>80</v>
      </c>
      <c r="K91">
        <v>1.38043315789001</v>
      </c>
      <c r="L91">
        <v>0.43079871166792999</v>
      </c>
      <c r="M91">
        <v>0.48355483016416301</v>
      </c>
      <c r="N91">
        <v>0.46607961605791898</v>
      </c>
      <c r="Q91">
        <f t="shared" si="8"/>
        <v>2.0250000000000001E-11</v>
      </c>
      <c r="R91">
        <v>80</v>
      </c>
      <c r="S91">
        <v>1.2816612274747201</v>
      </c>
      <c r="T91">
        <v>0.41495000588402398</v>
      </c>
      <c r="U91">
        <v>0.39404087472003901</v>
      </c>
      <c r="V91">
        <v>0.47267034687066001</v>
      </c>
      <c r="AB91">
        <f t="shared" si="9"/>
        <v>2.0250000000000001E-11</v>
      </c>
      <c r="AC91">
        <v>80</v>
      </c>
      <c r="AD91">
        <v>1.0892667560549301</v>
      </c>
      <c r="AE91">
        <v>0.39405623572182402</v>
      </c>
      <c r="AF91">
        <v>0.30333810246731702</v>
      </c>
      <c r="AG91">
        <v>0.39187241786579402</v>
      </c>
      <c r="AI91">
        <f t="shared" si="10"/>
        <v>2.0250000000000001E-11</v>
      </c>
      <c r="AJ91">
        <v>80</v>
      </c>
      <c r="AK91">
        <v>1.1164059815274801</v>
      </c>
      <c r="AL91">
        <v>0.220689505532282</v>
      </c>
      <c r="AM91">
        <v>0.59365596006819499</v>
      </c>
      <c r="AN91">
        <v>0.302060515927007</v>
      </c>
      <c r="AP91">
        <f t="shared" si="11"/>
        <v>1.1899826380107921</v>
      </c>
    </row>
    <row r="92" spans="1:42">
      <c r="A92">
        <f t="shared" si="7"/>
        <v>2.05E-11</v>
      </c>
      <c r="B92">
        <v>81</v>
      </c>
      <c r="C92">
        <v>1.00233111501172</v>
      </c>
      <c r="D92">
        <v>0.389947561460883</v>
      </c>
      <c r="E92">
        <v>0.30400039367366999</v>
      </c>
      <c r="F92">
        <v>0.30838315987717002</v>
      </c>
      <c r="I92">
        <f t="shared" si="12"/>
        <v>2.05E-11</v>
      </c>
      <c r="J92">
        <v>81</v>
      </c>
      <c r="K92">
        <v>1.4472253991853801</v>
      </c>
      <c r="L92">
        <v>0.49121961138681702</v>
      </c>
      <c r="M92">
        <v>0.45924131381865402</v>
      </c>
      <c r="N92">
        <v>0.49676447397991302</v>
      </c>
      <c r="Q92">
        <f t="shared" si="8"/>
        <v>2.05E-11</v>
      </c>
      <c r="R92">
        <v>81</v>
      </c>
      <c r="S92">
        <v>1.3601133776286201</v>
      </c>
      <c r="T92">
        <v>0.43740613607440498</v>
      </c>
      <c r="U92">
        <v>0.45295577650100699</v>
      </c>
      <c r="V92">
        <v>0.46975146505320597</v>
      </c>
      <c r="AB92">
        <f t="shared" si="9"/>
        <v>2.05E-11</v>
      </c>
      <c r="AC92">
        <v>81</v>
      </c>
      <c r="AD92">
        <v>1.10054018685274</v>
      </c>
      <c r="AE92">
        <v>0.36050158581926001</v>
      </c>
      <c r="AF92">
        <v>0.313577468984997</v>
      </c>
      <c r="AG92">
        <v>0.42646113204848202</v>
      </c>
      <c r="AI92">
        <f t="shared" si="10"/>
        <v>2.05E-11</v>
      </c>
      <c r="AJ92">
        <v>81</v>
      </c>
      <c r="AK92">
        <v>1.1952496330687501</v>
      </c>
      <c r="AL92">
        <v>0.28911714082871898</v>
      </c>
      <c r="AM92">
        <v>0.61917056927871905</v>
      </c>
      <c r="AN92">
        <v>0.28696192296131201</v>
      </c>
      <c r="AP92">
        <f t="shared" si="11"/>
        <v>1.221091942349442</v>
      </c>
    </row>
    <row r="93" spans="1:42">
      <c r="A93">
        <f t="shared" si="7"/>
        <v>2.0749999999999999E-11</v>
      </c>
      <c r="B93">
        <v>82</v>
      </c>
      <c r="C93">
        <v>0.941638999342993</v>
      </c>
      <c r="D93">
        <v>0.35165761725651601</v>
      </c>
      <c r="E93">
        <v>0.28113756813429902</v>
      </c>
      <c r="F93">
        <v>0.30884381395217703</v>
      </c>
      <c r="I93">
        <f t="shared" si="12"/>
        <v>2.0749999999999999E-11</v>
      </c>
      <c r="J93">
        <v>82</v>
      </c>
      <c r="K93">
        <v>1.35081083310581</v>
      </c>
      <c r="L93">
        <v>0.42987226282848501</v>
      </c>
      <c r="M93">
        <v>0.419571364241214</v>
      </c>
      <c r="N93">
        <v>0.50136720603611096</v>
      </c>
      <c r="Q93">
        <f t="shared" si="8"/>
        <v>2.0749999999999999E-11</v>
      </c>
      <c r="R93">
        <v>82</v>
      </c>
      <c r="S93">
        <v>1.3282295577148799</v>
      </c>
      <c r="T93">
        <v>0.44051984926100901</v>
      </c>
      <c r="U93">
        <v>0.44628212218676699</v>
      </c>
      <c r="V93">
        <v>0.44142758626710998</v>
      </c>
      <c r="AB93">
        <f t="shared" si="9"/>
        <v>2.0749999999999999E-11</v>
      </c>
      <c r="AC93">
        <v>82</v>
      </c>
      <c r="AD93">
        <v>1.0048645786977399</v>
      </c>
      <c r="AE93">
        <v>0.36556344738940999</v>
      </c>
      <c r="AF93">
        <v>0.25376370803075898</v>
      </c>
      <c r="AG93">
        <v>0.38553742327757301</v>
      </c>
      <c r="AI93">
        <f t="shared" si="10"/>
        <v>2.0749999999999999E-11</v>
      </c>
      <c r="AJ93">
        <v>82</v>
      </c>
      <c r="AK93">
        <v>1.2347270636302701</v>
      </c>
      <c r="AL93">
        <v>0.27191379665298598</v>
      </c>
      <c r="AM93">
        <v>0.64595089826612995</v>
      </c>
      <c r="AN93">
        <v>0.31686236871115703</v>
      </c>
      <c r="AP93">
        <f t="shared" si="11"/>
        <v>1.1720542064983386</v>
      </c>
    </row>
    <row r="94" spans="1:42">
      <c r="A94">
        <f t="shared" si="7"/>
        <v>2.0999999999999999E-11</v>
      </c>
      <c r="B94">
        <v>83</v>
      </c>
      <c r="C94">
        <v>0.883719292335024</v>
      </c>
      <c r="D94">
        <v>0.33167140046635901</v>
      </c>
      <c r="E94">
        <v>0.25073610477150399</v>
      </c>
      <c r="F94">
        <v>0.301311787097159</v>
      </c>
      <c r="I94">
        <f t="shared" si="12"/>
        <v>2.0999999999999999E-11</v>
      </c>
      <c r="J94">
        <v>83</v>
      </c>
      <c r="K94">
        <v>1.3179991591237199</v>
      </c>
      <c r="L94">
        <v>0.423012002082574</v>
      </c>
      <c r="M94">
        <v>0.42165969539961501</v>
      </c>
      <c r="N94">
        <v>0.473327461641536</v>
      </c>
      <c r="Q94">
        <f t="shared" si="8"/>
        <v>2.0999999999999999E-11</v>
      </c>
      <c r="R94">
        <v>83</v>
      </c>
      <c r="S94">
        <v>1.42075181128434</v>
      </c>
      <c r="T94">
        <v>0.52016265458492705</v>
      </c>
      <c r="U94">
        <v>0.41740579107223302</v>
      </c>
      <c r="V94">
        <v>0.483183365627189</v>
      </c>
      <c r="AB94">
        <f t="shared" si="9"/>
        <v>2.0999999999999999E-11</v>
      </c>
      <c r="AC94">
        <v>83</v>
      </c>
      <c r="AD94">
        <v>0.99209911993521005</v>
      </c>
      <c r="AE94">
        <v>0.35416839973651199</v>
      </c>
      <c r="AF94">
        <v>0.246015869814669</v>
      </c>
      <c r="AG94">
        <v>0.39191485038402801</v>
      </c>
      <c r="AI94">
        <f t="shared" si="10"/>
        <v>2.0999999999999999E-11</v>
      </c>
      <c r="AJ94">
        <v>83</v>
      </c>
      <c r="AK94">
        <v>1.18363520682606</v>
      </c>
      <c r="AL94">
        <v>0.26710399793386802</v>
      </c>
      <c r="AM94">
        <v>0.582021576461483</v>
      </c>
      <c r="AN94">
        <v>0.33450963243071402</v>
      </c>
      <c r="AP94">
        <f t="shared" si="11"/>
        <v>1.1596409179008709</v>
      </c>
    </row>
    <row r="95" spans="1:42">
      <c r="A95">
        <f t="shared" si="7"/>
        <v>2.1250000000000001E-11</v>
      </c>
      <c r="B95">
        <v>84</v>
      </c>
      <c r="C95">
        <v>0.96144738933241503</v>
      </c>
      <c r="D95">
        <v>0.35913673891749598</v>
      </c>
      <c r="E95">
        <v>0.252549909706486</v>
      </c>
      <c r="F95">
        <v>0.34976074070843199</v>
      </c>
      <c r="I95">
        <f t="shared" si="12"/>
        <v>2.1250000000000001E-11</v>
      </c>
      <c r="J95">
        <v>84</v>
      </c>
      <c r="K95">
        <v>1.29295114670063</v>
      </c>
      <c r="L95">
        <v>0.41502857649434</v>
      </c>
      <c r="M95">
        <v>0.44661725901542898</v>
      </c>
      <c r="N95">
        <v>0.43130531119086901</v>
      </c>
      <c r="Q95">
        <f t="shared" si="8"/>
        <v>2.1250000000000001E-11</v>
      </c>
      <c r="R95">
        <v>84</v>
      </c>
      <c r="S95">
        <v>1.33472846728322</v>
      </c>
      <c r="T95">
        <v>0.48801464618354201</v>
      </c>
      <c r="U95">
        <v>0.41295793111104101</v>
      </c>
      <c r="V95">
        <v>0.43375588998863701</v>
      </c>
      <c r="AB95">
        <f t="shared" si="9"/>
        <v>2.1250000000000001E-11</v>
      </c>
      <c r="AC95">
        <v>84</v>
      </c>
      <c r="AD95">
        <v>1.0336412096821499</v>
      </c>
      <c r="AE95">
        <v>0.39083540384010301</v>
      </c>
      <c r="AF95">
        <v>0.26150518294044001</v>
      </c>
      <c r="AG95">
        <v>0.38130062290161099</v>
      </c>
      <c r="AI95">
        <f t="shared" si="10"/>
        <v>2.1250000000000001E-11</v>
      </c>
      <c r="AJ95">
        <v>84</v>
      </c>
      <c r="AK95">
        <v>1.2447430731632401</v>
      </c>
      <c r="AL95">
        <v>0.33602870168196602</v>
      </c>
      <c r="AM95">
        <v>0.58396948290976403</v>
      </c>
      <c r="AN95">
        <v>0.32474488857151002</v>
      </c>
      <c r="AP95">
        <f t="shared" si="11"/>
        <v>1.173502257232331</v>
      </c>
    </row>
    <row r="96" spans="1:42">
      <c r="A96">
        <f t="shared" si="7"/>
        <v>2.15E-11</v>
      </c>
      <c r="B96">
        <v>85</v>
      </c>
      <c r="C96">
        <v>0.92748681767758401</v>
      </c>
      <c r="D96">
        <v>0.35114053168686199</v>
      </c>
      <c r="E96">
        <v>0.25215967544789403</v>
      </c>
      <c r="F96">
        <v>0.32418661054282599</v>
      </c>
      <c r="I96">
        <f t="shared" si="12"/>
        <v>2.15E-11</v>
      </c>
      <c r="J96">
        <v>85</v>
      </c>
      <c r="K96">
        <v>1.2653017322353799</v>
      </c>
      <c r="L96">
        <v>0.37352023383270999</v>
      </c>
      <c r="M96">
        <v>0.44636024984921902</v>
      </c>
      <c r="N96">
        <v>0.44542124855345799</v>
      </c>
      <c r="Q96">
        <f t="shared" si="8"/>
        <v>2.15E-11</v>
      </c>
      <c r="R96">
        <v>85</v>
      </c>
      <c r="S96">
        <v>1.3032985207691501</v>
      </c>
      <c r="T96">
        <v>0.45800456149565499</v>
      </c>
      <c r="U96">
        <v>0.45384930408345298</v>
      </c>
      <c r="V96">
        <v>0.39144465519004101</v>
      </c>
      <c r="AB96">
        <f t="shared" si="9"/>
        <v>2.15E-11</v>
      </c>
      <c r="AC96">
        <v>85</v>
      </c>
      <c r="AD96">
        <v>1.0831420441344699</v>
      </c>
      <c r="AE96">
        <v>0.35292400845544503</v>
      </c>
      <c r="AF96">
        <v>0.32218177915996998</v>
      </c>
      <c r="AG96">
        <v>0.408036256519059</v>
      </c>
      <c r="AI96">
        <f t="shared" si="10"/>
        <v>2.15E-11</v>
      </c>
      <c r="AJ96">
        <v>85</v>
      </c>
      <c r="AK96">
        <v>1.31250082223263</v>
      </c>
      <c r="AL96">
        <v>0.370512351705864</v>
      </c>
      <c r="AM96">
        <v>0.60950526932994997</v>
      </c>
      <c r="AN96">
        <v>0.33248320119682501</v>
      </c>
      <c r="AP96">
        <f t="shared" si="11"/>
        <v>1.1783459874098425</v>
      </c>
    </row>
    <row r="97" spans="1:42">
      <c r="A97">
        <f t="shared" si="7"/>
        <v>2.1749999999999999E-11</v>
      </c>
      <c r="B97">
        <v>86</v>
      </c>
      <c r="C97">
        <v>0.925558343986847</v>
      </c>
      <c r="D97">
        <v>0.325458938711427</v>
      </c>
      <c r="E97">
        <v>0.277950264693408</v>
      </c>
      <c r="F97">
        <v>0.322149140582011</v>
      </c>
      <c r="I97">
        <f t="shared" si="12"/>
        <v>2.1749999999999999E-11</v>
      </c>
      <c r="J97">
        <v>86</v>
      </c>
      <c r="K97">
        <v>1.28109398168835</v>
      </c>
      <c r="L97">
        <v>0.40244094077579001</v>
      </c>
      <c r="M97">
        <v>0.378860033350292</v>
      </c>
      <c r="N97">
        <v>0.49979300756227102</v>
      </c>
      <c r="Q97">
        <f t="shared" si="8"/>
        <v>2.1749999999999999E-11</v>
      </c>
      <c r="R97">
        <v>86</v>
      </c>
      <c r="S97">
        <v>1.4119197678380599</v>
      </c>
      <c r="T97">
        <v>0.47836892578879397</v>
      </c>
      <c r="U97">
        <v>0.47967135958227503</v>
      </c>
      <c r="V97">
        <v>0.453879482466996</v>
      </c>
      <c r="AB97">
        <f t="shared" si="9"/>
        <v>2.1749999999999999E-11</v>
      </c>
      <c r="AC97">
        <v>86</v>
      </c>
      <c r="AD97">
        <v>1.0825274109499099</v>
      </c>
      <c r="AE97">
        <v>0.31121478616279202</v>
      </c>
      <c r="AF97">
        <v>0.35655994749803899</v>
      </c>
      <c r="AG97">
        <v>0.414752677289079</v>
      </c>
      <c r="AI97">
        <f t="shared" si="10"/>
        <v>2.1749999999999999E-11</v>
      </c>
      <c r="AJ97">
        <v>86</v>
      </c>
      <c r="AK97">
        <v>1.3688796412494699</v>
      </c>
      <c r="AL97">
        <v>0.36246190581872101</v>
      </c>
      <c r="AM97">
        <v>0.65544413589940598</v>
      </c>
      <c r="AN97">
        <v>0.35097359953134299</v>
      </c>
      <c r="AP97">
        <f t="shared" si="11"/>
        <v>1.2139958291425275</v>
      </c>
    </row>
    <row r="98" spans="1:42">
      <c r="A98">
        <f t="shared" si="7"/>
        <v>2.2000000000000002E-11</v>
      </c>
      <c r="B98">
        <v>87</v>
      </c>
      <c r="C98">
        <v>1.04932066771553</v>
      </c>
      <c r="D98">
        <v>0.40102642411049899</v>
      </c>
      <c r="E98">
        <v>0.268976126061507</v>
      </c>
      <c r="F98">
        <v>0.37931811754352301</v>
      </c>
      <c r="I98">
        <f t="shared" si="12"/>
        <v>2.2000000000000002E-11</v>
      </c>
      <c r="J98">
        <v>87</v>
      </c>
      <c r="K98">
        <v>1.3706609013031701</v>
      </c>
      <c r="L98">
        <v>0.44753778513382397</v>
      </c>
      <c r="M98">
        <v>0.43790056590293303</v>
      </c>
      <c r="N98">
        <v>0.48522255026641697</v>
      </c>
      <c r="Q98">
        <f t="shared" si="8"/>
        <v>2.2000000000000002E-11</v>
      </c>
      <c r="R98">
        <v>87</v>
      </c>
      <c r="S98">
        <v>1.4223799170790501</v>
      </c>
      <c r="T98">
        <v>0.49651309633693702</v>
      </c>
      <c r="U98">
        <v>0.42905337800411097</v>
      </c>
      <c r="V98">
        <v>0.49681344273800299</v>
      </c>
      <c r="AB98">
        <f t="shared" si="9"/>
        <v>2.2000000000000002E-11</v>
      </c>
      <c r="AC98">
        <v>87</v>
      </c>
      <c r="AD98">
        <v>1.08527688855105</v>
      </c>
      <c r="AE98">
        <v>0.32795209149653998</v>
      </c>
      <c r="AF98">
        <v>0.34971701242670999</v>
      </c>
      <c r="AG98">
        <v>0.407607784627806</v>
      </c>
      <c r="AI98">
        <f t="shared" si="10"/>
        <v>2.2000000000000002E-11</v>
      </c>
      <c r="AJ98">
        <v>87</v>
      </c>
      <c r="AK98">
        <v>1.2776807082486099</v>
      </c>
      <c r="AL98">
        <v>0.33653155658839001</v>
      </c>
      <c r="AM98">
        <v>0.57170218247389804</v>
      </c>
      <c r="AN98">
        <v>0.36944696918632602</v>
      </c>
      <c r="AP98">
        <f t="shared" si="11"/>
        <v>1.2410638165794821</v>
      </c>
    </row>
    <row r="99" spans="1:42">
      <c r="A99">
        <f t="shared" si="7"/>
        <v>2.2250000000000001E-11</v>
      </c>
      <c r="B99">
        <v>88</v>
      </c>
      <c r="C99">
        <v>1.0768524280884999</v>
      </c>
      <c r="D99">
        <v>0.36024205265779102</v>
      </c>
      <c r="E99">
        <v>0.30409033155279602</v>
      </c>
      <c r="F99">
        <v>0.41252004387791202</v>
      </c>
      <c r="I99">
        <f t="shared" si="12"/>
        <v>2.2250000000000001E-11</v>
      </c>
      <c r="J99">
        <v>88</v>
      </c>
      <c r="K99">
        <v>1.3626990484265</v>
      </c>
      <c r="L99">
        <v>0.42412202243295299</v>
      </c>
      <c r="M99">
        <v>0.46822919391107798</v>
      </c>
      <c r="N99">
        <v>0.47034783208247299</v>
      </c>
      <c r="Q99">
        <f t="shared" si="8"/>
        <v>2.2250000000000001E-11</v>
      </c>
      <c r="R99">
        <v>88</v>
      </c>
      <c r="S99">
        <v>1.38597304803673</v>
      </c>
      <c r="T99">
        <v>0.480596951222382</v>
      </c>
      <c r="U99">
        <v>0.46860920944523998</v>
      </c>
      <c r="V99">
        <v>0.43676688736910702</v>
      </c>
      <c r="AB99">
        <f t="shared" si="9"/>
        <v>2.2250000000000001E-11</v>
      </c>
      <c r="AC99">
        <v>88</v>
      </c>
      <c r="AD99">
        <v>0.928403225480539</v>
      </c>
      <c r="AE99">
        <v>0.28238709415241903</v>
      </c>
      <c r="AF99">
        <v>0.28580124033135801</v>
      </c>
      <c r="AG99">
        <v>0.36021489099676102</v>
      </c>
      <c r="AI99">
        <f t="shared" si="10"/>
        <v>2.2250000000000001E-11</v>
      </c>
      <c r="AJ99">
        <v>88</v>
      </c>
      <c r="AK99">
        <v>1.26495772444175</v>
      </c>
      <c r="AL99">
        <v>0.30846211946858298</v>
      </c>
      <c r="AM99">
        <v>0.624453121514427</v>
      </c>
      <c r="AN99">
        <v>0.33204248345874499</v>
      </c>
      <c r="AP99">
        <f t="shared" si="11"/>
        <v>1.2037770948948037</v>
      </c>
    </row>
    <row r="100" spans="1:42">
      <c r="A100">
        <f t="shared" si="7"/>
        <v>2.25E-11</v>
      </c>
      <c r="B100">
        <v>89</v>
      </c>
      <c r="C100">
        <v>1.02106167486987</v>
      </c>
      <c r="D100">
        <v>0.39146305108233498</v>
      </c>
      <c r="E100">
        <v>0.26761237620845901</v>
      </c>
      <c r="F100">
        <v>0.36198624757907599</v>
      </c>
      <c r="I100">
        <f t="shared" si="12"/>
        <v>2.25E-11</v>
      </c>
      <c r="J100">
        <v>89</v>
      </c>
      <c r="K100">
        <v>1.27220809337356</v>
      </c>
      <c r="L100">
        <v>0.383543164706517</v>
      </c>
      <c r="M100">
        <v>0.430792444487613</v>
      </c>
      <c r="N100">
        <v>0.45787248417943499</v>
      </c>
      <c r="Q100">
        <f t="shared" si="8"/>
        <v>2.25E-11</v>
      </c>
      <c r="R100">
        <v>89</v>
      </c>
      <c r="S100">
        <v>1.3452713632896001</v>
      </c>
      <c r="T100">
        <v>0.56017916272238</v>
      </c>
      <c r="U100">
        <v>0.39267664177145301</v>
      </c>
      <c r="V100">
        <v>0.392415558795769</v>
      </c>
      <c r="AB100">
        <f t="shared" si="9"/>
        <v>2.25E-11</v>
      </c>
      <c r="AC100">
        <v>89</v>
      </c>
      <c r="AD100">
        <v>1.11692940231584</v>
      </c>
      <c r="AE100">
        <v>0.341577405091606</v>
      </c>
      <c r="AF100">
        <v>0.34492917607616602</v>
      </c>
      <c r="AG100">
        <v>0.43042282114806901</v>
      </c>
      <c r="AI100">
        <f t="shared" si="10"/>
        <v>2.25E-11</v>
      </c>
      <c r="AJ100">
        <v>89</v>
      </c>
      <c r="AK100">
        <v>1.2594044157987401</v>
      </c>
      <c r="AL100">
        <v>0.27804659663672199</v>
      </c>
      <c r="AM100">
        <v>0.64416780143696595</v>
      </c>
      <c r="AN100">
        <v>0.33719001772505702</v>
      </c>
      <c r="AP100">
        <f t="shared" si="11"/>
        <v>1.2029749899295221</v>
      </c>
    </row>
    <row r="101" spans="1:42">
      <c r="A101">
        <f t="shared" si="7"/>
        <v>2.2749999999999999E-11</v>
      </c>
      <c r="B101">
        <v>90</v>
      </c>
      <c r="C101">
        <v>0.97530664731678196</v>
      </c>
      <c r="D101">
        <v>0.42037526697886801</v>
      </c>
      <c r="E101">
        <v>0.28422087520866401</v>
      </c>
      <c r="F101">
        <v>0.27071050512924899</v>
      </c>
      <c r="I101">
        <f t="shared" si="12"/>
        <v>2.2749999999999999E-11</v>
      </c>
      <c r="J101">
        <v>90</v>
      </c>
      <c r="K101">
        <v>1.26310123757351</v>
      </c>
      <c r="L101">
        <v>0.35821833654236901</v>
      </c>
      <c r="M101">
        <v>0.449840716207275</v>
      </c>
      <c r="N101">
        <v>0.45504218482386599</v>
      </c>
      <c r="Q101">
        <f t="shared" si="8"/>
        <v>2.2749999999999999E-11</v>
      </c>
      <c r="R101">
        <v>90</v>
      </c>
      <c r="S101">
        <v>1.4502221688296499</v>
      </c>
      <c r="T101">
        <v>0.52744580697335397</v>
      </c>
      <c r="U101">
        <v>0.51600363637768398</v>
      </c>
      <c r="V101">
        <v>0.40677272547861099</v>
      </c>
      <c r="AB101">
        <f t="shared" si="9"/>
        <v>2.2749999999999999E-11</v>
      </c>
      <c r="AC101">
        <v>90</v>
      </c>
      <c r="AD101">
        <v>1.20087735838402</v>
      </c>
      <c r="AE101">
        <v>0.36388707925101998</v>
      </c>
      <c r="AF101">
        <v>0.37997871082179002</v>
      </c>
      <c r="AG101">
        <v>0.45701156831121897</v>
      </c>
      <c r="AI101">
        <f t="shared" si="10"/>
        <v>2.2749999999999999E-11</v>
      </c>
      <c r="AJ101">
        <v>90</v>
      </c>
      <c r="AK101">
        <v>1.2754236357343001</v>
      </c>
      <c r="AL101">
        <v>0.31139740502146701</v>
      </c>
      <c r="AM101">
        <v>0.66426865647695998</v>
      </c>
      <c r="AN101">
        <v>0.29975757423587301</v>
      </c>
      <c r="AP101">
        <f t="shared" si="11"/>
        <v>1.2329862095676523</v>
      </c>
    </row>
    <row r="102" spans="1:42">
      <c r="A102">
        <f t="shared" si="7"/>
        <v>2.3000000000000001E-11</v>
      </c>
      <c r="B102">
        <v>91</v>
      </c>
      <c r="C102">
        <v>1.07180183360707</v>
      </c>
      <c r="D102">
        <v>0.42404490087623398</v>
      </c>
      <c r="E102">
        <v>0.258389536695876</v>
      </c>
      <c r="F102">
        <v>0.38936739603496601</v>
      </c>
      <c r="I102">
        <f t="shared" si="12"/>
        <v>2.3000000000000001E-11</v>
      </c>
      <c r="J102">
        <v>91</v>
      </c>
      <c r="K102">
        <v>1.2974365559107499</v>
      </c>
      <c r="L102">
        <v>0.39501888743386698</v>
      </c>
      <c r="M102">
        <v>0.43827754027815102</v>
      </c>
      <c r="N102">
        <v>0.46414012819873202</v>
      </c>
      <c r="Q102">
        <f t="shared" si="8"/>
        <v>2.3000000000000001E-11</v>
      </c>
      <c r="R102">
        <v>91</v>
      </c>
      <c r="S102">
        <v>1.5452101246034999</v>
      </c>
      <c r="T102">
        <v>0.51634098750443402</v>
      </c>
      <c r="U102">
        <v>0.55592687402729601</v>
      </c>
      <c r="V102">
        <v>0.47294226307177101</v>
      </c>
      <c r="AB102">
        <f t="shared" si="9"/>
        <v>2.3000000000000001E-11</v>
      </c>
      <c r="AC102">
        <v>91</v>
      </c>
      <c r="AD102">
        <v>1.1986970721499799</v>
      </c>
      <c r="AE102">
        <v>0.362025195704332</v>
      </c>
      <c r="AF102">
        <v>0.396864902261644</v>
      </c>
      <c r="AG102">
        <v>0.43980697418400599</v>
      </c>
      <c r="AI102">
        <f t="shared" si="10"/>
        <v>2.3000000000000001E-11</v>
      </c>
      <c r="AJ102">
        <v>91</v>
      </c>
      <c r="AK102">
        <v>1.3518107215937101</v>
      </c>
      <c r="AL102">
        <v>0.36009832397439101</v>
      </c>
      <c r="AM102">
        <v>0.65407807745161595</v>
      </c>
      <c r="AN102">
        <v>0.33763432016771</v>
      </c>
      <c r="AP102">
        <f t="shared" si="11"/>
        <v>1.2929912615730017</v>
      </c>
    </row>
    <row r="103" spans="1:42">
      <c r="A103">
        <f t="shared" si="7"/>
        <v>2.325E-11</v>
      </c>
      <c r="B103">
        <v>92</v>
      </c>
      <c r="C103">
        <v>1.0382794356702401</v>
      </c>
      <c r="D103">
        <v>0.383389550449318</v>
      </c>
      <c r="E103">
        <v>0.27026734758712301</v>
      </c>
      <c r="F103">
        <v>0.38462253763380599</v>
      </c>
      <c r="I103">
        <f t="shared" si="12"/>
        <v>2.325E-11</v>
      </c>
      <c r="J103">
        <v>92</v>
      </c>
      <c r="K103">
        <v>1.2928423049295501</v>
      </c>
      <c r="L103">
        <v>0.41484807635503601</v>
      </c>
      <c r="M103">
        <v>0.41980055951495299</v>
      </c>
      <c r="N103">
        <v>0.45819366905956699</v>
      </c>
      <c r="Q103">
        <f t="shared" si="8"/>
        <v>2.325E-11</v>
      </c>
      <c r="R103">
        <v>92</v>
      </c>
      <c r="S103">
        <v>1.51198121920885</v>
      </c>
      <c r="T103">
        <v>0.53212620206054795</v>
      </c>
      <c r="U103">
        <v>0.49935883745140902</v>
      </c>
      <c r="V103">
        <v>0.48049617969689801</v>
      </c>
      <c r="AB103">
        <f t="shared" si="9"/>
        <v>2.325E-11</v>
      </c>
      <c r="AC103">
        <v>92</v>
      </c>
      <c r="AD103">
        <v>1.0758325099633399</v>
      </c>
      <c r="AE103">
        <v>0.32897809344720702</v>
      </c>
      <c r="AF103">
        <v>0.33177176177027701</v>
      </c>
      <c r="AG103">
        <v>0.41508265474585998</v>
      </c>
      <c r="AI103">
        <f t="shared" si="10"/>
        <v>2.325E-11</v>
      </c>
      <c r="AJ103">
        <v>92</v>
      </c>
      <c r="AK103">
        <v>1.39445014745245</v>
      </c>
      <c r="AL103">
        <v>0.38008146764331102</v>
      </c>
      <c r="AM103">
        <v>0.63510913728618701</v>
      </c>
      <c r="AN103">
        <v>0.37925954252295802</v>
      </c>
      <c r="AP103">
        <f t="shared" si="11"/>
        <v>1.2626771234448859</v>
      </c>
    </row>
    <row r="104" spans="1:42">
      <c r="A104">
        <f t="shared" si="7"/>
        <v>2.35E-11</v>
      </c>
      <c r="B104">
        <v>93</v>
      </c>
      <c r="C104">
        <v>0.97383985865426603</v>
      </c>
      <c r="D104">
        <v>0.34913118282047401</v>
      </c>
      <c r="E104">
        <v>0.29080913439825101</v>
      </c>
      <c r="F104">
        <v>0.33389954143554001</v>
      </c>
      <c r="I104">
        <f t="shared" si="12"/>
        <v>2.35E-11</v>
      </c>
      <c r="J104">
        <v>93</v>
      </c>
      <c r="K104">
        <v>1.3702478693365401</v>
      </c>
      <c r="L104">
        <v>0.43910061095500003</v>
      </c>
      <c r="M104">
        <v>0.45086566945800599</v>
      </c>
      <c r="N104">
        <v>0.48028158892353401</v>
      </c>
      <c r="Q104">
        <f t="shared" si="8"/>
        <v>2.35E-11</v>
      </c>
      <c r="R104">
        <v>93</v>
      </c>
      <c r="S104">
        <v>1.5595035429703099</v>
      </c>
      <c r="T104">
        <v>0.54514373355338697</v>
      </c>
      <c r="U104">
        <v>0.53528912901654202</v>
      </c>
      <c r="V104">
        <v>0.47907068040038198</v>
      </c>
      <c r="AB104">
        <f t="shared" si="9"/>
        <v>2.35E-11</v>
      </c>
      <c r="AC104">
        <v>93</v>
      </c>
      <c r="AD104">
        <v>0.97488088430462405</v>
      </c>
      <c r="AE104">
        <v>0.33336602877594201</v>
      </c>
      <c r="AF104">
        <v>0.25629582099696901</v>
      </c>
      <c r="AG104">
        <v>0.38521903453171102</v>
      </c>
      <c r="AI104">
        <f t="shared" si="10"/>
        <v>2.35E-11</v>
      </c>
      <c r="AJ104">
        <v>93</v>
      </c>
      <c r="AK104">
        <v>1.38345183413578</v>
      </c>
      <c r="AL104">
        <v>0.39474036455522499</v>
      </c>
      <c r="AM104">
        <v>0.60603363881192596</v>
      </c>
      <c r="AN104">
        <v>0.38267783076862899</v>
      </c>
      <c r="AP104">
        <f t="shared" si="11"/>
        <v>1.252384797880304</v>
      </c>
    </row>
    <row r="105" spans="1:42">
      <c r="A105">
        <f t="shared" si="7"/>
        <v>2.3749999999999999E-11</v>
      </c>
      <c r="B105">
        <v>94</v>
      </c>
      <c r="C105">
        <v>1.01310405828082</v>
      </c>
      <c r="D105">
        <v>0.39158199502687402</v>
      </c>
      <c r="E105">
        <v>0.27285839458827199</v>
      </c>
      <c r="F105">
        <v>0.34866366866568099</v>
      </c>
      <c r="I105">
        <f t="shared" si="12"/>
        <v>2.3749999999999999E-11</v>
      </c>
      <c r="J105">
        <v>94</v>
      </c>
      <c r="K105">
        <v>1.38578117765137</v>
      </c>
      <c r="L105">
        <v>0.40542232355239199</v>
      </c>
      <c r="M105">
        <v>0.48418549568157998</v>
      </c>
      <c r="N105">
        <v>0.49617335841739801</v>
      </c>
      <c r="Q105">
        <f t="shared" si="8"/>
        <v>2.3749999999999999E-11</v>
      </c>
      <c r="R105">
        <v>94</v>
      </c>
      <c r="S105">
        <v>1.49372824135739</v>
      </c>
      <c r="T105">
        <v>0.52952274283479805</v>
      </c>
      <c r="U105">
        <v>0.51070595543045305</v>
      </c>
      <c r="V105">
        <v>0.45349954309214602</v>
      </c>
      <c r="AB105">
        <f t="shared" si="9"/>
        <v>2.3749999999999999E-11</v>
      </c>
      <c r="AC105">
        <v>94</v>
      </c>
      <c r="AD105">
        <v>1.03557093552171</v>
      </c>
      <c r="AE105">
        <v>0.37635064422042502</v>
      </c>
      <c r="AF105">
        <v>0.29399760316884399</v>
      </c>
      <c r="AG105">
        <v>0.36522268813244402</v>
      </c>
      <c r="AI105">
        <f t="shared" si="10"/>
        <v>2.3749999999999999E-11</v>
      </c>
      <c r="AJ105">
        <v>94</v>
      </c>
      <c r="AK105">
        <v>1.40421409240912</v>
      </c>
      <c r="AL105">
        <v>0.36089332980940297</v>
      </c>
      <c r="AM105">
        <v>0.62971523170230104</v>
      </c>
      <c r="AN105">
        <v>0.41360553089742302</v>
      </c>
      <c r="AP105">
        <f t="shared" si="11"/>
        <v>1.266479701044082</v>
      </c>
    </row>
    <row r="106" spans="1:42">
      <c r="A106">
        <f t="shared" si="7"/>
        <v>2.4000000000000001E-11</v>
      </c>
      <c r="B106">
        <v>95</v>
      </c>
      <c r="C106">
        <v>0.90657214955759702</v>
      </c>
      <c r="D106">
        <v>0.34279329495125599</v>
      </c>
      <c r="E106">
        <v>0.24454647996050999</v>
      </c>
      <c r="F106">
        <v>0.31923237464582899</v>
      </c>
      <c r="I106">
        <f t="shared" si="12"/>
        <v>2.4000000000000001E-11</v>
      </c>
      <c r="J106">
        <v>95</v>
      </c>
      <c r="K106">
        <v>1.36033478585766</v>
      </c>
      <c r="L106">
        <v>0.42916082601199301</v>
      </c>
      <c r="M106">
        <v>0.45456205811420503</v>
      </c>
      <c r="N106">
        <v>0.476611901731471</v>
      </c>
      <c r="Q106">
        <f t="shared" si="8"/>
        <v>2.4000000000000001E-11</v>
      </c>
      <c r="R106">
        <v>95</v>
      </c>
      <c r="S106">
        <v>1.41351526503169</v>
      </c>
      <c r="T106">
        <v>0.485656842473496</v>
      </c>
      <c r="U106">
        <v>0.482212613605351</v>
      </c>
      <c r="V106">
        <v>0.445645808952847</v>
      </c>
      <c r="AB106">
        <f t="shared" si="9"/>
        <v>2.4000000000000001E-11</v>
      </c>
      <c r="AC106">
        <v>95</v>
      </c>
      <c r="AD106">
        <v>1.04218542372548</v>
      </c>
      <c r="AE106">
        <v>0.357073478283914</v>
      </c>
      <c r="AF106">
        <v>0.26344089972826401</v>
      </c>
      <c r="AG106">
        <v>0.42167104571330299</v>
      </c>
      <c r="AI106">
        <f t="shared" si="10"/>
        <v>2.4000000000000001E-11</v>
      </c>
      <c r="AJ106">
        <v>95</v>
      </c>
      <c r="AK106">
        <v>1.3765151597156999</v>
      </c>
      <c r="AL106">
        <v>0.37266516512470399</v>
      </c>
      <c r="AM106">
        <v>0.67666935169558196</v>
      </c>
      <c r="AN106">
        <v>0.32718064289541299</v>
      </c>
      <c r="AP106">
        <f t="shared" si="11"/>
        <v>1.2198245567776254</v>
      </c>
    </row>
    <row r="107" spans="1:42">
      <c r="A107">
        <f t="shared" si="7"/>
        <v>2.425E-11</v>
      </c>
      <c r="B107">
        <v>96</v>
      </c>
      <c r="C107">
        <v>0.93330767169912898</v>
      </c>
      <c r="D107">
        <v>0.358434140660426</v>
      </c>
      <c r="E107">
        <v>0.25839420736609803</v>
      </c>
      <c r="F107">
        <v>0.31647932367260401</v>
      </c>
      <c r="I107">
        <f t="shared" si="12"/>
        <v>2.425E-11</v>
      </c>
      <c r="J107">
        <v>96</v>
      </c>
      <c r="K107">
        <v>1.40432008727965</v>
      </c>
      <c r="L107">
        <v>0.40097586549199699</v>
      </c>
      <c r="M107">
        <v>0.47226577113599899</v>
      </c>
      <c r="N107">
        <v>0.53107845065165804</v>
      </c>
      <c r="Q107">
        <f t="shared" si="8"/>
        <v>2.425E-11</v>
      </c>
      <c r="R107">
        <v>96</v>
      </c>
      <c r="S107">
        <v>1.4164166347734799</v>
      </c>
      <c r="T107">
        <v>0.54935010853705701</v>
      </c>
      <c r="U107">
        <v>0.48260107092726801</v>
      </c>
      <c r="V107">
        <v>0.38446545530915699</v>
      </c>
      <c r="AB107">
        <f t="shared" si="9"/>
        <v>2.425E-11</v>
      </c>
      <c r="AC107">
        <v>96</v>
      </c>
      <c r="AD107">
        <v>0.98984073398959405</v>
      </c>
      <c r="AE107">
        <v>0.31544087450816399</v>
      </c>
      <c r="AF107">
        <v>0.28466872230969098</v>
      </c>
      <c r="AG107">
        <v>0.38973113717173802</v>
      </c>
      <c r="AI107">
        <f t="shared" si="10"/>
        <v>2.425E-11</v>
      </c>
      <c r="AJ107">
        <v>96</v>
      </c>
      <c r="AK107">
        <v>1.3231283470758399</v>
      </c>
      <c r="AL107">
        <v>0.32292461074392897</v>
      </c>
      <c r="AM107">
        <v>0.66188357588618796</v>
      </c>
      <c r="AN107">
        <v>0.33832016044572999</v>
      </c>
      <c r="AP107">
        <f t="shared" si="11"/>
        <v>1.2134026949635386</v>
      </c>
    </row>
    <row r="108" spans="1:42">
      <c r="A108">
        <f t="shared" si="7"/>
        <v>2.4499999999999999E-11</v>
      </c>
      <c r="B108">
        <v>97</v>
      </c>
      <c r="C108">
        <v>0.92840625651613795</v>
      </c>
      <c r="D108">
        <v>0.33834454466113401</v>
      </c>
      <c r="E108">
        <v>0.26179048983233</v>
      </c>
      <c r="F108">
        <v>0.328271222022674</v>
      </c>
      <c r="I108">
        <f t="shared" si="12"/>
        <v>2.4499999999999999E-11</v>
      </c>
      <c r="J108">
        <v>97</v>
      </c>
      <c r="K108">
        <v>1.4215686720849401</v>
      </c>
      <c r="L108">
        <v>0.36787552618918601</v>
      </c>
      <c r="M108">
        <v>0.51968669861801098</v>
      </c>
      <c r="N108">
        <v>0.53400644727774604</v>
      </c>
      <c r="Q108">
        <f t="shared" si="8"/>
        <v>2.4499999999999999E-11</v>
      </c>
      <c r="R108">
        <v>97</v>
      </c>
      <c r="S108">
        <v>1.5647988509991799</v>
      </c>
      <c r="T108">
        <v>0.61233788056634397</v>
      </c>
      <c r="U108">
        <v>0.540808925038197</v>
      </c>
      <c r="V108">
        <v>0.41165204539463901</v>
      </c>
      <c r="AB108">
        <f t="shared" si="9"/>
        <v>2.4499999999999999E-11</v>
      </c>
      <c r="AC108">
        <v>97</v>
      </c>
      <c r="AD108">
        <v>0.96353508141511601</v>
      </c>
      <c r="AE108">
        <v>0.35408853872044199</v>
      </c>
      <c r="AF108">
        <v>0.27224252294039297</v>
      </c>
      <c r="AG108">
        <v>0.33720401975427999</v>
      </c>
      <c r="AI108">
        <f t="shared" si="10"/>
        <v>2.4499999999999999E-11</v>
      </c>
      <c r="AJ108">
        <v>97</v>
      </c>
      <c r="AK108">
        <v>1.32043188020235</v>
      </c>
      <c r="AL108">
        <v>0.39543765219242999</v>
      </c>
      <c r="AM108">
        <v>0.584744366622301</v>
      </c>
      <c r="AN108">
        <v>0.34024986138762198</v>
      </c>
      <c r="AP108">
        <f t="shared" si="11"/>
        <v>1.2397481482435448</v>
      </c>
    </row>
    <row r="109" spans="1:42">
      <c r="A109">
        <f t="shared" si="7"/>
        <v>2.4749999999999999E-11</v>
      </c>
      <c r="B109">
        <v>98</v>
      </c>
      <c r="C109">
        <v>0.94509435813016496</v>
      </c>
      <c r="D109">
        <v>0.35204489413557999</v>
      </c>
      <c r="E109">
        <v>0.25089844113700999</v>
      </c>
      <c r="F109">
        <v>0.34215102285757398</v>
      </c>
      <c r="I109">
        <f t="shared" si="12"/>
        <v>2.4749999999999999E-11</v>
      </c>
      <c r="J109">
        <v>98</v>
      </c>
      <c r="K109">
        <v>1.39917253937176</v>
      </c>
      <c r="L109">
        <v>0.37156068859425301</v>
      </c>
      <c r="M109">
        <v>0.50130226177542603</v>
      </c>
      <c r="N109">
        <v>0.52630958900208802</v>
      </c>
      <c r="Q109">
        <f t="shared" si="8"/>
        <v>2.4749999999999999E-11</v>
      </c>
      <c r="R109">
        <v>98</v>
      </c>
      <c r="S109">
        <v>1.3960074116239001</v>
      </c>
      <c r="T109">
        <v>0.55082192611926695</v>
      </c>
      <c r="U109">
        <v>0.47010905721387602</v>
      </c>
      <c r="V109">
        <v>0.37507642829075899</v>
      </c>
      <c r="AB109">
        <f t="shared" si="9"/>
        <v>2.4749999999999999E-11</v>
      </c>
      <c r="AC109">
        <v>98</v>
      </c>
      <c r="AD109">
        <v>0.94710125123557098</v>
      </c>
      <c r="AE109">
        <v>0.31278727791002903</v>
      </c>
      <c r="AF109">
        <v>0.26545163482634798</v>
      </c>
      <c r="AG109">
        <v>0.36886233849919298</v>
      </c>
      <c r="AI109">
        <f t="shared" si="10"/>
        <v>2.4749999999999999E-11</v>
      </c>
      <c r="AJ109">
        <v>98</v>
      </c>
      <c r="AK109">
        <v>1.31458150327125</v>
      </c>
      <c r="AL109">
        <v>0.339007839160124</v>
      </c>
      <c r="AM109">
        <v>0.60658143147469701</v>
      </c>
      <c r="AN109">
        <v>0.36899223263643399</v>
      </c>
      <c r="AP109">
        <f t="shared" si="11"/>
        <v>1.2003914127265292</v>
      </c>
    </row>
    <row r="110" spans="1:42">
      <c r="A110">
        <f t="shared" si="7"/>
        <v>2.5000000000000001E-11</v>
      </c>
      <c r="B110">
        <v>99</v>
      </c>
      <c r="C110">
        <v>1.04240642509251</v>
      </c>
      <c r="D110">
        <v>0.38865627550832399</v>
      </c>
      <c r="E110">
        <v>0.30345200914112302</v>
      </c>
      <c r="F110">
        <v>0.35029814044306501</v>
      </c>
      <c r="I110">
        <f t="shared" si="12"/>
        <v>2.5000000000000001E-11</v>
      </c>
      <c r="J110">
        <v>99</v>
      </c>
      <c r="K110">
        <v>1.43894217214579</v>
      </c>
      <c r="L110">
        <v>0.42236897488275998</v>
      </c>
      <c r="M110">
        <v>0.48454674856267799</v>
      </c>
      <c r="N110">
        <v>0.53202644870035998</v>
      </c>
      <c r="Q110">
        <f t="shared" si="8"/>
        <v>2.5000000000000001E-11</v>
      </c>
      <c r="R110">
        <v>99</v>
      </c>
      <c r="S110">
        <v>1.44473527464822</v>
      </c>
      <c r="T110">
        <v>0.54919890915732605</v>
      </c>
      <c r="U110">
        <v>0.52892486105941705</v>
      </c>
      <c r="V110">
        <v>0.36661150443148499</v>
      </c>
      <c r="AB110">
        <f t="shared" si="9"/>
        <v>2.5000000000000001E-11</v>
      </c>
      <c r="AC110">
        <v>99</v>
      </c>
      <c r="AD110">
        <v>0.98747876589830597</v>
      </c>
      <c r="AE110">
        <v>0.30302249088824801</v>
      </c>
      <c r="AF110">
        <v>0.27420177312244898</v>
      </c>
      <c r="AG110">
        <v>0.41025450188760798</v>
      </c>
      <c r="AI110">
        <f t="shared" si="10"/>
        <v>2.5000000000000001E-11</v>
      </c>
      <c r="AJ110">
        <v>99</v>
      </c>
      <c r="AK110">
        <v>1.3367444761262299</v>
      </c>
      <c r="AL110">
        <v>0.37357976100025603</v>
      </c>
      <c r="AM110">
        <v>0.63965501040460204</v>
      </c>
      <c r="AN110">
        <v>0.32350970472137403</v>
      </c>
      <c r="AP110">
        <f t="shared" si="11"/>
        <v>1.2500614227822111</v>
      </c>
    </row>
    <row r="113" spans="1:42">
      <c r="B113" t="s">
        <v>14</v>
      </c>
    </row>
    <row r="114" spans="1:4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>
      <c r="G115" t="s">
        <v>16</v>
      </c>
      <c r="O115" t="s">
        <v>16</v>
      </c>
      <c r="W115" t="s">
        <v>16</v>
      </c>
    </row>
    <row r="116" spans="1:42">
      <c r="A116">
        <f>(1+B116)*100*0.0000000000000025</f>
        <v>4.9999999999999999E-13</v>
      </c>
      <c r="B116">
        <v>1</v>
      </c>
      <c r="C116">
        <v>0.36345266880350602</v>
      </c>
      <c r="D116">
        <v>0.12592917791341299</v>
      </c>
      <c r="E116">
        <v>0.12748451142709399</v>
      </c>
      <c r="F116">
        <v>0.110038979462997</v>
      </c>
      <c r="I116">
        <f>(1+J116)*100*0.0000000000000025</f>
        <v>4.9999999999999999E-13</v>
      </c>
      <c r="J116">
        <v>1</v>
      </c>
      <c r="K116">
        <v>0.345320240372748</v>
      </c>
      <c r="L116">
        <v>0.11564188193863301</v>
      </c>
      <c r="M116">
        <v>0.134527004239195</v>
      </c>
      <c r="N116">
        <v>9.5151354194919005E-2</v>
      </c>
      <c r="Q116">
        <f>(1+R116)*100*0.0000000000000025</f>
        <v>4.9999999999999999E-13</v>
      </c>
      <c r="R116">
        <v>1</v>
      </c>
      <c r="S116">
        <v>0.34285190682710998</v>
      </c>
      <c r="T116">
        <v>0.12431647915416801</v>
      </c>
      <c r="U116">
        <v>0.113357431046576</v>
      </c>
      <c r="V116">
        <v>0.105177996626365</v>
      </c>
      <c r="Z116" t="s">
        <v>17</v>
      </c>
      <c r="AB116">
        <f>(1+AC116)*100*0.0000000000000025</f>
        <v>4.9999999999999999E-13</v>
      </c>
      <c r="AC116">
        <v>1</v>
      </c>
      <c r="AD116">
        <v>0.37303567794237602</v>
      </c>
      <c r="AE116">
        <v>0.120466641544741</v>
      </c>
      <c r="AF116">
        <v>0.13557314652289401</v>
      </c>
      <c r="AG116">
        <v>0.11699588987474099</v>
      </c>
      <c r="AI116">
        <f>(1+AJ116)*100*0.0000000000000025</f>
        <v>4.9999999999999999E-13</v>
      </c>
      <c r="AJ116">
        <v>1</v>
      </c>
      <c r="AK116">
        <v>0.33529433076243897</v>
      </c>
      <c r="AL116">
        <v>0.11437580509313899</v>
      </c>
      <c r="AM116">
        <v>0.101468306978328</v>
      </c>
      <c r="AN116">
        <v>0.11945021869097</v>
      </c>
      <c r="AP116">
        <f>AVERAGE(C116,K116,S116,AD116,AK116)</f>
        <v>0.35199096494163579</v>
      </c>
    </row>
    <row r="117" spans="1:42">
      <c r="A117">
        <f t="shared" ref="A117:A180" si="13">(1+B117)*100*0.0000000000000025</f>
        <v>7.5000000000000004E-13</v>
      </c>
      <c r="B117">
        <v>2</v>
      </c>
      <c r="C117">
        <v>0.60419025924391001</v>
      </c>
      <c r="D117">
        <v>0.16766262214027899</v>
      </c>
      <c r="E117">
        <v>0.230836018246943</v>
      </c>
      <c r="F117">
        <v>0.20569161885668599</v>
      </c>
      <c r="I117">
        <f t="shared" ref="I117:I118" si="14">(1+J117)*100*0.0000000000000025</f>
        <v>7.5000000000000004E-13</v>
      </c>
      <c r="J117">
        <v>2</v>
      </c>
      <c r="K117">
        <v>0.52555475492762405</v>
      </c>
      <c r="L117">
        <v>0.17548529270124499</v>
      </c>
      <c r="M117">
        <v>0.20342188341432199</v>
      </c>
      <c r="N117">
        <v>0.14664757881205501</v>
      </c>
      <c r="Q117">
        <f t="shared" ref="Q117:Q180" si="15">(1+R117)*100*0.0000000000000025</f>
        <v>7.5000000000000004E-13</v>
      </c>
      <c r="R117">
        <v>2</v>
      </c>
      <c r="S117">
        <v>0.48105002207008202</v>
      </c>
      <c r="T117">
        <v>0.141591325214455</v>
      </c>
      <c r="U117">
        <v>0.15676554926120401</v>
      </c>
      <c r="V117">
        <v>0.18269314759442201</v>
      </c>
      <c r="Y117" t="s">
        <v>5</v>
      </c>
      <c r="Z117" s="1">
        <v>17200000000</v>
      </c>
      <c r="AB117">
        <f t="shared" ref="AB117:AB180" si="16">(1+AC117)*100*0.0000000000000025</f>
        <v>7.5000000000000004E-13</v>
      </c>
      <c r="AC117">
        <v>2</v>
      </c>
      <c r="AD117">
        <v>0.51173313486632899</v>
      </c>
      <c r="AE117">
        <v>0.143815389018077</v>
      </c>
      <c r="AF117">
        <v>0.18594784033338499</v>
      </c>
      <c r="AG117">
        <v>0.181969905514867</v>
      </c>
      <c r="AI117">
        <f t="shared" ref="AI117:AI180" si="17">(1+AJ117)*100*0.0000000000000025</f>
        <v>7.5000000000000004E-13</v>
      </c>
      <c r="AJ117">
        <v>2</v>
      </c>
      <c r="AK117">
        <v>0.55000299734999303</v>
      </c>
      <c r="AL117">
        <v>0.21269690881692299</v>
      </c>
      <c r="AM117">
        <v>0.13508867951395701</v>
      </c>
      <c r="AN117">
        <v>0.202217409019113</v>
      </c>
      <c r="AP117">
        <f t="shared" ref="AP117:AP180" si="18">AVERAGE(C117,K117,S117,AD117,AK117)</f>
        <v>0.53450623369158756</v>
      </c>
    </row>
    <row r="118" spans="1:42">
      <c r="A118">
        <f t="shared" si="13"/>
        <v>9.9999999999999998E-13</v>
      </c>
      <c r="B118">
        <v>3</v>
      </c>
      <c r="C118">
        <v>0.62348410703733204</v>
      </c>
      <c r="D118">
        <v>0.17279138389830401</v>
      </c>
      <c r="E118">
        <v>0.21392688802662499</v>
      </c>
      <c r="F118">
        <v>0.23676583511240101</v>
      </c>
      <c r="I118">
        <f t="shared" si="14"/>
        <v>9.9999999999999998E-13</v>
      </c>
      <c r="J118">
        <v>3</v>
      </c>
      <c r="K118">
        <v>0.50090115482945996</v>
      </c>
      <c r="L118">
        <v>0.116048433497764</v>
      </c>
      <c r="M118">
        <v>0.22791814441252001</v>
      </c>
      <c r="N118">
        <v>0.15693457691917401</v>
      </c>
      <c r="Q118">
        <f t="shared" si="15"/>
        <v>9.9999999999999998E-13</v>
      </c>
      <c r="R118">
        <v>3</v>
      </c>
      <c r="S118">
        <v>0.521388765618929</v>
      </c>
      <c r="T118">
        <v>0.15094963323405899</v>
      </c>
      <c r="U118">
        <v>0.172296166454252</v>
      </c>
      <c r="V118">
        <v>0.198142965930617</v>
      </c>
      <c r="Y118" t="s">
        <v>11</v>
      </c>
      <c r="Z118" s="1">
        <v>35100000000</v>
      </c>
      <c r="AB118">
        <f t="shared" si="16"/>
        <v>9.9999999999999998E-13</v>
      </c>
      <c r="AC118">
        <v>3</v>
      </c>
      <c r="AD118">
        <v>0.55452471278076199</v>
      </c>
      <c r="AE118">
        <v>0.130794141225857</v>
      </c>
      <c r="AF118">
        <v>0.19397117510650499</v>
      </c>
      <c r="AG118">
        <v>0.22975939644839999</v>
      </c>
      <c r="AI118">
        <f t="shared" si="17"/>
        <v>9.9999999999999998E-13</v>
      </c>
      <c r="AJ118">
        <v>3</v>
      </c>
      <c r="AK118">
        <v>0.54583568923195303</v>
      </c>
      <c r="AL118">
        <v>0.217304325078021</v>
      </c>
      <c r="AM118">
        <v>0.15032534275901299</v>
      </c>
      <c r="AN118">
        <v>0.17820602139491801</v>
      </c>
      <c r="AP118">
        <f t="shared" si="18"/>
        <v>0.54922688589968716</v>
      </c>
    </row>
    <row r="119" spans="1:42">
      <c r="A119">
        <f t="shared" si="13"/>
        <v>1.2499999999999999E-12</v>
      </c>
      <c r="B119">
        <v>4</v>
      </c>
      <c r="C119">
        <v>0.66089323319448801</v>
      </c>
      <c r="D119">
        <v>0.158703754557317</v>
      </c>
      <c r="E119">
        <v>0.22815446175327</v>
      </c>
      <c r="F119">
        <v>0.27403501688389997</v>
      </c>
      <c r="I119">
        <f>(1+J119)*100*0.0000000000000025</f>
        <v>1.2499999999999999E-12</v>
      </c>
      <c r="J119">
        <v>4</v>
      </c>
      <c r="K119">
        <v>0.45041967546844303</v>
      </c>
      <c r="L119">
        <v>0.131291722514845</v>
      </c>
      <c r="M119">
        <v>0.183803851146185</v>
      </c>
      <c r="N119">
        <v>0.135324101807412</v>
      </c>
      <c r="Q119">
        <f t="shared" si="15"/>
        <v>1.2499999999999999E-12</v>
      </c>
      <c r="R119">
        <v>4</v>
      </c>
      <c r="S119">
        <v>0.48343299763488401</v>
      </c>
      <c r="T119">
        <v>0.13166452561236999</v>
      </c>
      <c r="U119">
        <v>0.17390705316799701</v>
      </c>
      <c r="V119">
        <v>0.17786141885451701</v>
      </c>
      <c r="Y119" t="s">
        <v>12</v>
      </c>
      <c r="Z119" s="1">
        <v>481000000</v>
      </c>
      <c r="AB119">
        <f t="shared" si="16"/>
        <v>1.2499999999999999E-12</v>
      </c>
      <c r="AC119">
        <v>4</v>
      </c>
      <c r="AD119">
        <v>0.61945156457755901</v>
      </c>
      <c r="AE119">
        <v>0.20043753547225501</v>
      </c>
      <c r="AF119">
        <v>0.18558373878050899</v>
      </c>
      <c r="AG119">
        <v>0.23343029032479401</v>
      </c>
      <c r="AI119">
        <f t="shared" si="17"/>
        <v>1.2499999999999999E-12</v>
      </c>
      <c r="AJ119">
        <v>4</v>
      </c>
      <c r="AK119">
        <v>0.62988729638505103</v>
      </c>
      <c r="AL119">
        <v>0.21373636696373999</v>
      </c>
      <c r="AM119">
        <v>0.216665591699258</v>
      </c>
      <c r="AN119">
        <v>0.19948533772205301</v>
      </c>
      <c r="AP119">
        <f t="shared" si="18"/>
        <v>0.56881695345208505</v>
      </c>
    </row>
    <row r="120" spans="1:42">
      <c r="A120">
        <f t="shared" si="13"/>
        <v>1.5000000000000001E-12</v>
      </c>
      <c r="B120">
        <v>5</v>
      </c>
      <c r="C120">
        <v>0.728039339460822</v>
      </c>
      <c r="D120">
        <v>0.220542357406805</v>
      </c>
      <c r="E120">
        <v>0.27476827702971302</v>
      </c>
      <c r="F120">
        <v>0.23272870502430201</v>
      </c>
      <c r="I120">
        <f t="shared" ref="I120:I183" si="19">(1+J120)*100*0.0000000000000025</f>
        <v>1.5000000000000001E-12</v>
      </c>
      <c r="J120">
        <v>5</v>
      </c>
      <c r="K120">
        <v>0.58561492136032101</v>
      </c>
      <c r="L120">
        <v>0.208509089021332</v>
      </c>
      <c r="M120">
        <v>0.21004693465941701</v>
      </c>
      <c r="N120">
        <v>0.16705889767957099</v>
      </c>
      <c r="Q120">
        <f t="shared" si="15"/>
        <v>1.5000000000000001E-12</v>
      </c>
      <c r="R120">
        <v>5</v>
      </c>
      <c r="S120">
        <v>0.46918751564181599</v>
      </c>
      <c r="T120">
        <v>0.13912429959115499</v>
      </c>
      <c r="U120">
        <v>0.15625427283983401</v>
      </c>
      <c r="V120">
        <v>0.17380894321082599</v>
      </c>
      <c r="Y120" t="s">
        <v>37</v>
      </c>
      <c r="Z120" s="1">
        <v>48300000000</v>
      </c>
      <c r="AB120">
        <f t="shared" si="16"/>
        <v>1.5000000000000001E-12</v>
      </c>
      <c r="AC120">
        <v>5</v>
      </c>
      <c r="AD120">
        <v>0.64398885078736301</v>
      </c>
      <c r="AE120">
        <v>0.183131139095837</v>
      </c>
      <c r="AF120">
        <v>0.25334551763016699</v>
      </c>
      <c r="AG120">
        <v>0.20751219406135801</v>
      </c>
      <c r="AI120">
        <f t="shared" si="17"/>
        <v>1.5000000000000001E-12</v>
      </c>
      <c r="AJ120">
        <v>5</v>
      </c>
      <c r="AK120">
        <v>0.605267230919869</v>
      </c>
      <c r="AL120">
        <v>0.21132226347577501</v>
      </c>
      <c r="AM120">
        <v>0.205841731809013</v>
      </c>
      <c r="AN120">
        <v>0.188103235635079</v>
      </c>
      <c r="AP120">
        <f t="shared" si="18"/>
        <v>0.60641957163403815</v>
      </c>
    </row>
    <row r="121" spans="1:42">
      <c r="A121">
        <f t="shared" si="13"/>
        <v>1.75E-12</v>
      </c>
      <c r="B121">
        <v>6</v>
      </c>
      <c r="C121">
        <v>0.713781907431697</v>
      </c>
      <c r="D121">
        <v>0.16916919933834501</v>
      </c>
      <c r="E121">
        <v>0.32349448515177798</v>
      </c>
      <c r="F121">
        <v>0.22111822294157299</v>
      </c>
      <c r="I121">
        <f t="shared" si="19"/>
        <v>1.75E-12</v>
      </c>
      <c r="J121">
        <v>6</v>
      </c>
      <c r="K121">
        <v>0.67367662883881896</v>
      </c>
      <c r="L121">
        <v>0.221213081018896</v>
      </c>
      <c r="M121">
        <v>0.24502383807785599</v>
      </c>
      <c r="N121">
        <v>0.20743970974206599</v>
      </c>
      <c r="Q121">
        <f t="shared" si="15"/>
        <v>1.75E-12</v>
      </c>
      <c r="R121">
        <v>6</v>
      </c>
      <c r="S121">
        <v>0.53918628674755598</v>
      </c>
      <c r="T121">
        <v>0.14289329021696401</v>
      </c>
      <c r="U121">
        <v>0.201034506972227</v>
      </c>
      <c r="V121">
        <v>0.195258489558364</v>
      </c>
      <c r="Y121" t="s">
        <v>38</v>
      </c>
      <c r="Z121" s="1">
        <v>31900000000</v>
      </c>
      <c r="AB121">
        <f t="shared" si="16"/>
        <v>1.75E-12</v>
      </c>
      <c r="AC121">
        <v>6</v>
      </c>
      <c r="AD121">
        <v>0.62383718748672401</v>
      </c>
      <c r="AE121">
        <v>0.17234786761566201</v>
      </c>
      <c r="AF121">
        <v>0.25222872096243998</v>
      </c>
      <c r="AG121">
        <v>0.19926059890862099</v>
      </c>
      <c r="AI121">
        <f t="shared" si="17"/>
        <v>1.75E-12</v>
      </c>
      <c r="AJ121">
        <v>6</v>
      </c>
      <c r="AK121">
        <v>0.58210812762863295</v>
      </c>
      <c r="AL121">
        <v>0.21077437501100599</v>
      </c>
      <c r="AM121">
        <v>0.173294522127308</v>
      </c>
      <c r="AN121">
        <v>0.19803923049031799</v>
      </c>
      <c r="AP121">
        <f t="shared" si="18"/>
        <v>0.62651802762668574</v>
      </c>
    </row>
    <row r="122" spans="1:42">
      <c r="A122">
        <f t="shared" si="13"/>
        <v>2E-12</v>
      </c>
      <c r="B122">
        <v>7</v>
      </c>
      <c r="C122">
        <v>0.64421635919516496</v>
      </c>
      <c r="D122">
        <v>0.16056048632533801</v>
      </c>
      <c r="E122">
        <v>0.26399151899065698</v>
      </c>
      <c r="F122">
        <v>0.21966435387916899</v>
      </c>
      <c r="I122">
        <f t="shared" si="19"/>
        <v>2E-12</v>
      </c>
      <c r="J122">
        <v>7</v>
      </c>
      <c r="K122">
        <v>0.70325992191687603</v>
      </c>
      <c r="L122">
        <v>0.24003059476597599</v>
      </c>
      <c r="M122">
        <v>0.26518595815319801</v>
      </c>
      <c r="N122">
        <v>0.198043368997702</v>
      </c>
      <c r="Q122">
        <f t="shared" si="15"/>
        <v>2E-12</v>
      </c>
      <c r="R122">
        <v>7</v>
      </c>
      <c r="S122">
        <v>0.52196078342871899</v>
      </c>
      <c r="T122">
        <v>0.14946664055563699</v>
      </c>
      <c r="U122">
        <v>0.18713081089567399</v>
      </c>
      <c r="V122">
        <v>0.18536333197740701</v>
      </c>
      <c r="AB122">
        <f t="shared" si="16"/>
        <v>2E-12</v>
      </c>
      <c r="AC122">
        <v>7</v>
      </c>
      <c r="AD122">
        <v>0.63544980397512996</v>
      </c>
      <c r="AE122">
        <v>0.18899821244932899</v>
      </c>
      <c r="AF122">
        <v>0.220120309226705</v>
      </c>
      <c r="AG122">
        <v>0.22633128229909499</v>
      </c>
      <c r="AI122">
        <f t="shared" si="17"/>
        <v>2E-12</v>
      </c>
      <c r="AJ122">
        <v>7</v>
      </c>
      <c r="AK122">
        <v>0.61078932808948805</v>
      </c>
      <c r="AL122">
        <v>0.21011702305319699</v>
      </c>
      <c r="AM122">
        <v>0.18296154483389299</v>
      </c>
      <c r="AN122">
        <v>0.21771076020239699</v>
      </c>
      <c r="AP122">
        <f t="shared" si="18"/>
        <v>0.62313523932107562</v>
      </c>
    </row>
    <row r="123" spans="1:42">
      <c r="A123">
        <f t="shared" si="13"/>
        <v>2.2499999999999999E-12</v>
      </c>
      <c r="B123">
        <v>8</v>
      </c>
      <c r="C123">
        <v>0.676661916613857</v>
      </c>
      <c r="D123">
        <v>0.16354622539248601</v>
      </c>
      <c r="E123">
        <v>0.24880598600286499</v>
      </c>
      <c r="F123">
        <v>0.264309705218505</v>
      </c>
      <c r="I123">
        <f t="shared" si="19"/>
        <v>2.2499999999999999E-12</v>
      </c>
      <c r="J123">
        <v>8</v>
      </c>
      <c r="K123">
        <v>0.77357779426143403</v>
      </c>
      <c r="L123">
        <v>0.249122253925467</v>
      </c>
      <c r="M123">
        <v>0.27230927033187502</v>
      </c>
      <c r="N123">
        <v>0.25214627000409201</v>
      </c>
      <c r="Q123">
        <f t="shared" si="15"/>
        <v>2.2499999999999999E-12</v>
      </c>
      <c r="R123">
        <v>8</v>
      </c>
      <c r="S123">
        <v>0.46094234095631198</v>
      </c>
      <c r="T123">
        <v>0.153085793738854</v>
      </c>
      <c r="U123">
        <v>0.16364633959227301</v>
      </c>
      <c r="V123">
        <v>0.14421020762518399</v>
      </c>
      <c r="Y123" t="s">
        <v>18</v>
      </c>
      <c r="Z123" s="1">
        <f>AVERAGE(Z117:Z121)</f>
        <v>26596200000</v>
      </c>
      <c r="AB123">
        <f t="shared" si="16"/>
        <v>2.2499999999999999E-12</v>
      </c>
      <c r="AC123">
        <v>8</v>
      </c>
      <c r="AD123">
        <v>0.67013189791709804</v>
      </c>
      <c r="AE123">
        <v>0.16125881122966401</v>
      </c>
      <c r="AF123">
        <v>0.25622336756858999</v>
      </c>
      <c r="AG123">
        <v>0.25264971911884299</v>
      </c>
      <c r="AI123">
        <f t="shared" si="17"/>
        <v>2.2499999999999999E-12</v>
      </c>
      <c r="AJ123">
        <v>8</v>
      </c>
      <c r="AK123">
        <v>0.68544766400100099</v>
      </c>
      <c r="AL123">
        <v>0.22994219016097101</v>
      </c>
      <c r="AM123">
        <v>0.20967745079562999</v>
      </c>
      <c r="AN123">
        <v>0.24582802304439899</v>
      </c>
      <c r="AP123">
        <f t="shared" si="18"/>
        <v>0.65335232274994026</v>
      </c>
    </row>
    <row r="124" spans="1:42">
      <c r="A124">
        <f t="shared" si="13"/>
        <v>2.4999999999999998E-12</v>
      </c>
      <c r="B124">
        <v>9</v>
      </c>
      <c r="C124">
        <v>0.63662638439244601</v>
      </c>
      <c r="D124">
        <v>0.16508274234592099</v>
      </c>
      <c r="E124">
        <v>0.22431840016583399</v>
      </c>
      <c r="F124">
        <v>0.24722524188069001</v>
      </c>
      <c r="I124">
        <f t="shared" si="19"/>
        <v>2.4999999999999998E-12</v>
      </c>
      <c r="J124">
        <v>9</v>
      </c>
      <c r="K124">
        <v>0.69897884488853601</v>
      </c>
      <c r="L124">
        <v>0.24142566018242001</v>
      </c>
      <c r="M124">
        <v>0.21471349808867299</v>
      </c>
      <c r="N124">
        <v>0.24283968661744099</v>
      </c>
      <c r="Q124">
        <f t="shared" si="15"/>
        <v>2.4999999999999998E-12</v>
      </c>
      <c r="R124">
        <v>9</v>
      </c>
      <c r="S124">
        <v>0.45593004413906202</v>
      </c>
      <c r="T124">
        <v>0.141075365564236</v>
      </c>
      <c r="U124">
        <v>0.15093886429516701</v>
      </c>
      <c r="V124">
        <v>0.16391581427965701</v>
      </c>
      <c r="Y124" t="s">
        <v>19</v>
      </c>
      <c r="Z124" s="1">
        <f>STDEV(Z117:Z121)/3</f>
        <v>6105080054.0751848</v>
      </c>
      <c r="AB124">
        <f t="shared" si="16"/>
        <v>2.4999999999999998E-12</v>
      </c>
      <c r="AC124">
        <v>9</v>
      </c>
      <c r="AD124">
        <v>0.592371416937854</v>
      </c>
      <c r="AE124">
        <v>0.187624815402432</v>
      </c>
      <c r="AF124">
        <v>0.209212507228939</v>
      </c>
      <c r="AG124">
        <v>0.195534094306482</v>
      </c>
      <c r="AI124">
        <f t="shared" si="17"/>
        <v>2.4999999999999998E-12</v>
      </c>
      <c r="AJ124">
        <v>9</v>
      </c>
      <c r="AK124">
        <v>0.60589139343600995</v>
      </c>
      <c r="AL124">
        <v>0.21566490712136399</v>
      </c>
      <c r="AM124">
        <v>0.18320645062579899</v>
      </c>
      <c r="AN124">
        <v>0.207020035688846</v>
      </c>
      <c r="AP124">
        <f t="shared" si="18"/>
        <v>0.59795961675878162</v>
      </c>
    </row>
    <row r="125" spans="1:42">
      <c r="A125">
        <f t="shared" si="13"/>
        <v>2.7500000000000002E-12</v>
      </c>
      <c r="B125">
        <v>10</v>
      </c>
      <c r="C125">
        <v>0.68645925480076297</v>
      </c>
      <c r="D125">
        <v>0.169218391093134</v>
      </c>
      <c r="E125">
        <v>0.272310464753033</v>
      </c>
      <c r="F125">
        <v>0.24493039895459501</v>
      </c>
      <c r="I125">
        <f t="shared" si="19"/>
        <v>2.7500000000000002E-12</v>
      </c>
      <c r="J125">
        <v>10</v>
      </c>
      <c r="K125">
        <v>0.59079837295903603</v>
      </c>
      <c r="L125">
        <v>0.19983631800381599</v>
      </c>
      <c r="M125">
        <v>0.21200852472102699</v>
      </c>
      <c r="N125">
        <v>0.178953530234191</v>
      </c>
      <c r="Q125">
        <f t="shared" si="15"/>
        <v>2.7500000000000002E-12</v>
      </c>
      <c r="R125">
        <v>10</v>
      </c>
      <c r="S125">
        <v>0.47472127238567902</v>
      </c>
      <c r="T125">
        <v>0.15457320171383299</v>
      </c>
      <c r="U125">
        <v>0.14616002858503099</v>
      </c>
      <c r="V125">
        <v>0.17398804208681301</v>
      </c>
      <c r="AB125">
        <f t="shared" si="16"/>
        <v>2.7500000000000002E-12</v>
      </c>
      <c r="AC125">
        <v>10</v>
      </c>
      <c r="AD125">
        <v>0.62282064870189402</v>
      </c>
      <c r="AE125">
        <v>0.189181217980847</v>
      </c>
      <c r="AF125">
        <v>0.237740956349211</v>
      </c>
      <c r="AG125">
        <v>0.195898474371835</v>
      </c>
      <c r="AI125">
        <f t="shared" si="17"/>
        <v>2.7500000000000002E-12</v>
      </c>
      <c r="AJ125">
        <v>10</v>
      </c>
      <c r="AK125">
        <v>0.57697578005286998</v>
      </c>
      <c r="AL125">
        <v>0.20338507737310199</v>
      </c>
      <c r="AM125">
        <v>0.161531916438998</v>
      </c>
      <c r="AN125">
        <v>0.21205878624076799</v>
      </c>
      <c r="AP125">
        <f t="shared" si="18"/>
        <v>0.59035506578004837</v>
      </c>
    </row>
    <row r="126" spans="1:42">
      <c r="A126">
        <f t="shared" si="13"/>
        <v>3.0000000000000001E-12</v>
      </c>
      <c r="B126">
        <v>11</v>
      </c>
      <c r="C126">
        <v>0.69214990625377504</v>
      </c>
      <c r="D126">
        <v>0.191925525907996</v>
      </c>
      <c r="E126">
        <v>0.238701559852913</v>
      </c>
      <c r="F126">
        <v>0.26152282049286502</v>
      </c>
      <c r="I126">
        <f t="shared" si="19"/>
        <v>3.0000000000000001E-12</v>
      </c>
      <c r="J126">
        <v>11</v>
      </c>
      <c r="K126">
        <v>0.66899179938607201</v>
      </c>
      <c r="L126">
        <v>0.219421729691225</v>
      </c>
      <c r="M126">
        <v>0.227738553990526</v>
      </c>
      <c r="N126">
        <v>0.221831515704321</v>
      </c>
      <c r="Q126">
        <f t="shared" si="15"/>
        <v>3.0000000000000001E-12</v>
      </c>
      <c r="R126">
        <v>11</v>
      </c>
      <c r="S126">
        <v>0.47263435028683998</v>
      </c>
      <c r="T126">
        <v>0.15033944824895601</v>
      </c>
      <c r="U126">
        <v>0.14900885767199501</v>
      </c>
      <c r="V126">
        <v>0.17328604436588901</v>
      </c>
      <c r="Y126" t="s">
        <v>20</v>
      </c>
      <c r="Z126">
        <f>(Z123)/6*(0.0000000000000000001)</f>
        <v>4.4327000000000001E-10</v>
      </c>
      <c r="AB126">
        <f t="shared" si="16"/>
        <v>3.0000000000000001E-12</v>
      </c>
      <c r="AC126">
        <v>11</v>
      </c>
      <c r="AD126">
        <v>0.625261477490754</v>
      </c>
      <c r="AE126">
        <v>0.188025173043979</v>
      </c>
      <c r="AF126">
        <v>0.21607189448667599</v>
      </c>
      <c r="AG126">
        <v>0.22116440996009801</v>
      </c>
      <c r="AI126">
        <f t="shared" si="17"/>
        <v>3.0000000000000001E-12</v>
      </c>
      <c r="AJ126">
        <v>11</v>
      </c>
      <c r="AK126">
        <v>0.63629461339790705</v>
      </c>
      <c r="AL126">
        <v>0.196106070460945</v>
      </c>
      <c r="AM126">
        <v>0.208424553391205</v>
      </c>
      <c r="AN126">
        <v>0.231763989545756</v>
      </c>
      <c r="AP126">
        <f t="shared" si="18"/>
        <v>0.61906642936306955</v>
      </c>
    </row>
    <row r="127" spans="1:42">
      <c r="A127">
        <f t="shared" si="13"/>
        <v>3.2500000000000001E-12</v>
      </c>
      <c r="B127">
        <v>12</v>
      </c>
      <c r="C127">
        <v>0.61233665847579999</v>
      </c>
      <c r="D127">
        <v>0.158782220562353</v>
      </c>
      <c r="E127">
        <v>0.22827908551927201</v>
      </c>
      <c r="F127">
        <v>0.22527535239417401</v>
      </c>
      <c r="I127">
        <f t="shared" si="19"/>
        <v>3.2500000000000001E-12</v>
      </c>
      <c r="J127">
        <v>12</v>
      </c>
      <c r="K127">
        <v>0.67206812157088403</v>
      </c>
      <c r="L127">
        <v>0.23828360473842</v>
      </c>
      <c r="M127">
        <v>0.20773000767083799</v>
      </c>
      <c r="N127">
        <v>0.22605450916162501</v>
      </c>
      <c r="Q127">
        <f t="shared" si="15"/>
        <v>3.2500000000000001E-12</v>
      </c>
      <c r="R127">
        <v>12</v>
      </c>
      <c r="S127">
        <v>0.49450863137296103</v>
      </c>
      <c r="T127">
        <v>0.137987156852131</v>
      </c>
      <c r="U127">
        <v>0.172741463416649</v>
      </c>
      <c r="V127">
        <v>0.18378001110417999</v>
      </c>
      <c r="Z127">
        <f>(Z124)/6*(0.0000000000000000001)</f>
        <v>1.0175133423458641E-10</v>
      </c>
      <c r="AB127">
        <f t="shared" si="16"/>
        <v>3.2500000000000001E-12</v>
      </c>
      <c r="AC127">
        <v>12</v>
      </c>
      <c r="AD127">
        <v>0.57733464338489904</v>
      </c>
      <c r="AE127">
        <v>0.147492680449123</v>
      </c>
      <c r="AF127">
        <v>0.22633461834471999</v>
      </c>
      <c r="AG127">
        <v>0.20350734459105499</v>
      </c>
      <c r="AI127">
        <f t="shared" si="17"/>
        <v>3.2500000000000001E-12</v>
      </c>
      <c r="AJ127">
        <v>12</v>
      </c>
      <c r="AK127">
        <v>0.68293562407710395</v>
      </c>
      <c r="AL127">
        <v>0.23604688395958201</v>
      </c>
      <c r="AM127">
        <v>0.22251774335822599</v>
      </c>
      <c r="AN127">
        <v>0.22437099675929301</v>
      </c>
      <c r="AP127">
        <f t="shared" si="18"/>
        <v>0.60783673577632957</v>
      </c>
    </row>
    <row r="128" spans="1:42">
      <c r="A128">
        <f t="shared" si="13"/>
        <v>3.5E-12</v>
      </c>
      <c r="B128">
        <v>13</v>
      </c>
      <c r="C128">
        <v>0.66608202344260603</v>
      </c>
      <c r="D128">
        <v>0.1999915272243</v>
      </c>
      <c r="E128">
        <v>0.23570910922862701</v>
      </c>
      <c r="F128">
        <v>0.230381386989678</v>
      </c>
      <c r="I128">
        <f t="shared" si="19"/>
        <v>3.5E-12</v>
      </c>
      <c r="J128">
        <v>13</v>
      </c>
      <c r="K128">
        <v>0.68778738579641796</v>
      </c>
      <c r="L128">
        <v>0.26718796053810401</v>
      </c>
      <c r="M128">
        <v>0.206918490054016</v>
      </c>
      <c r="N128">
        <v>0.21368093520429701</v>
      </c>
      <c r="Q128">
        <f t="shared" si="15"/>
        <v>3.5E-12</v>
      </c>
      <c r="R128">
        <v>13</v>
      </c>
      <c r="S128">
        <v>0.51826034335962801</v>
      </c>
      <c r="T128">
        <v>0.132680161544315</v>
      </c>
      <c r="U128">
        <v>0.179364040076606</v>
      </c>
      <c r="V128">
        <v>0.206216141738706</v>
      </c>
      <c r="AB128">
        <f t="shared" si="16"/>
        <v>3.5E-12</v>
      </c>
      <c r="AC128">
        <v>13</v>
      </c>
      <c r="AD128">
        <v>0.631074039171587</v>
      </c>
      <c r="AE128">
        <v>0.16670733149415601</v>
      </c>
      <c r="AF128">
        <v>0.22829153940963701</v>
      </c>
      <c r="AG128">
        <v>0.23607516826779401</v>
      </c>
      <c r="AI128">
        <f t="shared" si="17"/>
        <v>3.5E-12</v>
      </c>
      <c r="AJ128">
        <v>13</v>
      </c>
      <c r="AK128">
        <v>0.66186610883138997</v>
      </c>
      <c r="AL128">
        <v>0.24541254638537099</v>
      </c>
      <c r="AM128">
        <v>0.19109788500424699</v>
      </c>
      <c r="AN128">
        <v>0.22535567744177101</v>
      </c>
      <c r="AP128">
        <f t="shared" si="18"/>
        <v>0.63301398012032573</v>
      </c>
    </row>
    <row r="129" spans="1:42">
      <c r="A129">
        <f t="shared" si="13"/>
        <v>3.75E-12</v>
      </c>
      <c r="B129">
        <v>14</v>
      </c>
      <c r="C129">
        <v>0.66116038403980604</v>
      </c>
      <c r="D129">
        <v>0.157201409880522</v>
      </c>
      <c r="E129">
        <v>0.25775459408805501</v>
      </c>
      <c r="F129">
        <v>0.246204380071229</v>
      </c>
      <c r="I129">
        <f t="shared" si="19"/>
        <v>3.75E-12</v>
      </c>
      <c r="J129">
        <v>14</v>
      </c>
      <c r="K129">
        <v>0.75959334415522095</v>
      </c>
      <c r="L129">
        <v>0.26814057412229497</v>
      </c>
      <c r="M129">
        <v>0.26002603169168398</v>
      </c>
      <c r="N129">
        <v>0.231426738341242</v>
      </c>
      <c r="Q129">
        <f t="shared" si="15"/>
        <v>3.75E-12</v>
      </c>
      <c r="R129">
        <v>14</v>
      </c>
      <c r="S129">
        <v>0.56874622893581595</v>
      </c>
      <c r="T129">
        <v>0.15887087705983799</v>
      </c>
      <c r="U129">
        <v>0.18460449540436499</v>
      </c>
      <c r="V129">
        <v>0.22527085647161299</v>
      </c>
      <c r="Z129" s="1">
        <f>Z124/Z123</f>
        <v>0.22954708018721415</v>
      </c>
      <c r="AB129">
        <f t="shared" si="16"/>
        <v>3.75E-12</v>
      </c>
      <c r="AC129">
        <v>14</v>
      </c>
      <c r="AD129">
        <v>0.58394409488280496</v>
      </c>
      <c r="AE129">
        <v>0.164743435819136</v>
      </c>
      <c r="AF129">
        <v>0.194673702893643</v>
      </c>
      <c r="AG129">
        <v>0.22452695617002499</v>
      </c>
      <c r="AI129">
        <f t="shared" si="17"/>
        <v>3.75E-12</v>
      </c>
      <c r="AJ129">
        <v>14</v>
      </c>
      <c r="AK129">
        <v>0.58569636878386</v>
      </c>
      <c r="AL129">
        <v>0.20167227457446599</v>
      </c>
      <c r="AM129">
        <v>0.17591615096673899</v>
      </c>
      <c r="AN129">
        <v>0.208107943242654</v>
      </c>
      <c r="AP129">
        <f t="shared" si="18"/>
        <v>0.63182808415950154</v>
      </c>
    </row>
    <row r="130" spans="1:42">
      <c r="A130">
        <f t="shared" si="13"/>
        <v>3.9999999999999999E-12</v>
      </c>
      <c r="B130">
        <v>15</v>
      </c>
      <c r="C130">
        <v>0.68009720407652696</v>
      </c>
      <c r="D130">
        <v>0.155308505200109</v>
      </c>
      <c r="E130">
        <v>0.28584698082683002</v>
      </c>
      <c r="F130">
        <v>0.238941718049588</v>
      </c>
      <c r="I130">
        <f t="shared" si="19"/>
        <v>3.9999999999999999E-12</v>
      </c>
      <c r="J130">
        <v>15</v>
      </c>
      <c r="K130">
        <v>0.74105169537539906</v>
      </c>
      <c r="L130">
        <v>0.25201719607547601</v>
      </c>
      <c r="M130">
        <v>0.24580173231474001</v>
      </c>
      <c r="N130">
        <v>0.24323276698518101</v>
      </c>
      <c r="Q130">
        <f t="shared" si="15"/>
        <v>3.9999999999999999E-12</v>
      </c>
      <c r="R130">
        <v>15</v>
      </c>
      <c r="S130">
        <v>0.54559426200760597</v>
      </c>
      <c r="T130">
        <v>0.164624966927994</v>
      </c>
      <c r="U130">
        <v>0.17749374339177301</v>
      </c>
      <c r="V130">
        <v>0.20347555168783801</v>
      </c>
      <c r="AB130">
        <f t="shared" si="16"/>
        <v>3.9999999999999999E-12</v>
      </c>
      <c r="AC130">
        <v>15</v>
      </c>
      <c r="AD130">
        <v>0.53591272185424998</v>
      </c>
      <c r="AE130">
        <v>0.134272804733683</v>
      </c>
      <c r="AF130">
        <v>0.24071753844732699</v>
      </c>
      <c r="AG130">
        <v>0.160922378673239</v>
      </c>
      <c r="AI130">
        <f t="shared" si="17"/>
        <v>3.9999999999999999E-12</v>
      </c>
      <c r="AJ130">
        <v>15</v>
      </c>
      <c r="AK130">
        <v>0.56534144414615695</v>
      </c>
      <c r="AL130">
        <v>0.194947316369842</v>
      </c>
      <c r="AM130">
        <v>0.164666457834758</v>
      </c>
      <c r="AN130">
        <v>0.205727669941556</v>
      </c>
      <c r="AP130">
        <f t="shared" si="18"/>
        <v>0.61359946549198774</v>
      </c>
    </row>
    <row r="131" spans="1:42">
      <c r="A131">
        <f t="shared" si="13"/>
        <v>4.2499999999999999E-12</v>
      </c>
      <c r="B131">
        <v>16</v>
      </c>
      <c r="C131">
        <v>0.64421869642699403</v>
      </c>
      <c r="D131">
        <v>0.17219177543018699</v>
      </c>
      <c r="E131">
        <v>0.22028099237688201</v>
      </c>
      <c r="F131">
        <v>0.25174592861992401</v>
      </c>
      <c r="I131">
        <f t="shared" si="19"/>
        <v>4.2499999999999999E-12</v>
      </c>
      <c r="J131">
        <v>16</v>
      </c>
      <c r="K131">
        <v>0.74026363452880595</v>
      </c>
      <c r="L131">
        <v>0.23482226439798601</v>
      </c>
      <c r="M131">
        <v>0.25671610925798899</v>
      </c>
      <c r="N131">
        <v>0.24872526087283101</v>
      </c>
      <c r="Q131">
        <f t="shared" si="15"/>
        <v>4.2499999999999999E-12</v>
      </c>
      <c r="R131">
        <v>16</v>
      </c>
      <c r="S131">
        <v>0.50913638286156304</v>
      </c>
      <c r="T131">
        <v>0.167043374581272</v>
      </c>
      <c r="U131">
        <v>0.17331882368395399</v>
      </c>
      <c r="V131">
        <v>0.168774184596336</v>
      </c>
      <c r="AB131">
        <f t="shared" si="16"/>
        <v>4.2499999999999999E-12</v>
      </c>
      <c r="AC131">
        <v>16</v>
      </c>
      <c r="AD131">
        <v>0.64583370407472995</v>
      </c>
      <c r="AE131">
        <v>0.16770358332060301</v>
      </c>
      <c r="AF131">
        <v>0.25621093460546202</v>
      </c>
      <c r="AG131">
        <v>0.22191918614866399</v>
      </c>
      <c r="AI131">
        <f t="shared" si="17"/>
        <v>4.2499999999999999E-12</v>
      </c>
      <c r="AJ131">
        <v>16</v>
      </c>
      <c r="AK131">
        <v>0.611742929949181</v>
      </c>
      <c r="AL131">
        <v>0.20411736727067301</v>
      </c>
      <c r="AM131">
        <v>0.21191233490160999</v>
      </c>
      <c r="AN131">
        <v>0.19571322777689701</v>
      </c>
      <c r="AP131">
        <f t="shared" si="18"/>
        <v>0.63023906956825493</v>
      </c>
    </row>
    <row r="132" spans="1:42">
      <c r="A132">
        <f t="shared" si="13"/>
        <v>4.4999999999999998E-12</v>
      </c>
      <c r="B132">
        <v>17</v>
      </c>
      <c r="C132">
        <v>0.644436112405955</v>
      </c>
      <c r="D132">
        <v>0.17734220554851801</v>
      </c>
      <c r="E132">
        <v>0.24455981428884299</v>
      </c>
      <c r="F132">
        <v>0.22253409256859299</v>
      </c>
      <c r="I132">
        <f t="shared" si="19"/>
        <v>4.4999999999999998E-12</v>
      </c>
      <c r="J132">
        <v>17</v>
      </c>
      <c r="K132">
        <v>0.67862712929145597</v>
      </c>
      <c r="L132">
        <v>0.209020035431357</v>
      </c>
      <c r="M132">
        <v>0.22867185324528</v>
      </c>
      <c r="N132">
        <v>0.240935240614818</v>
      </c>
      <c r="Q132">
        <f t="shared" si="15"/>
        <v>4.4999999999999998E-12</v>
      </c>
      <c r="R132">
        <v>17</v>
      </c>
      <c r="S132">
        <v>0.43901734840418599</v>
      </c>
      <c r="T132">
        <v>0.14419983139923601</v>
      </c>
      <c r="U132">
        <v>0.121576623399213</v>
      </c>
      <c r="V132">
        <v>0.173240893605736</v>
      </c>
      <c r="AB132">
        <f t="shared" si="16"/>
        <v>4.4999999999999998E-12</v>
      </c>
      <c r="AC132">
        <v>17</v>
      </c>
      <c r="AD132">
        <v>0.66288244156559495</v>
      </c>
      <c r="AE132">
        <v>0.17430598352302901</v>
      </c>
      <c r="AF132">
        <v>0.23424569636154999</v>
      </c>
      <c r="AG132">
        <v>0.25433076168101498</v>
      </c>
      <c r="AI132">
        <f t="shared" si="17"/>
        <v>4.4999999999999998E-12</v>
      </c>
      <c r="AJ132">
        <v>17</v>
      </c>
      <c r="AK132">
        <v>0.594343856971974</v>
      </c>
      <c r="AL132">
        <v>0.17396971560803601</v>
      </c>
      <c r="AM132">
        <v>0.21056588084220301</v>
      </c>
      <c r="AN132">
        <v>0.20980826052173501</v>
      </c>
      <c r="AP132">
        <f t="shared" si="18"/>
        <v>0.6038613777278331</v>
      </c>
    </row>
    <row r="133" spans="1:42">
      <c r="A133">
        <f t="shared" si="13"/>
        <v>4.7499999999999998E-12</v>
      </c>
      <c r="B133">
        <v>18</v>
      </c>
      <c r="C133">
        <v>0.63751364820578005</v>
      </c>
      <c r="D133">
        <v>0.165482713454703</v>
      </c>
      <c r="E133">
        <v>0.232742577491442</v>
      </c>
      <c r="F133">
        <v>0.23928835725963299</v>
      </c>
      <c r="I133">
        <f t="shared" si="19"/>
        <v>4.7499999999999998E-12</v>
      </c>
      <c r="J133">
        <v>18</v>
      </c>
      <c r="K133">
        <v>0.70623864602966302</v>
      </c>
      <c r="L133">
        <v>0.234195607663025</v>
      </c>
      <c r="M133">
        <v>0.222155908364432</v>
      </c>
      <c r="N133">
        <v>0.249887130002204</v>
      </c>
      <c r="Q133">
        <f t="shared" si="15"/>
        <v>4.7499999999999998E-12</v>
      </c>
      <c r="R133">
        <v>18</v>
      </c>
      <c r="S133">
        <v>0.46540440011581902</v>
      </c>
      <c r="T133">
        <v>0.11908347164321301</v>
      </c>
      <c r="U133">
        <v>0.17252348442214499</v>
      </c>
      <c r="V133">
        <v>0.17379744405045999</v>
      </c>
      <c r="AB133">
        <f t="shared" si="16"/>
        <v>4.7499999999999998E-12</v>
      </c>
      <c r="AC133">
        <v>18</v>
      </c>
      <c r="AD133">
        <v>0.67783620097284403</v>
      </c>
      <c r="AE133">
        <v>0.17764324409382801</v>
      </c>
      <c r="AF133">
        <v>0.26785235842127902</v>
      </c>
      <c r="AG133">
        <v>0.232340598457736</v>
      </c>
      <c r="AI133">
        <f t="shared" si="17"/>
        <v>4.7499999999999998E-12</v>
      </c>
      <c r="AJ133">
        <v>18</v>
      </c>
      <c r="AK133">
        <v>0.57356024819117202</v>
      </c>
      <c r="AL133">
        <v>0.20121929765347399</v>
      </c>
      <c r="AM133">
        <v>0.17016341748351799</v>
      </c>
      <c r="AN133">
        <v>0.20217753305417899</v>
      </c>
      <c r="AP133">
        <f t="shared" si="18"/>
        <v>0.61211062870305566</v>
      </c>
    </row>
    <row r="134" spans="1:42">
      <c r="A134">
        <f t="shared" si="13"/>
        <v>4.9999999999999997E-12</v>
      </c>
      <c r="B134">
        <v>19</v>
      </c>
      <c r="C134">
        <v>0.73922010269048599</v>
      </c>
      <c r="D134">
        <v>0.19325907045370999</v>
      </c>
      <c r="E134">
        <v>0.28594553775077902</v>
      </c>
      <c r="F134">
        <v>0.26001549448599498</v>
      </c>
      <c r="I134">
        <f t="shared" si="19"/>
        <v>4.9999999999999997E-12</v>
      </c>
      <c r="J134">
        <v>19</v>
      </c>
      <c r="K134">
        <v>0.71333539953917802</v>
      </c>
      <c r="L134">
        <v>0.25165258985630701</v>
      </c>
      <c r="M134">
        <v>0.25667015328593101</v>
      </c>
      <c r="N134">
        <v>0.205012656396938</v>
      </c>
      <c r="Q134">
        <f t="shared" si="15"/>
        <v>4.9999999999999997E-12</v>
      </c>
      <c r="R134">
        <v>19</v>
      </c>
      <c r="S134">
        <v>0.52932262351331505</v>
      </c>
      <c r="T134">
        <v>0.170508462858661</v>
      </c>
      <c r="U134">
        <v>0.167689461198753</v>
      </c>
      <c r="V134">
        <v>0.19112469945589899</v>
      </c>
      <c r="AB134">
        <f t="shared" si="16"/>
        <v>4.9999999999999997E-12</v>
      </c>
      <c r="AC134">
        <v>19</v>
      </c>
      <c r="AD134">
        <v>0.77846075359644795</v>
      </c>
      <c r="AE134">
        <v>0.23874187894247101</v>
      </c>
      <c r="AF134">
        <v>0.31056330811038801</v>
      </c>
      <c r="AG134">
        <v>0.22915556654358801</v>
      </c>
      <c r="AI134">
        <f t="shared" si="17"/>
        <v>4.9999999999999997E-12</v>
      </c>
      <c r="AJ134">
        <v>19</v>
      </c>
      <c r="AK134">
        <v>0.60107125061619704</v>
      </c>
      <c r="AL134">
        <v>0.19597317067905901</v>
      </c>
      <c r="AM134">
        <v>0.20097034117812701</v>
      </c>
      <c r="AN134">
        <v>0.20412773875901</v>
      </c>
      <c r="AP134">
        <f t="shared" si="18"/>
        <v>0.67228202599112485</v>
      </c>
    </row>
    <row r="135" spans="1:42">
      <c r="A135">
        <f t="shared" si="13"/>
        <v>5.2499999999999996E-12</v>
      </c>
      <c r="B135">
        <v>20</v>
      </c>
      <c r="C135">
        <v>0.80815302283410895</v>
      </c>
      <c r="D135">
        <v>0.199469406984977</v>
      </c>
      <c r="E135">
        <v>0.30217220768036301</v>
      </c>
      <c r="F135">
        <v>0.30651140816876798</v>
      </c>
      <c r="I135">
        <f t="shared" si="19"/>
        <v>5.2499999999999996E-12</v>
      </c>
      <c r="J135">
        <v>20</v>
      </c>
      <c r="K135">
        <v>0.72483191481545395</v>
      </c>
      <c r="L135">
        <v>0.27803578586132899</v>
      </c>
      <c r="M135">
        <v>0.220234508190153</v>
      </c>
      <c r="N135">
        <v>0.22656162076397099</v>
      </c>
      <c r="Q135">
        <f t="shared" si="15"/>
        <v>5.2499999999999996E-12</v>
      </c>
      <c r="R135">
        <v>20</v>
      </c>
      <c r="S135">
        <v>0.56989391241376997</v>
      </c>
      <c r="T135">
        <v>0.16626322984102199</v>
      </c>
      <c r="U135">
        <v>0.173845328515043</v>
      </c>
      <c r="V135">
        <v>0.229785354057705</v>
      </c>
      <c r="AB135">
        <f t="shared" si="16"/>
        <v>5.2499999999999996E-12</v>
      </c>
      <c r="AC135">
        <v>20</v>
      </c>
      <c r="AD135">
        <v>0.76469016795019296</v>
      </c>
      <c r="AE135">
        <v>0.21002985087877701</v>
      </c>
      <c r="AF135">
        <v>0.29984352167106898</v>
      </c>
      <c r="AG135">
        <v>0.25481679540034702</v>
      </c>
      <c r="AI135">
        <f t="shared" si="17"/>
        <v>5.2499999999999996E-12</v>
      </c>
      <c r="AJ135">
        <v>20</v>
      </c>
      <c r="AK135">
        <v>0.63523989832896899</v>
      </c>
      <c r="AL135">
        <v>0.19907346621080901</v>
      </c>
      <c r="AM135">
        <v>0.19383798084288001</v>
      </c>
      <c r="AN135">
        <v>0.24232845127527899</v>
      </c>
      <c r="AP135">
        <f t="shared" si="18"/>
        <v>0.70056178326849883</v>
      </c>
    </row>
    <row r="136" spans="1:42">
      <c r="A136">
        <f t="shared" si="13"/>
        <v>5.5000000000000004E-12</v>
      </c>
      <c r="B136">
        <v>21</v>
      </c>
      <c r="C136">
        <v>0.80340722897109496</v>
      </c>
      <c r="D136">
        <v>0.21929076418403001</v>
      </c>
      <c r="E136">
        <v>0.29206582605574499</v>
      </c>
      <c r="F136">
        <v>0.29205063873131898</v>
      </c>
      <c r="I136">
        <f t="shared" si="19"/>
        <v>5.5000000000000004E-12</v>
      </c>
      <c r="J136">
        <v>21</v>
      </c>
      <c r="K136">
        <v>0.79980733939752702</v>
      </c>
      <c r="L136">
        <v>0.31398585348594998</v>
      </c>
      <c r="M136">
        <v>0.267712121945821</v>
      </c>
      <c r="N136">
        <v>0.218109363965756</v>
      </c>
      <c r="Q136">
        <f t="shared" si="15"/>
        <v>5.5000000000000004E-12</v>
      </c>
      <c r="R136">
        <v>21</v>
      </c>
      <c r="S136">
        <v>0.60620410670347002</v>
      </c>
      <c r="T136">
        <v>0.15578773358762499</v>
      </c>
      <c r="U136">
        <v>0.22803264267045401</v>
      </c>
      <c r="V136">
        <v>0.22238373044539</v>
      </c>
      <c r="AB136">
        <f t="shared" si="16"/>
        <v>5.5000000000000004E-12</v>
      </c>
      <c r="AC136">
        <v>21</v>
      </c>
      <c r="AD136">
        <v>0.83544645987889599</v>
      </c>
      <c r="AE136">
        <v>0.20187610905603801</v>
      </c>
      <c r="AF136">
        <v>0.34722707698035699</v>
      </c>
      <c r="AG136">
        <v>0.28634327384250002</v>
      </c>
      <c r="AI136">
        <f t="shared" si="17"/>
        <v>5.5000000000000004E-12</v>
      </c>
      <c r="AJ136">
        <v>21</v>
      </c>
      <c r="AK136">
        <v>0.71439148565160604</v>
      </c>
      <c r="AL136">
        <v>0.24285031898840101</v>
      </c>
      <c r="AM136">
        <v>0.206173035887248</v>
      </c>
      <c r="AN136">
        <v>0.265368130775956</v>
      </c>
      <c r="AP136">
        <f t="shared" si="18"/>
        <v>0.7518513241205188</v>
      </c>
    </row>
    <row r="137" spans="1:42">
      <c r="A137">
        <f t="shared" si="13"/>
        <v>5.7500000000000003E-12</v>
      </c>
      <c r="B137">
        <v>22</v>
      </c>
      <c r="C137">
        <v>0.67023864642076303</v>
      </c>
      <c r="D137">
        <v>0.205645003244283</v>
      </c>
      <c r="E137">
        <v>0.23276461963285699</v>
      </c>
      <c r="F137">
        <v>0.231829023543621</v>
      </c>
      <c r="I137">
        <f t="shared" si="19"/>
        <v>5.7500000000000003E-12</v>
      </c>
      <c r="J137">
        <v>22</v>
      </c>
      <c r="K137">
        <v>0.76120813910771501</v>
      </c>
      <c r="L137">
        <v>0.266859019252353</v>
      </c>
      <c r="M137">
        <v>0.26473208404878801</v>
      </c>
      <c r="N137">
        <v>0.229617035806574</v>
      </c>
      <c r="Q137">
        <f t="shared" si="15"/>
        <v>5.7500000000000003E-12</v>
      </c>
      <c r="R137">
        <v>22</v>
      </c>
      <c r="S137">
        <v>0.62003591652491197</v>
      </c>
      <c r="T137">
        <v>0.182658739446037</v>
      </c>
      <c r="U137">
        <v>0.22302512933915</v>
      </c>
      <c r="V137">
        <v>0.21435204773972399</v>
      </c>
      <c r="AB137">
        <f t="shared" si="16"/>
        <v>5.7500000000000003E-12</v>
      </c>
      <c r="AC137">
        <v>22</v>
      </c>
      <c r="AD137">
        <v>0.90252777675154205</v>
      </c>
      <c r="AE137">
        <v>0.247472990881623</v>
      </c>
      <c r="AF137">
        <v>0.35737595214526202</v>
      </c>
      <c r="AG137">
        <v>0.29767883372465598</v>
      </c>
      <c r="AI137">
        <f t="shared" si="17"/>
        <v>5.7500000000000003E-12</v>
      </c>
      <c r="AJ137">
        <v>22</v>
      </c>
      <c r="AK137">
        <v>0.77169199763557295</v>
      </c>
      <c r="AL137">
        <v>0.26235017255608101</v>
      </c>
      <c r="AM137">
        <v>0.23680987625291</v>
      </c>
      <c r="AN137">
        <v>0.27253194882657999</v>
      </c>
      <c r="AP137">
        <f t="shared" si="18"/>
        <v>0.745140495288101</v>
      </c>
    </row>
    <row r="138" spans="1:42">
      <c r="A138">
        <f t="shared" si="13"/>
        <v>6.0000000000000003E-12</v>
      </c>
      <c r="B138">
        <v>23</v>
      </c>
      <c r="C138">
        <v>0.63467457512650405</v>
      </c>
      <c r="D138">
        <v>0.163539030920514</v>
      </c>
      <c r="E138">
        <v>0.23814014538153599</v>
      </c>
      <c r="F138">
        <v>0.232995398824453</v>
      </c>
      <c r="I138">
        <f t="shared" si="19"/>
        <v>6.0000000000000003E-12</v>
      </c>
      <c r="J138">
        <v>23</v>
      </c>
      <c r="K138">
        <v>0.72282978713027202</v>
      </c>
      <c r="L138">
        <v>0.23749877635400299</v>
      </c>
      <c r="M138">
        <v>0.25673852068909597</v>
      </c>
      <c r="N138">
        <v>0.228592490087172</v>
      </c>
      <c r="Q138">
        <f t="shared" si="15"/>
        <v>6.0000000000000003E-12</v>
      </c>
      <c r="R138">
        <v>23</v>
      </c>
      <c r="S138">
        <v>0.49542724788152798</v>
      </c>
      <c r="T138">
        <v>0.15116205072282801</v>
      </c>
      <c r="U138">
        <v>0.17366625369449001</v>
      </c>
      <c r="V138">
        <v>0.17059894346420901</v>
      </c>
      <c r="AB138">
        <f t="shared" si="16"/>
        <v>6.0000000000000003E-12</v>
      </c>
      <c r="AC138">
        <v>23</v>
      </c>
      <c r="AD138">
        <v>0.98585157873217799</v>
      </c>
      <c r="AE138">
        <v>0.29084769115099501</v>
      </c>
      <c r="AF138">
        <v>0.363180345910942</v>
      </c>
      <c r="AG138">
        <v>0.33182354167023997</v>
      </c>
      <c r="AI138">
        <f t="shared" si="17"/>
        <v>6.0000000000000003E-12</v>
      </c>
      <c r="AJ138">
        <v>23</v>
      </c>
      <c r="AK138">
        <v>0.73648796122710203</v>
      </c>
      <c r="AL138">
        <v>0.24662759672411</v>
      </c>
      <c r="AM138">
        <v>0.24985569656962101</v>
      </c>
      <c r="AN138">
        <v>0.24000466793337</v>
      </c>
      <c r="AP138">
        <f t="shared" si="18"/>
        <v>0.71505423001951685</v>
      </c>
    </row>
    <row r="139" spans="1:42">
      <c r="A139">
        <f t="shared" si="13"/>
        <v>6.2500000000000002E-12</v>
      </c>
      <c r="B139">
        <v>24</v>
      </c>
      <c r="C139">
        <v>0.66448933515174902</v>
      </c>
      <c r="D139">
        <v>0.181591264541827</v>
      </c>
      <c r="E139">
        <v>0.26313200140566101</v>
      </c>
      <c r="F139">
        <v>0.21976606920426001</v>
      </c>
      <c r="I139">
        <f t="shared" si="19"/>
        <v>6.2500000000000002E-12</v>
      </c>
      <c r="J139">
        <v>24</v>
      </c>
      <c r="K139">
        <v>0.80242580452967804</v>
      </c>
      <c r="L139">
        <v>0.22468272401440001</v>
      </c>
      <c r="M139">
        <v>0.29061983722851098</v>
      </c>
      <c r="N139">
        <v>0.28712324328676597</v>
      </c>
      <c r="Q139">
        <f t="shared" si="15"/>
        <v>6.2500000000000002E-12</v>
      </c>
      <c r="R139">
        <v>24</v>
      </c>
      <c r="S139">
        <v>0.483578721563032</v>
      </c>
      <c r="T139">
        <v>0.15826354017920799</v>
      </c>
      <c r="U139">
        <v>0.16832372166045001</v>
      </c>
      <c r="V139">
        <v>0.156991459723372</v>
      </c>
      <c r="AB139">
        <f t="shared" si="16"/>
        <v>6.2500000000000002E-12</v>
      </c>
      <c r="AC139">
        <v>24</v>
      </c>
      <c r="AD139">
        <v>0.87606985909965596</v>
      </c>
      <c r="AE139">
        <v>0.239020524097946</v>
      </c>
      <c r="AF139">
        <v>0.360028799679108</v>
      </c>
      <c r="AG139">
        <v>0.27702053532260101</v>
      </c>
      <c r="AI139">
        <f t="shared" si="17"/>
        <v>6.2500000000000002E-12</v>
      </c>
      <c r="AJ139">
        <v>24</v>
      </c>
      <c r="AK139">
        <v>0.70231212835270895</v>
      </c>
      <c r="AL139">
        <v>0.26868471211445599</v>
      </c>
      <c r="AM139">
        <v>0.20829520310899499</v>
      </c>
      <c r="AN139">
        <v>0.225332213129257</v>
      </c>
      <c r="AP139">
        <f t="shared" si="18"/>
        <v>0.70577516973936483</v>
      </c>
    </row>
    <row r="140" spans="1:42">
      <c r="A140">
        <f t="shared" si="13"/>
        <v>6.5000000000000002E-12</v>
      </c>
      <c r="B140">
        <v>25</v>
      </c>
      <c r="C140">
        <v>0.729279986510463</v>
      </c>
      <c r="D140">
        <v>0.20604114197755799</v>
      </c>
      <c r="E140">
        <v>0.266376585894601</v>
      </c>
      <c r="F140">
        <v>0.25686225863830298</v>
      </c>
      <c r="I140">
        <f t="shared" si="19"/>
        <v>6.5000000000000002E-12</v>
      </c>
      <c r="J140">
        <v>25</v>
      </c>
      <c r="K140">
        <v>0.73470506638324895</v>
      </c>
      <c r="L140">
        <v>0.24330929936764201</v>
      </c>
      <c r="M140">
        <v>0.25019540054548201</v>
      </c>
      <c r="N140">
        <v>0.24120036647012399</v>
      </c>
      <c r="Q140">
        <f t="shared" si="15"/>
        <v>6.5000000000000002E-12</v>
      </c>
      <c r="R140">
        <v>25</v>
      </c>
      <c r="S140">
        <v>0.46430082066787498</v>
      </c>
      <c r="T140">
        <v>0.123084389994587</v>
      </c>
      <c r="U140">
        <v>0.16332937531008601</v>
      </c>
      <c r="V140">
        <v>0.17788705536320201</v>
      </c>
      <c r="AB140">
        <f t="shared" si="16"/>
        <v>6.5000000000000002E-12</v>
      </c>
      <c r="AC140">
        <v>25</v>
      </c>
      <c r="AD140">
        <v>0.87210891863015705</v>
      </c>
      <c r="AE140">
        <v>0.225449509377706</v>
      </c>
      <c r="AF140">
        <v>0.36480912799841902</v>
      </c>
      <c r="AG140">
        <v>0.281850281254032</v>
      </c>
      <c r="AI140">
        <f t="shared" si="17"/>
        <v>6.5000000000000002E-12</v>
      </c>
      <c r="AJ140">
        <v>25</v>
      </c>
      <c r="AK140">
        <v>0.70550640040971502</v>
      </c>
      <c r="AL140">
        <v>0.25512625012648699</v>
      </c>
      <c r="AM140">
        <v>0.20724016750655</v>
      </c>
      <c r="AN140">
        <v>0.243139982776677</v>
      </c>
      <c r="AP140">
        <f t="shared" si="18"/>
        <v>0.70118023852029177</v>
      </c>
    </row>
    <row r="141" spans="1:42">
      <c r="A141">
        <f t="shared" si="13"/>
        <v>6.7500000000000001E-12</v>
      </c>
      <c r="B141">
        <v>26</v>
      </c>
      <c r="C141">
        <v>0.72960687963375703</v>
      </c>
      <c r="D141">
        <v>0.19370093339713501</v>
      </c>
      <c r="E141">
        <v>0.24324914291435101</v>
      </c>
      <c r="F141">
        <v>0.29265680332227001</v>
      </c>
      <c r="I141">
        <f t="shared" si="19"/>
        <v>6.7500000000000001E-12</v>
      </c>
      <c r="J141">
        <v>26</v>
      </c>
      <c r="K141">
        <v>0.73853108994725902</v>
      </c>
      <c r="L141">
        <v>0.24382453478371899</v>
      </c>
      <c r="M141">
        <v>0.22889639152336899</v>
      </c>
      <c r="N141">
        <v>0.26581016364017102</v>
      </c>
      <c r="Q141">
        <f t="shared" si="15"/>
        <v>6.7500000000000001E-12</v>
      </c>
      <c r="R141">
        <v>26</v>
      </c>
      <c r="S141">
        <v>0.48050442595910298</v>
      </c>
      <c r="T141">
        <v>0.15511827846224699</v>
      </c>
      <c r="U141">
        <v>0.16133301060604099</v>
      </c>
      <c r="V141">
        <v>0.16405313689081399</v>
      </c>
      <c r="AB141">
        <f t="shared" si="16"/>
        <v>6.7500000000000001E-12</v>
      </c>
      <c r="AC141">
        <v>26</v>
      </c>
      <c r="AD141">
        <v>0.98711637457625401</v>
      </c>
      <c r="AE141">
        <v>0.250725413810863</v>
      </c>
      <c r="AF141">
        <v>0.43986997927344801</v>
      </c>
      <c r="AG141">
        <v>0.296520981491941</v>
      </c>
      <c r="AI141">
        <f t="shared" si="17"/>
        <v>6.7500000000000001E-12</v>
      </c>
      <c r="AJ141">
        <v>26</v>
      </c>
      <c r="AK141">
        <v>0.62527501393538998</v>
      </c>
      <c r="AL141">
        <v>0.20416552681592401</v>
      </c>
      <c r="AM141">
        <v>0.199367358851476</v>
      </c>
      <c r="AN141">
        <v>0.22174212826799</v>
      </c>
      <c r="AP141">
        <f t="shared" si="18"/>
        <v>0.7122067568103525</v>
      </c>
    </row>
    <row r="142" spans="1:42">
      <c r="A142">
        <f t="shared" si="13"/>
        <v>7.0000000000000001E-12</v>
      </c>
      <c r="B142">
        <v>27</v>
      </c>
      <c r="C142">
        <v>0.78304475966394504</v>
      </c>
      <c r="D142">
        <v>0.22165011245827501</v>
      </c>
      <c r="E142">
        <v>0.27051440693379097</v>
      </c>
      <c r="F142">
        <v>0.29088024027187898</v>
      </c>
      <c r="I142">
        <f t="shared" si="19"/>
        <v>7.0000000000000001E-12</v>
      </c>
      <c r="J142">
        <v>27</v>
      </c>
      <c r="K142">
        <v>0.74777124184422405</v>
      </c>
      <c r="L142">
        <v>0.209723125948267</v>
      </c>
      <c r="M142">
        <v>0.244378192589113</v>
      </c>
      <c r="N142">
        <v>0.29366992330684299</v>
      </c>
      <c r="Q142">
        <f t="shared" si="15"/>
        <v>7.0000000000000001E-12</v>
      </c>
      <c r="R142">
        <v>27</v>
      </c>
      <c r="S142">
        <v>0.55151536907640997</v>
      </c>
      <c r="T142">
        <v>0.18498037711110199</v>
      </c>
      <c r="U142">
        <v>0.167332881300952</v>
      </c>
      <c r="V142">
        <v>0.199202110664355</v>
      </c>
      <c r="AB142">
        <f t="shared" si="16"/>
        <v>7.0000000000000001E-12</v>
      </c>
      <c r="AC142">
        <v>27</v>
      </c>
      <c r="AD142">
        <v>0.97756710261683299</v>
      </c>
      <c r="AE142">
        <v>0.23997910701470701</v>
      </c>
      <c r="AF142">
        <v>0.42792584760021701</v>
      </c>
      <c r="AG142">
        <v>0.309662148001908</v>
      </c>
      <c r="AI142">
        <f t="shared" si="17"/>
        <v>7.0000000000000001E-12</v>
      </c>
      <c r="AJ142">
        <v>27</v>
      </c>
      <c r="AK142">
        <v>0.65810126137910596</v>
      </c>
      <c r="AL142">
        <v>0.20549117059608399</v>
      </c>
      <c r="AM142">
        <v>0.20780685837639801</v>
      </c>
      <c r="AN142">
        <v>0.24480323240662299</v>
      </c>
      <c r="AP142">
        <f t="shared" si="18"/>
        <v>0.74359994691610365</v>
      </c>
    </row>
    <row r="143" spans="1:42">
      <c r="A143">
        <f t="shared" si="13"/>
        <v>7.25E-12</v>
      </c>
      <c r="B143">
        <v>28</v>
      </c>
      <c r="C143">
        <v>0.86586774787147203</v>
      </c>
      <c r="D143">
        <v>0.22329533776638399</v>
      </c>
      <c r="E143">
        <v>0.33175031149606998</v>
      </c>
      <c r="F143">
        <v>0.31082209860901799</v>
      </c>
      <c r="I143">
        <f t="shared" si="19"/>
        <v>7.25E-12</v>
      </c>
      <c r="J143">
        <v>28</v>
      </c>
      <c r="K143">
        <v>0.72536978883276004</v>
      </c>
      <c r="L143">
        <v>0.21841832477720799</v>
      </c>
      <c r="M143">
        <v>0.23395560290900499</v>
      </c>
      <c r="N143">
        <v>0.272995861146545</v>
      </c>
      <c r="Q143">
        <f t="shared" si="15"/>
        <v>7.25E-12</v>
      </c>
      <c r="R143">
        <v>28</v>
      </c>
      <c r="S143">
        <v>0.53810210214138099</v>
      </c>
      <c r="T143">
        <v>0.18441836204926501</v>
      </c>
      <c r="U143">
        <v>0.168093093614816</v>
      </c>
      <c r="V143">
        <v>0.185590646477299</v>
      </c>
      <c r="AB143">
        <f t="shared" si="16"/>
        <v>7.25E-12</v>
      </c>
      <c r="AC143">
        <v>28</v>
      </c>
      <c r="AD143">
        <v>0.95486707636513901</v>
      </c>
      <c r="AE143">
        <v>0.240824757437619</v>
      </c>
      <c r="AF143">
        <v>0.43020544486127399</v>
      </c>
      <c r="AG143">
        <v>0.28383687406624403</v>
      </c>
      <c r="AI143">
        <f t="shared" si="17"/>
        <v>7.25E-12</v>
      </c>
      <c r="AJ143">
        <v>28</v>
      </c>
      <c r="AK143">
        <v>0.608175165659398</v>
      </c>
      <c r="AL143">
        <v>0.21618446249506901</v>
      </c>
      <c r="AM143">
        <v>0.17556997529430499</v>
      </c>
      <c r="AN143">
        <v>0.21642072787002201</v>
      </c>
      <c r="AP143">
        <f t="shared" si="18"/>
        <v>0.73847637617402995</v>
      </c>
    </row>
    <row r="144" spans="1:42">
      <c r="A144">
        <f t="shared" si="13"/>
        <v>7.5E-12</v>
      </c>
      <c r="B144">
        <v>29</v>
      </c>
      <c r="C144">
        <v>0.90227377401145303</v>
      </c>
      <c r="D144">
        <v>0.24580872243384599</v>
      </c>
      <c r="E144">
        <v>0.34831458048623098</v>
      </c>
      <c r="F144">
        <v>0.308150471091374</v>
      </c>
      <c r="I144">
        <f t="shared" si="19"/>
        <v>7.5E-12</v>
      </c>
      <c r="J144">
        <v>29</v>
      </c>
      <c r="K144">
        <v>0.82720599468450295</v>
      </c>
      <c r="L144">
        <v>0.248732997017929</v>
      </c>
      <c r="M144">
        <v>0.30641849402766302</v>
      </c>
      <c r="N144">
        <v>0.27205450363891098</v>
      </c>
      <c r="Q144">
        <f t="shared" si="15"/>
        <v>7.5E-12</v>
      </c>
      <c r="R144">
        <v>29</v>
      </c>
      <c r="S144">
        <v>0.54459896089283799</v>
      </c>
      <c r="T144">
        <v>0.16523486177133601</v>
      </c>
      <c r="U144">
        <v>0.19317569549901101</v>
      </c>
      <c r="V144">
        <v>0.18618840362249001</v>
      </c>
      <c r="AB144">
        <f t="shared" si="16"/>
        <v>7.5E-12</v>
      </c>
      <c r="AC144">
        <v>29</v>
      </c>
      <c r="AD144">
        <v>1.00944514420011</v>
      </c>
      <c r="AE144">
        <v>0.26827420864005702</v>
      </c>
      <c r="AF144">
        <v>0.39126198747020402</v>
      </c>
      <c r="AG144">
        <v>0.34990894808984901</v>
      </c>
      <c r="AI144">
        <f t="shared" si="17"/>
        <v>7.5E-12</v>
      </c>
      <c r="AJ144">
        <v>29</v>
      </c>
      <c r="AK144">
        <v>0.66372951220513898</v>
      </c>
      <c r="AL144">
        <v>0.25563053261839402</v>
      </c>
      <c r="AM144">
        <v>0.19047862383419001</v>
      </c>
      <c r="AN144">
        <v>0.21762035575255401</v>
      </c>
      <c r="AP144">
        <f t="shared" si="18"/>
        <v>0.78945067719880857</v>
      </c>
    </row>
    <row r="145" spans="1:42">
      <c r="A145">
        <f t="shared" si="13"/>
        <v>7.7500000000000007E-12</v>
      </c>
      <c r="B145">
        <v>30</v>
      </c>
      <c r="C145">
        <v>0.85515628280923695</v>
      </c>
      <c r="D145">
        <v>0.22117840753836701</v>
      </c>
      <c r="E145">
        <v>0.31245530235878199</v>
      </c>
      <c r="F145">
        <v>0.32152257291208802</v>
      </c>
      <c r="I145">
        <f t="shared" si="19"/>
        <v>7.7500000000000007E-12</v>
      </c>
      <c r="J145">
        <v>30</v>
      </c>
      <c r="K145">
        <v>0.84958444568122105</v>
      </c>
      <c r="L145">
        <v>0.25335248689318302</v>
      </c>
      <c r="M145">
        <v>0.30316490091735199</v>
      </c>
      <c r="N145">
        <v>0.29306705787068499</v>
      </c>
      <c r="Q145">
        <f t="shared" si="15"/>
        <v>7.7500000000000007E-12</v>
      </c>
      <c r="R145">
        <v>30</v>
      </c>
      <c r="S145">
        <v>0.56974910585856497</v>
      </c>
      <c r="T145">
        <v>0.15095758242974799</v>
      </c>
      <c r="U145">
        <v>0.18383213775566501</v>
      </c>
      <c r="V145">
        <v>0.234959385673151</v>
      </c>
      <c r="AB145">
        <f t="shared" si="16"/>
        <v>7.7500000000000007E-12</v>
      </c>
      <c r="AC145">
        <v>30</v>
      </c>
      <c r="AD145">
        <v>1.06072013244803</v>
      </c>
      <c r="AE145">
        <v>0.24004641774239299</v>
      </c>
      <c r="AF145">
        <v>0.46586002970391099</v>
      </c>
      <c r="AG145">
        <v>0.35481368500173199</v>
      </c>
      <c r="AI145">
        <f t="shared" si="17"/>
        <v>7.7500000000000007E-12</v>
      </c>
      <c r="AJ145">
        <v>30</v>
      </c>
      <c r="AK145">
        <v>0.69663113028706303</v>
      </c>
      <c r="AL145">
        <v>0.25435484596825803</v>
      </c>
      <c r="AM145">
        <v>0.2264305884267</v>
      </c>
      <c r="AN145">
        <v>0.21584569589210501</v>
      </c>
      <c r="AP145">
        <f t="shared" si="18"/>
        <v>0.80636821941682313</v>
      </c>
    </row>
    <row r="146" spans="1:42">
      <c r="A146">
        <f t="shared" si="13"/>
        <v>7.9999999999999998E-12</v>
      </c>
      <c r="B146">
        <v>31</v>
      </c>
      <c r="C146">
        <v>0.71520571117665699</v>
      </c>
      <c r="D146">
        <v>0.20033523636273801</v>
      </c>
      <c r="E146">
        <v>0.27136262246309101</v>
      </c>
      <c r="F146">
        <v>0.243507852350827</v>
      </c>
      <c r="I146">
        <f t="shared" si="19"/>
        <v>7.9999999999999998E-12</v>
      </c>
      <c r="J146">
        <v>31</v>
      </c>
      <c r="K146">
        <v>0.91324266450356795</v>
      </c>
      <c r="L146">
        <v>0.26467325795656399</v>
      </c>
      <c r="M146">
        <v>0.33451692695216201</v>
      </c>
      <c r="N146">
        <v>0.314052479594842</v>
      </c>
      <c r="Q146">
        <f t="shared" si="15"/>
        <v>7.9999999999999998E-12</v>
      </c>
      <c r="R146">
        <v>31</v>
      </c>
      <c r="S146">
        <v>0.47577600067597697</v>
      </c>
      <c r="T146">
        <v>0.14398552150952601</v>
      </c>
      <c r="U146">
        <v>0.15148793240212899</v>
      </c>
      <c r="V146">
        <v>0.180302546764321</v>
      </c>
      <c r="AB146">
        <f t="shared" si="16"/>
        <v>7.9999999999999998E-12</v>
      </c>
      <c r="AC146">
        <v>31</v>
      </c>
      <c r="AD146">
        <v>1.10823623352664</v>
      </c>
      <c r="AE146">
        <v>0.26985388345946398</v>
      </c>
      <c r="AF146">
        <v>0.47840683253717098</v>
      </c>
      <c r="AG146">
        <v>0.35997551753000401</v>
      </c>
      <c r="AI146">
        <f t="shared" si="17"/>
        <v>7.9999999999999998E-12</v>
      </c>
      <c r="AJ146">
        <v>31</v>
      </c>
      <c r="AK146">
        <v>0.74762124275520203</v>
      </c>
      <c r="AL146">
        <v>0.27465653103575099</v>
      </c>
      <c r="AM146">
        <v>0.212802088908563</v>
      </c>
      <c r="AN146">
        <v>0.26016262281088598</v>
      </c>
      <c r="AP146">
        <f t="shared" si="18"/>
        <v>0.79201637052760865</v>
      </c>
    </row>
    <row r="147" spans="1:42">
      <c r="A147">
        <f t="shared" si="13"/>
        <v>8.2500000000000006E-12</v>
      </c>
      <c r="B147">
        <v>32</v>
      </c>
      <c r="C147">
        <v>0.70237563359357003</v>
      </c>
      <c r="D147">
        <v>0.185959750203404</v>
      </c>
      <c r="E147">
        <v>0.28704959281659398</v>
      </c>
      <c r="F147">
        <v>0.229366290573571</v>
      </c>
      <c r="I147">
        <f t="shared" si="19"/>
        <v>8.2500000000000006E-12</v>
      </c>
      <c r="J147">
        <v>32</v>
      </c>
      <c r="K147">
        <v>0.95698021815225698</v>
      </c>
      <c r="L147">
        <v>0.31344706218838603</v>
      </c>
      <c r="M147">
        <v>0.310573562045106</v>
      </c>
      <c r="N147">
        <v>0.33295959391876401</v>
      </c>
      <c r="Q147">
        <f t="shared" si="15"/>
        <v>8.2500000000000006E-12</v>
      </c>
      <c r="R147">
        <v>32</v>
      </c>
      <c r="S147">
        <v>0.48482811117700497</v>
      </c>
      <c r="T147">
        <v>0.134736777576283</v>
      </c>
      <c r="U147">
        <v>0.17207770928598501</v>
      </c>
      <c r="V147">
        <v>0.178013624314736</v>
      </c>
      <c r="AB147">
        <f t="shared" si="16"/>
        <v>8.2500000000000006E-12</v>
      </c>
      <c r="AC147">
        <v>32</v>
      </c>
      <c r="AD147">
        <v>1.0634923839360699</v>
      </c>
      <c r="AE147">
        <v>0.28168348028364998</v>
      </c>
      <c r="AF147">
        <v>0.421055655535643</v>
      </c>
      <c r="AG147">
        <v>0.360753248116777</v>
      </c>
      <c r="AI147">
        <f t="shared" si="17"/>
        <v>8.2500000000000006E-12</v>
      </c>
      <c r="AJ147">
        <v>32</v>
      </c>
      <c r="AK147">
        <v>0.72868983516254204</v>
      </c>
      <c r="AL147">
        <v>0.26836756960286101</v>
      </c>
      <c r="AM147">
        <v>0.21290742657839701</v>
      </c>
      <c r="AN147">
        <v>0.247414838981282</v>
      </c>
      <c r="AP147">
        <f t="shared" si="18"/>
        <v>0.7872732364042887</v>
      </c>
    </row>
    <row r="148" spans="1:42">
      <c r="A148">
        <f t="shared" si="13"/>
        <v>8.4999999999999997E-12</v>
      </c>
      <c r="B148">
        <v>33</v>
      </c>
      <c r="C148">
        <v>0.69933054635848102</v>
      </c>
      <c r="D148">
        <v>0.17066315315392699</v>
      </c>
      <c r="E148">
        <v>0.31739414172215702</v>
      </c>
      <c r="F148">
        <v>0.21127325148239601</v>
      </c>
      <c r="I148">
        <f t="shared" si="19"/>
        <v>8.4999999999999997E-12</v>
      </c>
      <c r="J148">
        <v>33</v>
      </c>
      <c r="K148">
        <v>0.941241142399735</v>
      </c>
      <c r="L148">
        <v>0.30580300970881602</v>
      </c>
      <c r="M148">
        <v>0.28442677351946799</v>
      </c>
      <c r="N148">
        <v>0.35101135917145099</v>
      </c>
      <c r="Q148">
        <f t="shared" si="15"/>
        <v>8.4999999999999997E-12</v>
      </c>
      <c r="R148">
        <v>33</v>
      </c>
      <c r="S148">
        <v>0.50383745870848795</v>
      </c>
      <c r="T148">
        <v>0.141042308919612</v>
      </c>
      <c r="U148">
        <v>0.18662400628263701</v>
      </c>
      <c r="V148">
        <v>0.176171143506238</v>
      </c>
      <c r="AB148">
        <f t="shared" si="16"/>
        <v>8.4999999999999997E-12</v>
      </c>
      <c r="AC148">
        <v>33</v>
      </c>
      <c r="AD148">
        <v>1.09287777369604</v>
      </c>
      <c r="AE148">
        <v>0.284177190431116</v>
      </c>
      <c r="AF148">
        <v>0.39869545543726198</v>
      </c>
      <c r="AG148">
        <v>0.41000512782766302</v>
      </c>
      <c r="AI148">
        <f t="shared" si="17"/>
        <v>8.4999999999999997E-12</v>
      </c>
      <c r="AJ148">
        <v>33</v>
      </c>
      <c r="AK148">
        <v>0.67147011588557204</v>
      </c>
      <c r="AL148">
        <v>0.248806696954912</v>
      </c>
      <c r="AM148">
        <v>0.21105675418056599</v>
      </c>
      <c r="AN148">
        <v>0.21160666475009299</v>
      </c>
      <c r="AP148">
        <f t="shared" si="18"/>
        <v>0.78175140740966331</v>
      </c>
    </row>
    <row r="149" spans="1:42">
      <c r="A149">
        <f t="shared" si="13"/>
        <v>8.7500000000000005E-12</v>
      </c>
      <c r="B149">
        <v>34</v>
      </c>
      <c r="C149">
        <v>0.64541251040390302</v>
      </c>
      <c r="D149">
        <v>0.18421358159113399</v>
      </c>
      <c r="E149">
        <v>0.23941732500118901</v>
      </c>
      <c r="F149">
        <v>0.22178160381157999</v>
      </c>
      <c r="I149">
        <f t="shared" si="19"/>
        <v>8.7500000000000005E-12</v>
      </c>
      <c r="J149">
        <v>34</v>
      </c>
      <c r="K149">
        <v>0.95538455873457395</v>
      </c>
      <c r="L149">
        <v>0.31673398595540397</v>
      </c>
      <c r="M149">
        <v>0.29867624375044199</v>
      </c>
      <c r="N149">
        <v>0.33997432902872698</v>
      </c>
      <c r="Q149">
        <f t="shared" si="15"/>
        <v>8.7500000000000005E-12</v>
      </c>
      <c r="R149">
        <v>34</v>
      </c>
      <c r="S149">
        <v>0.64350690525656395</v>
      </c>
      <c r="T149">
        <v>0.17869267126112201</v>
      </c>
      <c r="U149">
        <v>0.22997339195699201</v>
      </c>
      <c r="V149">
        <v>0.23484084203844799</v>
      </c>
      <c r="AB149">
        <f t="shared" si="16"/>
        <v>8.7500000000000005E-12</v>
      </c>
      <c r="AC149">
        <v>34</v>
      </c>
      <c r="AD149">
        <v>1.11283575801381</v>
      </c>
      <c r="AE149">
        <v>0.29982259479767998</v>
      </c>
      <c r="AF149">
        <v>0.42243777247974501</v>
      </c>
      <c r="AG149">
        <v>0.39057539073639003</v>
      </c>
      <c r="AI149">
        <f t="shared" si="17"/>
        <v>8.7500000000000005E-12</v>
      </c>
      <c r="AJ149">
        <v>34</v>
      </c>
      <c r="AK149">
        <v>0.66383706178954505</v>
      </c>
      <c r="AL149">
        <v>0.26305620694367399</v>
      </c>
      <c r="AM149">
        <v>0.18693433304196599</v>
      </c>
      <c r="AN149">
        <v>0.21384652180390301</v>
      </c>
      <c r="AP149">
        <f t="shared" si="18"/>
        <v>0.80419535883967919</v>
      </c>
    </row>
    <row r="150" spans="1:42">
      <c r="A150">
        <f t="shared" si="13"/>
        <v>8.9999999999999996E-12</v>
      </c>
      <c r="B150">
        <v>35</v>
      </c>
      <c r="C150">
        <v>0.64782540765810004</v>
      </c>
      <c r="D150">
        <v>0.17208086535338399</v>
      </c>
      <c r="E150">
        <v>0.24795431661511499</v>
      </c>
      <c r="F150">
        <v>0.2277902256896</v>
      </c>
      <c r="I150">
        <f t="shared" si="19"/>
        <v>8.9999999999999996E-12</v>
      </c>
      <c r="J150">
        <v>35</v>
      </c>
      <c r="K150">
        <v>0.95975896324452803</v>
      </c>
      <c r="L150">
        <v>0.30950761579021202</v>
      </c>
      <c r="M150">
        <v>0.28780063169443898</v>
      </c>
      <c r="N150">
        <v>0.36245071575987597</v>
      </c>
      <c r="Q150">
        <f t="shared" si="15"/>
        <v>8.9999999999999996E-12</v>
      </c>
      <c r="R150">
        <v>35</v>
      </c>
      <c r="S150">
        <v>0.64522188452173301</v>
      </c>
      <c r="T150">
        <v>0.19421396340413899</v>
      </c>
      <c r="U150">
        <v>0.2191671666345</v>
      </c>
      <c r="V150">
        <v>0.23184075448309299</v>
      </c>
      <c r="AB150">
        <f t="shared" si="16"/>
        <v>8.9999999999999996E-12</v>
      </c>
      <c r="AC150">
        <v>35</v>
      </c>
      <c r="AD150">
        <v>1.25891845874826</v>
      </c>
      <c r="AE150">
        <v>0.30785860095030698</v>
      </c>
      <c r="AF150">
        <v>0.505818600079743</v>
      </c>
      <c r="AG150">
        <v>0.44524125771821299</v>
      </c>
      <c r="AI150">
        <f t="shared" si="17"/>
        <v>8.9999999999999996E-12</v>
      </c>
      <c r="AJ150">
        <v>35</v>
      </c>
      <c r="AK150">
        <v>0.69325554608261497</v>
      </c>
      <c r="AL150">
        <v>0.30092941952294899</v>
      </c>
      <c r="AM150">
        <v>0.16905540410511699</v>
      </c>
      <c r="AN150">
        <v>0.22327072245454899</v>
      </c>
      <c r="AP150">
        <f t="shared" si="18"/>
        <v>0.84099605205104733</v>
      </c>
    </row>
    <row r="151" spans="1:42">
      <c r="A151">
        <f t="shared" si="13"/>
        <v>9.2500000000000004E-12</v>
      </c>
      <c r="B151">
        <v>36</v>
      </c>
      <c r="C151">
        <v>0.70768671523803395</v>
      </c>
      <c r="D151">
        <v>0.165646550033027</v>
      </c>
      <c r="E151">
        <v>0.294377614346785</v>
      </c>
      <c r="F151">
        <v>0.247662550858221</v>
      </c>
      <c r="I151">
        <f t="shared" si="19"/>
        <v>9.2500000000000004E-12</v>
      </c>
      <c r="J151">
        <v>36</v>
      </c>
      <c r="K151">
        <v>0.97604744691370304</v>
      </c>
      <c r="L151">
        <v>0.30840484854219402</v>
      </c>
      <c r="M151">
        <v>0.29546728657196403</v>
      </c>
      <c r="N151">
        <v>0.372175311799543</v>
      </c>
      <c r="Q151">
        <f t="shared" si="15"/>
        <v>9.2500000000000004E-12</v>
      </c>
      <c r="R151">
        <v>36</v>
      </c>
      <c r="S151">
        <v>0.65404466979809595</v>
      </c>
      <c r="T151">
        <v>0.22422279142037799</v>
      </c>
      <c r="U151">
        <v>0.21432330261078</v>
      </c>
      <c r="V151">
        <v>0.21549857576693601</v>
      </c>
      <c r="AB151">
        <f t="shared" si="16"/>
        <v>9.2500000000000004E-12</v>
      </c>
      <c r="AC151">
        <v>36</v>
      </c>
      <c r="AD151">
        <v>1.18919278937259</v>
      </c>
      <c r="AE151">
        <v>0.280064862520716</v>
      </c>
      <c r="AF151">
        <v>0.52251149394793805</v>
      </c>
      <c r="AG151">
        <v>0.38661643290393699</v>
      </c>
      <c r="AI151">
        <f t="shared" si="17"/>
        <v>9.2500000000000004E-12</v>
      </c>
      <c r="AJ151">
        <v>36</v>
      </c>
      <c r="AK151">
        <v>0.77716604847100101</v>
      </c>
      <c r="AL151">
        <v>0.28532379422370002</v>
      </c>
      <c r="AM151">
        <v>0.21373384443214</v>
      </c>
      <c r="AN151">
        <v>0.27810840981516</v>
      </c>
      <c r="AP151">
        <f t="shared" si="18"/>
        <v>0.86082753395868461</v>
      </c>
    </row>
    <row r="152" spans="1:42">
      <c r="A152">
        <f t="shared" si="13"/>
        <v>9.4999999999999995E-12</v>
      </c>
      <c r="B152">
        <v>37</v>
      </c>
      <c r="C152">
        <v>0.72006699425406995</v>
      </c>
      <c r="D152">
        <v>0.18061550929720999</v>
      </c>
      <c r="E152">
        <v>0.28573286984380403</v>
      </c>
      <c r="F152">
        <v>0.25371861511305499</v>
      </c>
      <c r="I152">
        <f t="shared" si="19"/>
        <v>9.4999999999999995E-12</v>
      </c>
      <c r="J152">
        <v>37</v>
      </c>
      <c r="K152">
        <v>0.90261050723079905</v>
      </c>
      <c r="L152">
        <v>0.32352739573237299</v>
      </c>
      <c r="M152">
        <v>0.30010947229986301</v>
      </c>
      <c r="N152">
        <v>0.278973639198561</v>
      </c>
      <c r="Q152">
        <f t="shared" si="15"/>
        <v>9.4999999999999995E-12</v>
      </c>
      <c r="R152">
        <v>37</v>
      </c>
      <c r="S152">
        <v>0.58368518893890298</v>
      </c>
      <c r="T152">
        <v>0.16548847416468199</v>
      </c>
      <c r="U152">
        <v>0.189578638751107</v>
      </c>
      <c r="V152">
        <v>0.22861807602311299</v>
      </c>
      <c r="AB152">
        <f t="shared" si="16"/>
        <v>9.4999999999999995E-12</v>
      </c>
      <c r="AC152">
        <v>37</v>
      </c>
      <c r="AD152">
        <v>1.16141650135943</v>
      </c>
      <c r="AE152">
        <v>0.26145730106666698</v>
      </c>
      <c r="AF152">
        <v>0.53149159350598296</v>
      </c>
      <c r="AG152">
        <v>0.36846760678678298</v>
      </c>
      <c r="AI152">
        <f t="shared" si="17"/>
        <v>9.4999999999999995E-12</v>
      </c>
      <c r="AJ152">
        <v>37</v>
      </c>
      <c r="AK152">
        <v>0.93204489062590901</v>
      </c>
      <c r="AL152">
        <v>0.35510280609661699</v>
      </c>
      <c r="AM152">
        <v>0.254522936770611</v>
      </c>
      <c r="AN152">
        <v>0.32241914775868002</v>
      </c>
      <c r="AP152">
        <f t="shared" si="18"/>
        <v>0.8599648164818221</v>
      </c>
    </row>
    <row r="153" spans="1:42">
      <c r="A153">
        <f t="shared" si="13"/>
        <v>9.7500000000000003E-12</v>
      </c>
      <c r="B153">
        <v>38</v>
      </c>
      <c r="C153">
        <v>0.76803536949707696</v>
      </c>
      <c r="D153">
        <v>0.211598327662016</v>
      </c>
      <c r="E153">
        <v>0.26582002479434302</v>
      </c>
      <c r="F153">
        <v>0.29061701704071802</v>
      </c>
      <c r="I153">
        <f t="shared" si="19"/>
        <v>9.7500000000000003E-12</v>
      </c>
      <c r="J153">
        <v>38</v>
      </c>
      <c r="K153">
        <v>0.93073521144030702</v>
      </c>
      <c r="L153">
        <v>0.29607111734404001</v>
      </c>
      <c r="M153">
        <v>0.31108871780283798</v>
      </c>
      <c r="N153">
        <v>0.32357537629342797</v>
      </c>
      <c r="Q153">
        <f t="shared" si="15"/>
        <v>9.7500000000000003E-12</v>
      </c>
      <c r="R153">
        <v>38</v>
      </c>
      <c r="S153">
        <v>0.52694435312282795</v>
      </c>
      <c r="T153">
        <v>0.142325846867567</v>
      </c>
      <c r="U153">
        <v>0.174543633175757</v>
      </c>
      <c r="V153">
        <v>0.21007487307950301</v>
      </c>
      <c r="AB153">
        <f t="shared" si="16"/>
        <v>9.7500000000000003E-12</v>
      </c>
      <c r="AC153">
        <v>38</v>
      </c>
      <c r="AD153">
        <v>1.11140241624035</v>
      </c>
      <c r="AE153">
        <v>0.28995338198346599</v>
      </c>
      <c r="AF153">
        <v>0.46399514929636998</v>
      </c>
      <c r="AG153">
        <v>0.35745388496052</v>
      </c>
      <c r="AI153">
        <f t="shared" si="17"/>
        <v>9.7500000000000003E-12</v>
      </c>
      <c r="AJ153">
        <v>38</v>
      </c>
      <c r="AK153">
        <v>0.84016236544788403</v>
      </c>
      <c r="AL153">
        <v>0.294895280705392</v>
      </c>
      <c r="AM153">
        <v>0.23794289970597099</v>
      </c>
      <c r="AN153">
        <v>0.30732418503651998</v>
      </c>
      <c r="AP153">
        <f t="shared" si="18"/>
        <v>0.83545594314968918</v>
      </c>
    </row>
    <row r="154" spans="1:42">
      <c r="A154">
        <f t="shared" si="13"/>
        <v>9.9999999999999994E-12</v>
      </c>
      <c r="B154">
        <v>39</v>
      </c>
      <c r="C154">
        <v>0.76096127411341397</v>
      </c>
      <c r="D154">
        <v>0.22023670779060101</v>
      </c>
      <c r="E154">
        <v>0.28006637645351001</v>
      </c>
      <c r="F154">
        <v>0.260658189869302</v>
      </c>
      <c r="I154">
        <f t="shared" si="19"/>
        <v>9.9999999999999994E-12</v>
      </c>
      <c r="J154">
        <v>39</v>
      </c>
      <c r="K154">
        <v>0.93142355516863895</v>
      </c>
      <c r="L154">
        <v>0.28567129528763002</v>
      </c>
      <c r="M154">
        <v>0.32015648187866902</v>
      </c>
      <c r="N154">
        <v>0.32559577800233802</v>
      </c>
      <c r="Q154">
        <f t="shared" si="15"/>
        <v>9.9999999999999994E-12</v>
      </c>
      <c r="R154">
        <v>39</v>
      </c>
      <c r="S154">
        <v>0.58849811665750695</v>
      </c>
      <c r="T154">
        <v>0.200873984195336</v>
      </c>
      <c r="U154">
        <v>0.20596698170098801</v>
      </c>
      <c r="V154">
        <v>0.181657150761181</v>
      </c>
      <c r="AB154">
        <f t="shared" si="16"/>
        <v>9.9999999999999994E-12</v>
      </c>
      <c r="AC154">
        <v>39</v>
      </c>
      <c r="AD154">
        <v>1.2200065316677899</v>
      </c>
      <c r="AE154">
        <v>0.34823919352663901</v>
      </c>
      <c r="AF154">
        <v>0.47335338456379999</v>
      </c>
      <c r="AG154">
        <v>0.39841395357735498</v>
      </c>
      <c r="AI154">
        <f t="shared" si="17"/>
        <v>9.9999999999999994E-12</v>
      </c>
      <c r="AJ154">
        <v>39</v>
      </c>
      <c r="AK154">
        <v>0.78562510220193404</v>
      </c>
      <c r="AL154">
        <v>0.263353038989463</v>
      </c>
      <c r="AM154">
        <v>0.24073762411708399</v>
      </c>
      <c r="AN154">
        <v>0.281534439095387</v>
      </c>
      <c r="AP154">
        <f t="shared" si="18"/>
        <v>0.8573029159618567</v>
      </c>
    </row>
    <row r="155" spans="1:42">
      <c r="A155">
        <f t="shared" si="13"/>
        <v>1.025E-11</v>
      </c>
      <c r="B155">
        <v>40</v>
      </c>
      <c r="C155">
        <v>0.638358211285878</v>
      </c>
      <c r="D155">
        <v>0.19450288388230799</v>
      </c>
      <c r="E155">
        <v>0.24987642943799401</v>
      </c>
      <c r="F155">
        <v>0.19397889796557499</v>
      </c>
      <c r="I155">
        <f t="shared" si="19"/>
        <v>1.025E-11</v>
      </c>
      <c r="J155">
        <v>40</v>
      </c>
      <c r="K155">
        <v>0.98410383941022805</v>
      </c>
      <c r="L155">
        <v>0.29928668165140998</v>
      </c>
      <c r="M155">
        <v>0.31658731994229899</v>
      </c>
      <c r="N155">
        <v>0.36822983781651702</v>
      </c>
      <c r="Q155">
        <f t="shared" si="15"/>
        <v>1.025E-11</v>
      </c>
      <c r="R155">
        <v>40</v>
      </c>
      <c r="S155">
        <v>0.691682195208974</v>
      </c>
      <c r="T155">
        <v>0.20540214715324401</v>
      </c>
      <c r="U155">
        <v>0.27016520676449002</v>
      </c>
      <c r="V155">
        <v>0.21611484129123901</v>
      </c>
      <c r="AB155">
        <f t="shared" si="16"/>
        <v>1.025E-11</v>
      </c>
      <c r="AC155">
        <v>40</v>
      </c>
      <c r="AD155">
        <v>1.25374758223184</v>
      </c>
      <c r="AE155">
        <v>0.33794891605326899</v>
      </c>
      <c r="AF155">
        <v>0.493688364453918</v>
      </c>
      <c r="AG155">
        <v>0.42211030172465902</v>
      </c>
      <c r="AI155">
        <f t="shared" si="17"/>
        <v>1.025E-11</v>
      </c>
      <c r="AJ155">
        <v>40</v>
      </c>
      <c r="AK155">
        <v>0.79245833651681996</v>
      </c>
      <c r="AL155">
        <v>0.29539491558745701</v>
      </c>
      <c r="AM155">
        <v>0.219858751788294</v>
      </c>
      <c r="AN155">
        <v>0.27720466914106801</v>
      </c>
      <c r="AP155">
        <f t="shared" si="18"/>
        <v>0.87207003293074803</v>
      </c>
    </row>
    <row r="156" spans="1:42">
      <c r="A156">
        <f t="shared" si="13"/>
        <v>1.0499999999999999E-11</v>
      </c>
      <c r="B156">
        <v>41</v>
      </c>
      <c r="C156">
        <v>0.55367011026887902</v>
      </c>
      <c r="D156">
        <v>0.16925160569509501</v>
      </c>
      <c r="E156">
        <v>0.17205780410339699</v>
      </c>
      <c r="F156">
        <v>0.21236070047038699</v>
      </c>
      <c r="I156">
        <f t="shared" si="19"/>
        <v>1.0499999999999999E-11</v>
      </c>
      <c r="J156">
        <v>41</v>
      </c>
      <c r="K156">
        <v>0.99651728384224902</v>
      </c>
      <c r="L156">
        <v>0.288087258438672</v>
      </c>
      <c r="M156">
        <v>0.32532389985298799</v>
      </c>
      <c r="N156">
        <v>0.38310612555058798</v>
      </c>
      <c r="Q156">
        <f t="shared" si="15"/>
        <v>1.0499999999999999E-11</v>
      </c>
      <c r="R156">
        <v>41</v>
      </c>
      <c r="S156">
        <v>0.69653912516705097</v>
      </c>
      <c r="T156">
        <v>0.19695359237096699</v>
      </c>
      <c r="U156">
        <v>0.25031225491207598</v>
      </c>
      <c r="V156">
        <v>0.24927327788400799</v>
      </c>
      <c r="AB156">
        <f t="shared" si="16"/>
        <v>1.0499999999999999E-11</v>
      </c>
      <c r="AC156">
        <v>41</v>
      </c>
      <c r="AD156">
        <v>1.1887865517984599</v>
      </c>
      <c r="AE156">
        <v>0.31338280677612101</v>
      </c>
      <c r="AF156">
        <v>0.48124532396436398</v>
      </c>
      <c r="AG156">
        <v>0.39415842105797899</v>
      </c>
      <c r="AI156">
        <f t="shared" si="17"/>
        <v>1.0499999999999999E-11</v>
      </c>
      <c r="AJ156">
        <v>41</v>
      </c>
      <c r="AK156">
        <v>0.78836284844326199</v>
      </c>
      <c r="AL156">
        <v>0.28012545098186598</v>
      </c>
      <c r="AM156">
        <v>0.25204018994224803</v>
      </c>
      <c r="AN156">
        <v>0.25619720751914599</v>
      </c>
      <c r="AP156">
        <f t="shared" si="18"/>
        <v>0.8447751839039801</v>
      </c>
    </row>
    <row r="157" spans="1:42">
      <c r="A157">
        <f t="shared" si="13"/>
        <v>1.075E-11</v>
      </c>
      <c r="B157">
        <v>42</v>
      </c>
      <c r="C157">
        <v>0.71649762869915801</v>
      </c>
      <c r="D157">
        <v>0.18345674821607699</v>
      </c>
      <c r="E157">
        <v>0.26227001184121701</v>
      </c>
      <c r="F157">
        <v>0.27077086864186301</v>
      </c>
      <c r="I157">
        <f t="shared" si="19"/>
        <v>1.075E-11</v>
      </c>
      <c r="J157">
        <v>42</v>
      </c>
      <c r="K157">
        <v>1.02154937793755</v>
      </c>
      <c r="L157">
        <v>0.30696470463707098</v>
      </c>
      <c r="M157">
        <v>0.340423231384956</v>
      </c>
      <c r="N157">
        <v>0.37416144191552497</v>
      </c>
      <c r="Q157">
        <f t="shared" si="15"/>
        <v>1.075E-11</v>
      </c>
      <c r="R157">
        <v>42</v>
      </c>
      <c r="S157">
        <v>0.71947496148489998</v>
      </c>
      <c r="T157">
        <v>0.204762300346018</v>
      </c>
      <c r="U157">
        <v>0.25772009036634103</v>
      </c>
      <c r="V157">
        <v>0.25699257077253901</v>
      </c>
      <c r="AB157">
        <f t="shared" si="16"/>
        <v>1.075E-11</v>
      </c>
      <c r="AC157">
        <v>42</v>
      </c>
      <c r="AD157">
        <v>1.2431299389175301</v>
      </c>
      <c r="AE157">
        <v>0.33175374816574799</v>
      </c>
      <c r="AF157">
        <v>0.49530247269585298</v>
      </c>
      <c r="AG157">
        <v>0.41607371805593502</v>
      </c>
      <c r="AI157">
        <f t="shared" si="17"/>
        <v>1.075E-11</v>
      </c>
      <c r="AJ157">
        <v>42</v>
      </c>
      <c r="AK157">
        <v>0.79503653566254695</v>
      </c>
      <c r="AL157">
        <v>0.27697845042343</v>
      </c>
      <c r="AM157">
        <v>0.26419733580973698</v>
      </c>
      <c r="AN157">
        <v>0.25386074942937897</v>
      </c>
      <c r="AP157">
        <f t="shared" si="18"/>
        <v>0.89913768854033704</v>
      </c>
    </row>
    <row r="158" spans="1:42">
      <c r="A158">
        <f t="shared" si="13"/>
        <v>1.1000000000000001E-11</v>
      </c>
      <c r="B158">
        <v>43</v>
      </c>
      <c r="C158">
        <v>0.72752156066812401</v>
      </c>
      <c r="D158">
        <v>0.18489416489204</v>
      </c>
      <c r="E158">
        <v>0.302060252241594</v>
      </c>
      <c r="F158">
        <v>0.24056714353448899</v>
      </c>
      <c r="I158">
        <f t="shared" si="19"/>
        <v>1.1000000000000001E-11</v>
      </c>
      <c r="J158">
        <v>43</v>
      </c>
      <c r="K158">
        <v>1.03157211823665</v>
      </c>
      <c r="L158">
        <v>0.33742259904184402</v>
      </c>
      <c r="M158">
        <v>0.343749585797479</v>
      </c>
      <c r="N158">
        <v>0.350399933397333</v>
      </c>
      <c r="Q158">
        <f t="shared" si="15"/>
        <v>1.1000000000000001E-11</v>
      </c>
      <c r="R158">
        <v>43</v>
      </c>
      <c r="S158">
        <v>0.68253678333411205</v>
      </c>
      <c r="T158">
        <v>0.21427795692096799</v>
      </c>
      <c r="U158">
        <v>0.235749509233912</v>
      </c>
      <c r="V158">
        <v>0.23250931717923201</v>
      </c>
      <c r="AB158">
        <f t="shared" si="16"/>
        <v>1.1000000000000001E-11</v>
      </c>
      <c r="AC158">
        <v>43</v>
      </c>
      <c r="AD158">
        <v>1.1642249391094901</v>
      </c>
      <c r="AE158">
        <v>0.29868154881147602</v>
      </c>
      <c r="AF158">
        <v>0.48608304933354601</v>
      </c>
      <c r="AG158">
        <v>0.37946034096447501</v>
      </c>
      <c r="AI158">
        <f t="shared" si="17"/>
        <v>1.1000000000000001E-11</v>
      </c>
      <c r="AJ158">
        <v>43</v>
      </c>
      <c r="AK158">
        <v>0.79396081424951503</v>
      </c>
      <c r="AL158">
        <v>0.27679499665327401</v>
      </c>
      <c r="AM158">
        <v>0.24539019083182401</v>
      </c>
      <c r="AN158">
        <v>0.27177562676441602</v>
      </c>
      <c r="AP158">
        <f t="shared" si="18"/>
        <v>0.87996324311957819</v>
      </c>
    </row>
    <row r="159" spans="1:42">
      <c r="A159">
        <f t="shared" si="13"/>
        <v>1.125E-11</v>
      </c>
      <c r="B159">
        <v>44</v>
      </c>
      <c r="C159">
        <v>0.66354401719612599</v>
      </c>
      <c r="D159">
        <v>0.151086090602921</v>
      </c>
      <c r="E159">
        <v>0.27167131014446999</v>
      </c>
      <c r="F159">
        <v>0.240786616448734</v>
      </c>
      <c r="I159">
        <f t="shared" si="19"/>
        <v>1.125E-11</v>
      </c>
      <c r="J159">
        <v>44</v>
      </c>
      <c r="K159">
        <v>0.91614600821985004</v>
      </c>
      <c r="L159">
        <v>0.29831830048156599</v>
      </c>
      <c r="M159">
        <v>0.34700897329858499</v>
      </c>
      <c r="N159">
        <v>0.27081873443969801</v>
      </c>
      <c r="Q159">
        <f t="shared" si="15"/>
        <v>1.125E-11</v>
      </c>
      <c r="R159">
        <v>44</v>
      </c>
      <c r="S159">
        <v>0.66390927770506503</v>
      </c>
      <c r="T159">
        <v>0.229721229808906</v>
      </c>
      <c r="U159">
        <v>0.19971432238222001</v>
      </c>
      <c r="V159">
        <v>0.234473725513937</v>
      </c>
      <c r="AB159">
        <f t="shared" si="16"/>
        <v>1.125E-11</v>
      </c>
      <c r="AC159">
        <v>44</v>
      </c>
      <c r="AD159">
        <v>1.2227749019946501</v>
      </c>
      <c r="AE159">
        <v>0.34765782167687098</v>
      </c>
      <c r="AF159">
        <v>0.54461889966127497</v>
      </c>
      <c r="AG159">
        <v>0.33049818065651099</v>
      </c>
      <c r="AI159">
        <f t="shared" si="17"/>
        <v>1.125E-11</v>
      </c>
      <c r="AJ159">
        <v>44</v>
      </c>
      <c r="AK159">
        <v>0.78469142177817197</v>
      </c>
      <c r="AL159">
        <v>0.25860302568510801</v>
      </c>
      <c r="AM159">
        <v>0.22681005788869299</v>
      </c>
      <c r="AN159">
        <v>0.299278338204369</v>
      </c>
      <c r="AP159">
        <f t="shared" si="18"/>
        <v>0.85021312537877258</v>
      </c>
    </row>
    <row r="160" spans="1:42">
      <c r="A160">
        <f t="shared" si="13"/>
        <v>1.1500000000000001E-11</v>
      </c>
      <c r="B160">
        <v>45</v>
      </c>
      <c r="C160">
        <v>0.63678866094060904</v>
      </c>
      <c r="D160">
        <v>0.162495451859722</v>
      </c>
      <c r="E160">
        <v>0.237703643872476</v>
      </c>
      <c r="F160">
        <v>0.23658956520841101</v>
      </c>
      <c r="I160">
        <f t="shared" si="19"/>
        <v>1.1500000000000001E-11</v>
      </c>
      <c r="J160">
        <v>45</v>
      </c>
      <c r="K160">
        <v>0.89277037522435099</v>
      </c>
      <c r="L160">
        <v>0.28660243283026199</v>
      </c>
      <c r="M160">
        <v>0.29286952776577502</v>
      </c>
      <c r="N160">
        <v>0.31329841462831298</v>
      </c>
      <c r="Q160">
        <f t="shared" si="15"/>
        <v>1.1500000000000001E-11</v>
      </c>
      <c r="R160">
        <v>45</v>
      </c>
      <c r="S160">
        <v>0.81823327011379099</v>
      </c>
      <c r="T160">
        <v>0.27158468552051102</v>
      </c>
      <c r="U160">
        <v>0.26307681402939098</v>
      </c>
      <c r="V160">
        <v>0.28357177056388699</v>
      </c>
      <c r="AB160">
        <f t="shared" si="16"/>
        <v>1.1500000000000001E-11</v>
      </c>
      <c r="AC160">
        <v>45</v>
      </c>
      <c r="AD160">
        <v>1.2526269380024899</v>
      </c>
      <c r="AE160">
        <v>0.31172351212535199</v>
      </c>
      <c r="AF160">
        <v>0.52046998515207199</v>
      </c>
      <c r="AG160">
        <v>0.420433440725066</v>
      </c>
      <c r="AI160">
        <f t="shared" si="17"/>
        <v>1.1500000000000001E-11</v>
      </c>
      <c r="AJ160">
        <v>45</v>
      </c>
      <c r="AK160">
        <v>0.82986340445864104</v>
      </c>
      <c r="AL160">
        <v>0.31228935182463802</v>
      </c>
      <c r="AM160">
        <v>0.24394726695743801</v>
      </c>
      <c r="AN160">
        <v>0.27362678567656401</v>
      </c>
      <c r="AP160">
        <f t="shared" si="18"/>
        <v>0.88605652974797644</v>
      </c>
    </row>
    <row r="161" spans="1:42">
      <c r="A161">
        <f t="shared" si="13"/>
        <v>1.175E-11</v>
      </c>
      <c r="B161">
        <v>46</v>
      </c>
      <c r="C161">
        <v>0.72848597597959497</v>
      </c>
      <c r="D161">
        <v>0.19332067390645</v>
      </c>
      <c r="E161">
        <v>0.242880729405237</v>
      </c>
      <c r="F161">
        <v>0.29228457266790597</v>
      </c>
      <c r="I161">
        <f t="shared" si="19"/>
        <v>1.175E-11</v>
      </c>
      <c r="J161">
        <v>46</v>
      </c>
      <c r="K161">
        <v>1.02195278770118</v>
      </c>
      <c r="L161">
        <v>0.31617843027121101</v>
      </c>
      <c r="M161">
        <v>0.34197116936474498</v>
      </c>
      <c r="N161">
        <v>0.36380318806522499</v>
      </c>
      <c r="Q161">
        <f t="shared" si="15"/>
        <v>1.175E-11</v>
      </c>
      <c r="R161">
        <v>46</v>
      </c>
      <c r="S161">
        <v>0.81561508583365305</v>
      </c>
      <c r="T161">
        <v>0.26380337577401097</v>
      </c>
      <c r="U161">
        <v>0.28699937398848302</v>
      </c>
      <c r="V161">
        <v>0.26481233607115801</v>
      </c>
      <c r="AB161">
        <f t="shared" si="16"/>
        <v>1.175E-11</v>
      </c>
      <c r="AC161">
        <v>46</v>
      </c>
      <c r="AD161">
        <v>1.3168010934152099</v>
      </c>
      <c r="AE161">
        <v>0.33971251776907202</v>
      </c>
      <c r="AF161">
        <v>0.57013614392933398</v>
      </c>
      <c r="AG161">
        <v>0.406952431716809</v>
      </c>
      <c r="AI161">
        <f t="shared" si="17"/>
        <v>1.175E-11</v>
      </c>
      <c r="AJ161">
        <v>46</v>
      </c>
      <c r="AK161">
        <v>0.89428225024452002</v>
      </c>
      <c r="AL161">
        <v>0.31268217339564602</v>
      </c>
      <c r="AM161">
        <v>0.28896580028614399</v>
      </c>
      <c r="AN161">
        <v>0.292634276562728</v>
      </c>
      <c r="AP161">
        <f t="shared" si="18"/>
        <v>0.95542743863483148</v>
      </c>
    </row>
    <row r="162" spans="1:42">
      <c r="A162">
        <f t="shared" si="13"/>
        <v>1.2000000000000001E-11</v>
      </c>
      <c r="B162">
        <v>47</v>
      </c>
      <c r="C162">
        <v>0.71867270369511504</v>
      </c>
      <c r="D162">
        <v>0.193170372597114</v>
      </c>
      <c r="E162">
        <v>0.25786143800046102</v>
      </c>
      <c r="F162">
        <v>0.26764089309754002</v>
      </c>
      <c r="I162">
        <f t="shared" si="19"/>
        <v>1.2000000000000001E-11</v>
      </c>
      <c r="J162">
        <v>47</v>
      </c>
      <c r="K162">
        <v>0.92700471885397895</v>
      </c>
      <c r="L162">
        <v>0.32262546195659803</v>
      </c>
      <c r="M162">
        <v>0.28886562186284997</v>
      </c>
      <c r="N162">
        <v>0.31551363503453</v>
      </c>
      <c r="Q162">
        <f t="shared" si="15"/>
        <v>1.2000000000000001E-11</v>
      </c>
      <c r="R162">
        <v>47</v>
      </c>
      <c r="S162">
        <v>0.82487545014395602</v>
      </c>
      <c r="T162">
        <v>0.25040891914054503</v>
      </c>
      <c r="U162">
        <v>0.282304735981871</v>
      </c>
      <c r="V162">
        <v>0.29216179502153899</v>
      </c>
      <c r="AB162">
        <f t="shared" si="16"/>
        <v>1.2000000000000001E-11</v>
      </c>
      <c r="AC162">
        <v>47</v>
      </c>
      <c r="AD162">
        <v>1.21926220328664</v>
      </c>
      <c r="AE162">
        <v>0.32402503410706801</v>
      </c>
      <c r="AF162">
        <v>0.50813700124573402</v>
      </c>
      <c r="AG162">
        <v>0.387100167933844</v>
      </c>
      <c r="AI162">
        <f t="shared" si="17"/>
        <v>1.2000000000000001E-11</v>
      </c>
      <c r="AJ162">
        <v>47</v>
      </c>
      <c r="AK162">
        <v>0.91130623695436297</v>
      </c>
      <c r="AL162">
        <v>0.30554263324007902</v>
      </c>
      <c r="AM162">
        <v>0.29312772451591601</v>
      </c>
      <c r="AN162">
        <v>0.31263587919836699</v>
      </c>
      <c r="AP162">
        <f t="shared" si="18"/>
        <v>0.92022426258681056</v>
      </c>
    </row>
    <row r="163" spans="1:42">
      <c r="A163">
        <f t="shared" si="13"/>
        <v>1.225E-11</v>
      </c>
      <c r="B163">
        <v>48</v>
      </c>
      <c r="C163">
        <v>0.67205536542480604</v>
      </c>
      <c r="D163">
        <v>0.13737611248988699</v>
      </c>
      <c r="E163">
        <v>0.27067752940885997</v>
      </c>
      <c r="F163">
        <v>0.264001723526057</v>
      </c>
      <c r="I163">
        <f t="shared" si="19"/>
        <v>1.225E-11</v>
      </c>
      <c r="J163">
        <v>48</v>
      </c>
      <c r="K163">
        <v>0.80767357456097699</v>
      </c>
      <c r="L163">
        <v>0.25578589668613899</v>
      </c>
      <c r="M163">
        <v>0.25867600734884799</v>
      </c>
      <c r="N163">
        <v>0.29321167052598901</v>
      </c>
      <c r="Q163">
        <f t="shared" si="15"/>
        <v>1.225E-11</v>
      </c>
      <c r="R163">
        <v>48</v>
      </c>
      <c r="S163">
        <v>0.80581758721464802</v>
      </c>
      <c r="T163">
        <v>0.19947353537880899</v>
      </c>
      <c r="U163">
        <v>0.30498349439446898</v>
      </c>
      <c r="V163">
        <v>0.30136055744136803</v>
      </c>
      <c r="AB163">
        <f t="shared" si="16"/>
        <v>1.225E-11</v>
      </c>
      <c r="AC163">
        <v>48</v>
      </c>
      <c r="AD163">
        <v>1.2028741906735301</v>
      </c>
      <c r="AE163">
        <v>0.31331464278112903</v>
      </c>
      <c r="AF163">
        <v>0.490414314043708</v>
      </c>
      <c r="AG163">
        <v>0.39914523384869999</v>
      </c>
      <c r="AI163">
        <f t="shared" si="17"/>
        <v>1.225E-11</v>
      </c>
      <c r="AJ163">
        <v>48</v>
      </c>
      <c r="AK163">
        <v>0.92587499289039599</v>
      </c>
      <c r="AL163">
        <v>0.30875871895106199</v>
      </c>
      <c r="AM163">
        <v>0.25377483026999098</v>
      </c>
      <c r="AN163">
        <v>0.36334144366934101</v>
      </c>
      <c r="AP163">
        <f t="shared" si="18"/>
        <v>0.88285914215287131</v>
      </c>
    </row>
    <row r="164" spans="1:42">
      <c r="A164">
        <f t="shared" si="13"/>
        <v>1.25E-11</v>
      </c>
      <c r="B164">
        <v>49</v>
      </c>
      <c r="C164">
        <v>0.75089991797768096</v>
      </c>
      <c r="D164">
        <v>0.20669419972310399</v>
      </c>
      <c r="E164">
        <v>0.272238680603066</v>
      </c>
      <c r="F164">
        <v>0.27196703765150998</v>
      </c>
      <c r="I164">
        <f t="shared" si="19"/>
        <v>1.25E-11</v>
      </c>
      <c r="J164">
        <v>49</v>
      </c>
      <c r="K164">
        <v>0.94913962271549301</v>
      </c>
      <c r="L164">
        <v>0.30412058505607598</v>
      </c>
      <c r="M164">
        <v>0.309164436400369</v>
      </c>
      <c r="N164">
        <v>0.33585460125904798</v>
      </c>
      <c r="Q164">
        <f t="shared" si="15"/>
        <v>1.25E-11</v>
      </c>
      <c r="R164">
        <v>49</v>
      </c>
      <c r="S164">
        <v>0.81965018218723995</v>
      </c>
      <c r="T164">
        <v>0.24308915523869701</v>
      </c>
      <c r="U164">
        <v>0.27199011074571799</v>
      </c>
      <c r="V164">
        <v>0.304570916202824</v>
      </c>
      <c r="AB164">
        <f t="shared" si="16"/>
        <v>1.25E-11</v>
      </c>
      <c r="AC164">
        <v>49</v>
      </c>
      <c r="AD164">
        <v>1.20080673999608</v>
      </c>
      <c r="AE164">
        <v>0.31577241017096003</v>
      </c>
      <c r="AF164">
        <v>0.48934050475646101</v>
      </c>
      <c r="AG164">
        <v>0.39569382506865902</v>
      </c>
      <c r="AI164">
        <f t="shared" si="17"/>
        <v>1.25E-11</v>
      </c>
      <c r="AJ164">
        <v>49</v>
      </c>
      <c r="AK164">
        <v>0.856625137841875</v>
      </c>
      <c r="AL164">
        <v>0.28062628725408201</v>
      </c>
      <c r="AM164">
        <v>0.26033442875810697</v>
      </c>
      <c r="AN164">
        <v>0.31566442182968402</v>
      </c>
      <c r="AP164">
        <f t="shared" si="18"/>
        <v>0.91542432014367381</v>
      </c>
    </row>
    <row r="165" spans="1:42">
      <c r="A165">
        <f t="shared" si="13"/>
        <v>1.275E-11</v>
      </c>
      <c r="B165">
        <v>50</v>
      </c>
      <c r="C165">
        <v>0.86759022635490401</v>
      </c>
      <c r="D165">
        <v>0.26841238470893403</v>
      </c>
      <c r="E165">
        <v>0.27305242680423703</v>
      </c>
      <c r="F165">
        <v>0.32612541484173102</v>
      </c>
      <c r="I165">
        <f t="shared" si="19"/>
        <v>1.275E-11</v>
      </c>
      <c r="J165">
        <v>50</v>
      </c>
      <c r="K165">
        <v>0.94793445974604795</v>
      </c>
      <c r="L165">
        <v>0.31750929835542901</v>
      </c>
      <c r="M165">
        <v>0.29696862393186302</v>
      </c>
      <c r="N165">
        <v>0.33345653745875498</v>
      </c>
      <c r="Q165">
        <f t="shared" si="15"/>
        <v>1.275E-11</v>
      </c>
      <c r="R165">
        <v>50</v>
      </c>
      <c r="S165">
        <v>0.79193509660946704</v>
      </c>
      <c r="T165">
        <v>0.25404939418949202</v>
      </c>
      <c r="U165">
        <v>0.26462130863503602</v>
      </c>
      <c r="V165">
        <v>0.273264393784938</v>
      </c>
      <c r="AB165">
        <f t="shared" si="16"/>
        <v>1.275E-11</v>
      </c>
      <c r="AC165">
        <v>50</v>
      </c>
      <c r="AD165">
        <v>1.23582331975524</v>
      </c>
      <c r="AE165">
        <v>0.344634098777094</v>
      </c>
      <c r="AF165">
        <v>0.47876666804865597</v>
      </c>
      <c r="AG165">
        <v>0.41242255292949398</v>
      </c>
      <c r="AI165">
        <f t="shared" si="17"/>
        <v>1.275E-11</v>
      </c>
      <c r="AJ165">
        <v>50</v>
      </c>
      <c r="AK165">
        <v>0.934403115882803</v>
      </c>
      <c r="AL165">
        <v>0.289675804764294</v>
      </c>
      <c r="AM165">
        <v>0.30933213058182801</v>
      </c>
      <c r="AN165">
        <v>0.33539518053668099</v>
      </c>
      <c r="AP165">
        <f t="shared" si="18"/>
        <v>0.95553724366969239</v>
      </c>
    </row>
    <row r="166" spans="1:42">
      <c r="A166">
        <f t="shared" si="13"/>
        <v>1.3E-11</v>
      </c>
      <c r="B166">
        <v>51</v>
      </c>
      <c r="C166">
        <v>0.809731865514143</v>
      </c>
      <c r="D166">
        <v>0.19317326485084399</v>
      </c>
      <c r="E166">
        <v>0.31312606936425202</v>
      </c>
      <c r="F166">
        <v>0.30343253129904602</v>
      </c>
      <c r="I166">
        <f t="shared" si="19"/>
        <v>1.3E-11</v>
      </c>
      <c r="J166">
        <v>51</v>
      </c>
      <c r="K166">
        <v>0.88709442782471004</v>
      </c>
      <c r="L166">
        <v>0.27881925835817001</v>
      </c>
      <c r="M166">
        <v>0.29105518236466899</v>
      </c>
      <c r="N166">
        <v>0.31721998710186999</v>
      </c>
      <c r="Q166">
        <f t="shared" si="15"/>
        <v>1.3E-11</v>
      </c>
      <c r="R166">
        <v>51</v>
      </c>
      <c r="S166">
        <v>0.80402363251123099</v>
      </c>
      <c r="T166">
        <v>0.255951233925024</v>
      </c>
      <c r="U166">
        <v>0.27928243940134101</v>
      </c>
      <c r="V166">
        <v>0.26878995918486498</v>
      </c>
      <c r="AB166">
        <f t="shared" si="16"/>
        <v>1.3E-11</v>
      </c>
      <c r="AC166">
        <v>51</v>
      </c>
      <c r="AD166">
        <v>1.14300067127171</v>
      </c>
      <c r="AE166">
        <v>0.290325454950911</v>
      </c>
      <c r="AF166">
        <v>0.46973937459415099</v>
      </c>
      <c r="AG166">
        <v>0.38293584172664602</v>
      </c>
      <c r="AI166">
        <f t="shared" si="17"/>
        <v>1.3E-11</v>
      </c>
      <c r="AJ166">
        <v>51</v>
      </c>
      <c r="AK166">
        <v>1.0636727858780901</v>
      </c>
      <c r="AL166">
        <v>0.313212814590694</v>
      </c>
      <c r="AM166">
        <v>0.34946606929163698</v>
      </c>
      <c r="AN166">
        <v>0.40099390199576601</v>
      </c>
      <c r="AP166">
        <f t="shared" si="18"/>
        <v>0.94150467659997683</v>
      </c>
    </row>
    <row r="167" spans="1:42">
      <c r="A167">
        <f t="shared" si="13"/>
        <v>1.3249999999999999E-11</v>
      </c>
      <c r="B167">
        <v>52</v>
      </c>
      <c r="C167">
        <v>0.73255812953417099</v>
      </c>
      <c r="D167">
        <v>0.17807021519086499</v>
      </c>
      <c r="E167">
        <v>0.27492810055482803</v>
      </c>
      <c r="F167">
        <v>0.279559813788477</v>
      </c>
      <c r="I167">
        <f t="shared" si="19"/>
        <v>1.3249999999999999E-11</v>
      </c>
      <c r="J167">
        <v>52</v>
      </c>
      <c r="K167">
        <v>0.95932952381223102</v>
      </c>
      <c r="L167">
        <v>0.32260889752664401</v>
      </c>
      <c r="M167">
        <v>0.313254061727398</v>
      </c>
      <c r="N167">
        <v>0.32346656455818901</v>
      </c>
      <c r="Q167">
        <f t="shared" si="15"/>
        <v>1.3249999999999999E-11</v>
      </c>
      <c r="R167">
        <v>52</v>
      </c>
      <c r="S167">
        <v>0.80283581172805396</v>
      </c>
      <c r="T167">
        <v>0.24059340296873299</v>
      </c>
      <c r="U167">
        <v>0.25447085803048602</v>
      </c>
      <c r="V167">
        <v>0.307771550728833</v>
      </c>
      <c r="AB167">
        <f t="shared" si="16"/>
        <v>1.3249999999999999E-11</v>
      </c>
      <c r="AC167">
        <v>52</v>
      </c>
      <c r="AD167">
        <v>1.2129750612177399</v>
      </c>
      <c r="AE167">
        <v>0.33969364087281101</v>
      </c>
      <c r="AF167">
        <v>0.47497919300028102</v>
      </c>
      <c r="AG167">
        <v>0.39830222734464998</v>
      </c>
      <c r="AI167">
        <f t="shared" si="17"/>
        <v>1.3249999999999999E-11</v>
      </c>
      <c r="AJ167">
        <v>52</v>
      </c>
      <c r="AK167">
        <v>0.92277587205956102</v>
      </c>
      <c r="AL167">
        <v>0.31663423727123602</v>
      </c>
      <c r="AM167">
        <v>0.306191546159301</v>
      </c>
      <c r="AN167">
        <v>0.299950088629024</v>
      </c>
      <c r="AP167">
        <f t="shared" si="18"/>
        <v>0.92609487967035131</v>
      </c>
    </row>
    <row r="168" spans="1:42">
      <c r="A168">
        <f t="shared" si="13"/>
        <v>1.35E-11</v>
      </c>
      <c r="B168">
        <v>53</v>
      </c>
      <c r="C168">
        <v>0.71301659678488905</v>
      </c>
      <c r="D168">
        <v>0.17849446169071601</v>
      </c>
      <c r="E168">
        <v>0.27055262751773301</v>
      </c>
      <c r="F168">
        <v>0.263969507576439</v>
      </c>
      <c r="I168">
        <f t="shared" si="19"/>
        <v>1.35E-11</v>
      </c>
      <c r="J168">
        <v>53</v>
      </c>
      <c r="K168">
        <v>0.93205718341057098</v>
      </c>
      <c r="L168">
        <v>0.325867744738912</v>
      </c>
      <c r="M168">
        <v>0.293409769902989</v>
      </c>
      <c r="N168">
        <v>0.31277966876866897</v>
      </c>
      <c r="Q168">
        <f t="shared" si="15"/>
        <v>1.35E-11</v>
      </c>
      <c r="R168">
        <v>53</v>
      </c>
      <c r="S168">
        <v>0.83796758431516405</v>
      </c>
      <c r="T168">
        <v>0.25355941723096598</v>
      </c>
      <c r="U168">
        <v>0.29272854556233502</v>
      </c>
      <c r="V168">
        <v>0.291679621521862</v>
      </c>
      <c r="AB168">
        <f t="shared" si="16"/>
        <v>1.35E-11</v>
      </c>
      <c r="AC168">
        <v>53</v>
      </c>
      <c r="AD168">
        <v>1.2825006109401</v>
      </c>
      <c r="AE168">
        <v>0.36138588167325802</v>
      </c>
      <c r="AF168">
        <v>0.51663220214190497</v>
      </c>
      <c r="AG168">
        <v>0.40448252712494298</v>
      </c>
      <c r="AI168">
        <f t="shared" si="17"/>
        <v>1.35E-11</v>
      </c>
      <c r="AJ168">
        <v>53</v>
      </c>
      <c r="AK168">
        <v>0.84011819053013503</v>
      </c>
      <c r="AL168">
        <v>0.274991642580655</v>
      </c>
      <c r="AM168">
        <v>0.24640749857681099</v>
      </c>
      <c r="AN168">
        <v>0.31871904937266898</v>
      </c>
      <c r="AP168">
        <f t="shared" si="18"/>
        <v>0.92113203319617176</v>
      </c>
    </row>
    <row r="169" spans="1:42">
      <c r="A169">
        <f t="shared" si="13"/>
        <v>1.3749999999999999E-11</v>
      </c>
      <c r="B169">
        <v>54</v>
      </c>
      <c r="C169">
        <v>0.792505249038015</v>
      </c>
      <c r="D169">
        <v>0.209755478192832</v>
      </c>
      <c r="E169">
        <v>0.325388125385139</v>
      </c>
      <c r="F169">
        <v>0.25736164546004298</v>
      </c>
      <c r="I169">
        <f t="shared" si="19"/>
        <v>1.3749999999999999E-11</v>
      </c>
      <c r="J169">
        <v>54</v>
      </c>
      <c r="K169">
        <v>0.87381873629283502</v>
      </c>
      <c r="L169">
        <v>0.26923715737973303</v>
      </c>
      <c r="M169">
        <v>0.32109741743917602</v>
      </c>
      <c r="N169">
        <v>0.28348416147392402</v>
      </c>
      <c r="Q169">
        <f t="shared" si="15"/>
        <v>1.3749999999999999E-11</v>
      </c>
      <c r="R169">
        <v>54</v>
      </c>
      <c r="S169">
        <v>0.84129570007010301</v>
      </c>
      <c r="T169">
        <v>0.273005792171853</v>
      </c>
      <c r="U169">
        <v>0.26486929912582202</v>
      </c>
      <c r="V169">
        <v>0.30342060877242699</v>
      </c>
      <c r="AB169">
        <f t="shared" si="16"/>
        <v>1.3749999999999999E-11</v>
      </c>
      <c r="AC169">
        <v>54</v>
      </c>
      <c r="AD169">
        <v>1.3374108768022199</v>
      </c>
      <c r="AE169">
        <v>0.36163996186172798</v>
      </c>
      <c r="AF169">
        <v>0.50746092671354004</v>
      </c>
      <c r="AG169">
        <v>0.46830998822695702</v>
      </c>
      <c r="AI169">
        <f t="shared" si="17"/>
        <v>1.3749999999999999E-11</v>
      </c>
      <c r="AJ169">
        <v>54</v>
      </c>
      <c r="AK169">
        <v>0.97303259412466103</v>
      </c>
      <c r="AL169">
        <v>0.35076757952777998</v>
      </c>
      <c r="AM169">
        <v>0.27028648610700501</v>
      </c>
      <c r="AN169">
        <v>0.35197852848987499</v>
      </c>
      <c r="AP169">
        <f t="shared" si="18"/>
        <v>0.96361263126556673</v>
      </c>
    </row>
    <row r="170" spans="1:42">
      <c r="A170">
        <f t="shared" si="13"/>
        <v>1.4E-11</v>
      </c>
      <c r="B170">
        <v>55</v>
      </c>
      <c r="C170">
        <v>0.73925182821775404</v>
      </c>
      <c r="D170">
        <v>0.20103696742354299</v>
      </c>
      <c r="E170">
        <v>0.24644668858253099</v>
      </c>
      <c r="F170">
        <v>0.291768172211679</v>
      </c>
      <c r="I170">
        <f t="shared" si="19"/>
        <v>1.4E-11</v>
      </c>
      <c r="J170">
        <v>55</v>
      </c>
      <c r="K170">
        <v>1.02650197302168</v>
      </c>
      <c r="L170">
        <v>0.32002075185872703</v>
      </c>
      <c r="M170">
        <v>0.33988879105386599</v>
      </c>
      <c r="N170">
        <v>0.36659243010908998</v>
      </c>
      <c r="Q170">
        <f t="shared" si="15"/>
        <v>1.4E-11</v>
      </c>
      <c r="R170">
        <v>55</v>
      </c>
      <c r="S170">
        <v>0.81994924589669005</v>
      </c>
      <c r="T170">
        <v>0.23427527752045399</v>
      </c>
      <c r="U170">
        <v>0.29551324587480399</v>
      </c>
      <c r="V170">
        <v>0.29016072250143199</v>
      </c>
      <c r="AB170">
        <f t="shared" si="16"/>
        <v>1.4E-11</v>
      </c>
      <c r="AC170">
        <v>55</v>
      </c>
      <c r="AD170">
        <v>1.3112040199824799</v>
      </c>
      <c r="AE170">
        <v>0.33593391085776297</v>
      </c>
      <c r="AF170">
        <v>0.54326803734399098</v>
      </c>
      <c r="AG170">
        <v>0.43200207178073302</v>
      </c>
      <c r="AI170">
        <f t="shared" si="17"/>
        <v>1.4E-11</v>
      </c>
      <c r="AJ170">
        <v>55</v>
      </c>
      <c r="AK170">
        <v>0.89276530541190702</v>
      </c>
      <c r="AL170">
        <v>0.32290380562832199</v>
      </c>
      <c r="AM170">
        <v>0.27809681693806099</v>
      </c>
      <c r="AN170">
        <v>0.29176468284552398</v>
      </c>
      <c r="AP170">
        <f t="shared" si="18"/>
        <v>0.95793447450610214</v>
      </c>
    </row>
    <row r="171" spans="1:42">
      <c r="A171">
        <f t="shared" si="13"/>
        <v>1.4249999999999999E-11</v>
      </c>
      <c r="B171">
        <v>56</v>
      </c>
      <c r="C171">
        <v>0.65751443979562196</v>
      </c>
      <c r="D171">
        <v>0.16772115325158601</v>
      </c>
      <c r="E171">
        <v>0.209402421157003</v>
      </c>
      <c r="F171">
        <v>0.28039086538703201</v>
      </c>
      <c r="I171">
        <f t="shared" si="19"/>
        <v>1.4249999999999999E-11</v>
      </c>
      <c r="J171">
        <v>56</v>
      </c>
      <c r="K171">
        <v>0.965628895161731</v>
      </c>
      <c r="L171">
        <v>0.26362192806232099</v>
      </c>
      <c r="M171">
        <v>0.31115089325642298</v>
      </c>
      <c r="N171">
        <v>0.39085607384298598</v>
      </c>
      <c r="Q171">
        <f t="shared" si="15"/>
        <v>1.4249999999999999E-11</v>
      </c>
      <c r="R171">
        <v>56</v>
      </c>
      <c r="S171">
        <v>0.80292249704270402</v>
      </c>
      <c r="T171">
        <v>0.28943937862140401</v>
      </c>
      <c r="U171">
        <v>0.26079502456575099</v>
      </c>
      <c r="V171">
        <v>0.25268809385554702</v>
      </c>
      <c r="AB171">
        <f t="shared" si="16"/>
        <v>1.4249999999999999E-11</v>
      </c>
      <c r="AC171">
        <v>56</v>
      </c>
      <c r="AD171">
        <v>1.2521186178084001</v>
      </c>
      <c r="AE171">
        <v>0.299531892153032</v>
      </c>
      <c r="AF171">
        <v>0.54813362981467795</v>
      </c>
      <c r="AG171">
        <v>0.404453095840689</v>
      </c>
      <c r="AI171">
        <f t="shared" si="17"/>
        <v>1.4249999999999999E-11</v>
      </c>
      <c r="AJ171">
        <v>56</v>
      </c>
      <c r="AK171">
        <v>0.91249962381188199</v>
      </c>
      <c r="AL171">
        <v>0.35897387120698399</v>
      </c>
      <c r="AM171">
        <v>0.241858240183187</v>
      </c>
      <c r="AN171">
        <v>0.31166751242171098</v>
      </c>
      <c r="AP171">
        <f t="shared" si="18"/>
        <v>0.91813681472406772</v>
      </c>
    </row>
    <row r="172" spans="1:42">
      <c r="A172">
        <f t="shared" si="13"/>
        <v>1.45E-11</v>
      </c>
      <c r="B172">
        <v>57</v>
      </c>
      <c r="C172">
        <v>0.67655580880506405</v>
      </c>
      <c r="D172">
        <v>0.17149290617159499</v>
      </c>
      <c r="E172">
        <v>0.24282241558378101</v>
      </c>
      <c r="F172">
        <v>0.262240487049688</v>
      </c>
      <c r="I172">
        <f t="shared" si="19"/>
        <v>1.45E-11</v>
      </c>
      <c r="J172">
        <v>57</v>
      </c>
      <c r="K172">
        <v>1.01318720202742</v>
      </c>
      <c r="L172">
        <v>0.30165065503175098</v>
      </c>
      <c r="M172">
        <v>0.34138169150541697</v>
      </c>
      <c r="N172">
        <v>0.37015485549025301</v>
      </c>
      <c r="Q172">
        <f t="shared" si="15"/>
        <v>1.45E-11</v>
      </c>
      <c r="R172">
        <v>57</v>
      </c>
      <c r="S172">
        <v>0.85561360557034705</v>
      </c>
      <c r="T172">
        <v>0.31639819172400302</v>
      </c>
      <c r="U172">
        <v>0.26283994334807098</v>
      </c>
      <c r="V172">
        <v>0.27637547049827199</v>
      </c>
      <c r="AB172">
        <f t="shared" si="16"/>
        <v>1.45E-11</v>
      </c>
      <c r="AC172">
        <v>57</v>
      </c>
      <c r="AD172">
        <v>1.29777018500513</v>
      </c>
      <c r="AE172">
        <v>0.30153165460498099</v>
      </c>
      <c r="AF172">
        <v>0.56167349651910903</v>
      </c>
      <c r="AG172">
        <v>0.434565033881044</v>
      </c>
      <c r="AI172">
        <f t="shared" si="17"/>
        <v>1.45E-11</v>
      </c>
      <c r="AJ172">
        <v>57</v>
      </c>
      <c r="AK172">
        <v>0.95482490484943505</v>
      </c>
      <c r="AL172">
        <v>0.34084689898975501</v>
      </c>
      <c r="AM172">
        <v>0.271212268377441</v>
      </c>
      <c r="AN172">
        <v>0.34276573748223799</v>
      </c>
      <c r="AP172">
        <f t="shared" si="18"/>
        <v>0.95959034125147924</v>
      </c>
    </row>
    <row r="173" spans="1:42">
      <c r="A173">
        <f t="shared" si="13"/>
        <v>1.4750000000000001E-11</v>
      </c>
      <c r="B173">
        <v>58</v>
      </c>
      <c r="C173">
        <v>0.80202278012474404</v>
      </c>
      <c r="D173">
        <v>0.23004516031380401</v>
      </c>
      <c r="E173">
        <v>0.278931952558719</v>
      </c>
      <c r="F173">
        <v>0.29304566725221898</v>
      </c>
      <c r="I173">
        <f t="shared" si="19"/>
        <v>1.4750000000000001E-11</v>
      </c>
      <c r="J173">
        <v>58</v>
      </c>
      <c r="K173">
        <v>0.93742706603001302</v>
      </c>
      <c r="L173">
        <v>0.31628823817319901</v>
      </c>
      <c r="M173">
        <v>0.28800710391323697</v>
      </c>
      <c r="N173">
        <v>0.33313172394357599</v>
      </c>
      <c r="Q173">
        <f t="shared" si="15"/>
        <v>1.4750000000000001E-11</v>
      </c>
      <c r="R173">
        <v>58</v>
      </c>
      <c r="S173">
        <v>0.87035836569938896</v>
      </c>
      <c r="T173">
        <v>0.32119053714200702</v>
      </c>
      <c r="U173">
        <v>0.27544882774646601</v>
      </c>
      <c r="V173">
        <v>0.27371900081091599</v>
      </c>
      <c r="AB173">
        <f t="shared" si="16"/>
        <v>1.4750000000000001E-11</v>
      </c>
      <c r="AC173">
        <v>58</v>
      </c>
      <c r="AD173">
        <v>1.4162708942461999</v>
      </c>
      <c r="AE173">
        <v>0.35089794828723098</v>
      </c>
      <c r="AF173">
        <v>0.61245058925661799</v>
      </c>
      <c r="AG173">
        <v>0.45292235670235698</v>
      </c>
      <c r="AI173">
        <f t="shared" si="17"/>
        <v>1.4750000000000001E-11</v>
      </c>
      <c r="AJ173">
        <v>58</v>
      </c>
      <c r="AK173">
        <v>0.96813600915902798</v>
      </c>
      <c r="AL173">
        <v>0.34452260028454801</v>
      </c>
      <c r="AM173">
        <v>0.28412056855425399</v>
      </c>
      <c r="AN173">
        <v>0.33949284032022498</v>
      </c>
      <c r="AP173">
        <f t="shared" si="18"/>
        <v>0.99884302305187467</v>
      </c>
    </row>
    <row r="174" spans="1:42">
      <c r="A174">
        <f t="shared" si="13"/>
        <v>1.5E-11</v>
      </c>
      <c r="B174">
        <v>59</v>
      </c>
      <c r="C174">
        <v>0.85999873966423002</v>
      </c>
      <c r="D174">
        <v>0.25480271658134901</v>
      </c>
      <c r="E174">
        <v>0.27189014971585901</v>
      </c>
      <c r="F174">
        <v>0.333305873367021</v>
      </c>
      <c r="I174">
        <f t="shared" si="19"/>
        <v>1.5E-11</v>
      </c>
      <c r="J174">
        <v>59</v>
      </c>
      <c r="K174">
        <v>0.84664774836252799</v>
      </c>
      <c r="L174">
        <v>0.23113657405684401</v>
      </c>
      <c r="M174">
        <v>0.29221124669308701</v>
      </c>
      <c r="N174">
        <v>0.32329992761259602</v>
      </c>
      <c r="Q174">
        <f t="shared" si="15"/>
        <v>1.5E-11</v>
      </c>
      <c r="R174">
        <v>59</v>
      </c>
      <c r="S174">
        <v>0.87028409372417204</v>
      </c>
      <c r="T174">
        <v>0.30156927973790798</v>
      </c>
      <c r="U174">
        <v>0.29263506769977299</v>
      </c>
      <c r="V174">
        <v>0.27607974628649001</v>
      </c>
      <c r="AB174">
        <f t="shared" si="16"/>
        <v>1.5E-11</v>
      </c>
      <c r="AC174">
        <v>59</v>
      </c>
      <c r="AD174">
        <v>1.3521288135818801</v>
      </c>
      <c r="AE174">
        <v>0.411028811037433</v>
      </c>
      <c r="AF174">
        <v>0.52690776431224795</v>
      </c>
      <c r="AG174">
        <v>0.41419223823220203</v>
      </c>
      <c r="AI174">
        <f t="shared" si="17"/>
        <v>1.5E-11</v>
      </c>
      <c r="AJ174">
        <v>59</v>
      </c>
      <c r="AK174">
        <v>1.0028989890987701</v>
      </c>
      <c r="AL174">
        <v>0.37742648756722302</v>
      </c>
      <c r="AM174">
        <v>0.29042934813875598</v>
      </c>
      <c r="AN174">
        <v>0.335043153392794</v>
      </c>
      <c r="AP174">
        <f t="shared" si="18"/>
        <v>0.9863916768863159</v>
      </c>
    </row>
    <row r="175" spans="1:42">
      <c r="A175">
        <f t="shared" si="13"/>
        <v>1.5249999999999999E-11</v>
      </c>
      <c r="B175">
        <v>60</v>
      </c>
      <c r="C175">
        <v>0.84921560119363904</v>
      </c>
      <c r="D175">
        <v>0.229655814122143</v>
      </c>
      <c r="E175">
        <v>0.28514655703822001</v>
      </c>
      <c r="F175">
        <v>0.334413230033274</v>
      </c>
      <c r="I175">
        <f t="shared" si="19"/>
        <v>1.5249999999999999E-11</v>
      </c>
      <c r="J175">
        <v>60</v>
      </c>
      <c r="K175">
        <v>0.94267668984345498</v>
      </c>
      <c r="L175">
        <v>0.23789316795712101</v>
      </c>
      <c r="M175">
        <v>0.341303374996412</v>
      </c>
      <c r="N175">
        <v>0.36348014688992097</v>
      </c>
      <c r="Q175">
        <f t="shared" si="15"/>
        <v>1.5249999999999999E-11</v>
      </c>
      <c r="R175">
        <v>60</v>
      </c>
      <c r="S175">
        <v>0.87021705236628799</v>
      </c>
      <c r="T175">
        <v>0.25815042882971501</v>
      </c>
      <c r="U175">
        <v>0.28712999343286599</v>
      </c>
      <c r="V175">
        <v>0.32493663010370699</v>
      </c>
      <c r="AB175">
        <f t="shared" si="16"/>
        <v>1.5249999999999999E-11</v>
      </c>
      <c r="AC175">
        <v>60</v>
      </c>
      <c r="AD175">
        <v>1.3205509559194899</v>
      </c>
      <c r="AE175">
        <v>0.38706121999080101</v>
      </c>
      <c r="AF175">
        <v>0.49040900470218302</v>
      </c>
      <c r="AG175">
        <v>0.44308073122650898</v>
      </c>
      <c r="AI175">
        <f t="shared" si="17"/>
        <v>1.5249999999999999E-11</v>
      </c>
      <c r="AJ175">
        <v>60</v>
      </c>
      <c r="AK175">
        <v>0.96578974447130095</v>
      </c>
      <c r="AL175">
        <v>0.38378902867183701</v>
      </c>
      <c r="AM175">
        <v>0.270255067048711</v>
      </c>
      <c r="AN175">
        <v>0.311745648750752</v>
      </c>
      <c r="AP175">
        <f t="shared" si="18"/>
        <v>0.98969000875883462</v>
      </c>
    </row>
    <row r="176" spans="1:42">
      <c r="A176">
        <f t="shared" si="13"/>
        <v>1.5500000000000001E-11</v>
      </c>
      <c r="B176">
        <v>61</v>
      </c>
      <c r="C176">
        <v>0.79743530780038996</v>
      </c>
      <c r="D176">
        <v>0.21588621532618199</v>
      </c>
      <c r="E176">
        <v>0.30443484217605998</v>
      </c>
      <c r="F176">
        <v>0.27711425029814701</v>
      </c>
      <c r="I176">
        <f t="shared" si="19"/>
        <v>1.5500000000000001E-11</v>
      </c>
      <c r="J176">
        <v>61</v>
      </c>
      <c r="K176">
        <v>0.84391617850364697</v>
      </c>
      <c r="L176">
        <v>0.24923982437749401</v>
      </c>
      <c r="M176">
        <v>0.29264148862933198</v>
      </c>
      <c r="N176">
        <v>0.30203486549681902</v>
      </c>
      <c r="Q176">
        <f t="shared" si="15"/>
        <v>1.5500000000000001E-11</v>
      </c>
      <c r="R176">
        <v>61</v>
      </c>
      <c r="S176">
        <v>0.96316326608948399</v>
      </c>
      <c r="T176">
        <v>0.31940428400309301</v>
      </c>
      <c r="U176">
        <v>0.32687701340986203</v>
      </c>
      <c r="V176">
        <v>0.31688196867652901</v>
      </c>
      <c r="AB176">
        <f t="shared" si="16"/>
        <v>1.5500000000000001E-11</v>
      </c>
      <c r="AC176">
        <v>61</v>
      </c>
      <c r="AD176">
        <v>1.38976777596776</v>
      </c>
      <c r="AE176">
        <v>0.42812274455627197</v>
      </c>
      <c r="AF176">
        <v>0.51851866306553396</v>
      </c>
      <c r="AG176">
        <v>0.44312636834595798</v>
      </c>
      <c r="AI176">
        <f t="shared" si="17"/>
        <v>1.5500000000000001E-11</v>
      </c>
      <c r="AJ176">
        <v>61</v>
      </c>
      <c r="AK176">
        <v>1.09389084787396</v>
      </c>
      <c r="AL176">
        <v>0.42013666633593899</v>
      </c>
      <c r="AM176">
        <v>0.27573678808693802</v>
      </c>
      <c r="AN176">
        <v>0.398017393451084</v>
      </c>
      <c r="AP176">
        <f t="shared" si="18"/>
        <v>1.0176346752470482</v>
      </c>
    </row>
    <row r="177" spans="1:42">
      <c r="A177">
        <f t="shared" si="13"/>
        <v>1.5750000000000001E-11</v>
      </c>
      <c r="B177">
        <v>62</v>
      </c>
      <c r="C177">
        <v>0.79593234110811895</v>
      </c>
      <c r="D177">
        <v>0.22540263726538501</v>
      </c>
      <c r="E177">
        <v>0.27961257243357202</v>
      </c>
      <c r="F177">
        <v>0.29091713140916098</v>
      </c>
      <c r="I177">
        <f t="shared" si="19"/>
        <v>1.5750000000000001E-11</v>
      </c>
      <c r="J177">
        <v>62</v>
      </c>
      <c r="K177">
        <v>0.98751921745747695</v>
      </c>
      <c r="L177">
        <v>0.329885270434429</v>
      </c>
      <c r="M177">
        <v>0.31115874064655802</v>
      </c>
      <c r="N177">
        <v>0.34647520637648999</v>
      </c>
      <c r="Q177">
        <f t="shared" si="15"/>
        <v>1.5750000000000001E-11</v>
      </c>
      <c r="R177">
        <v>62</v>
      </c>
      <c r="S177">
        <v>0.96231641072829799</v>
      </c>
      <c r="T177">
        <v>0.30545964911759199</v>
      </c>
      <c r="U177">
        <v>0.33919468584022699</v>
      </c>
      <c r="V177">
        <v>0.31766207577048</v>
      </c>
      <c r="AB177">
        <f t="shared" si="16"/>
        <v>1.5750000000000001E-11</v>
      </c>
      <c r="AC177">
        <v>62</v>
      </c>
      <c r="AD177">
        <v>1.35998196953413</v>
      </c>
      <c r="AE177">
        <v>0.39256073228753202</v>
      </c>
      <c r="AF177">
        <v>0.50059323161133895</v>
      </c>
      <c r="AG177">
        <v>0.466828005635266</v>
      </c>
      <c r="AI177">
        <f t="shared" si="17"/>
        <v>1.5750000000000001E-11</v>
      </c>
      <c r="AJ177">
        <v>62</v>
      </c>
      <c r="AK177">
        <v>1.0872198469955201</v>
      </c>
      <c r="AL177">
        <v>0.37754722734949703</v>
      </c>
      <c r="AM177">
        <v>0.30381159734163798</v>
      </c>
      <c r="AN177">
        <v>0.40586102230438498</v>
      </c>
      <c r="AP177">
        <f t="shared" si="18"/>
        <v>1.0385939571647087</v>
      </c>
    </row>
    <row r="178" spans="1:42">
      <c r="A178">
        <f t="shared" si="13"/>
        <v>1.6E-11</v>
      </c>
      <c r="B178">
        <v>63</v>
      </c>
      <c r="C178">
        <v>0.81660962979893903</v>
      </c>
      <c r="D178">
        <v>0.246572872547309</v>
      </c>
      <c r="E178">
        <v>0.28236438470719899</v>
      </c>
      <c r="F178">
        <v>0.28767237254443101</v>
      </c>
      <c r="I178">
        <f t="shared" si="19"/>
        <v>1.6E-11</v>
      </c>
      <c r="J178">
        <v>63</v>
      </c>
      <c r="K178">
        <v>0.96179035863247597</v>
      </c>
      <c r="L178">
        <v>0.36741395809703697</v>
      </c>
      <c r="M178">
        <v>0.30709182083506298</v>
      </c>
      <c r="N178">
        <v>0.28728457970037502</v>
      </c>
      <c r="Q178">
        <f t="shared" si="15"/>
        <v>1.6E-11</v>
      </c>
      <c r="R178">
        <v>63</v>
      </c>
      <c r="S178">
        <v>0.8854119861934</v>
      </c>
      <c r="T178">
        <v>0.30430646957352098</v>
      </c>
      <c r="U178">
        <v>0.29328447449531903</v>
      </c>
      <c r="V178">
        <v>0.287821042124559</v>
      </c>
      <c r="AB178">
        <f t="shared" si="16"/>
        <v>1.6E-11</v>
      </c>
      <c r="AC178">
        <v>63</v>
      </c>
      <c r="AD178">
        <v>1.2840048605021901</v>
      </c>
      <c r="AE178">
        <v>0.34907863450503201</v>
      </c>
      <c r="AF178">
        <v>0.52017770484805603</v>
      </c>
      <c r="AG178">
        <v>0.41474852114910699</v>
      </c>
      <c r="AI178">
        <f t="shared" si="17"/>
        <v>1.6E-11</v>
      </c>
      <c r="AJ178">
        <v>63</v>
      </c>
      <c r="AK178">
        <v>1.0441576512139601</v>
      </c>
      <c r="AL178">
        <v>0.35156927352525702</v>
      </c>
      <c r="AM178">
        <v>0.31989439750999699</v>
      </c>
      <c r="AN178">
        <v>0.37269398017870498</v>
      </c>
      <c r="AP178">
        <f t="shared" si="18"/>
        <v>0.99839489726819308</v>
      </c>
    </row>
    <row r="179" spans="1:42">
      <c r="A179">
        <f t="shared" si="13"/>
        <v>1.6249999999999999E-11</v>
      </c>
      <c r="B179">
        <v>64</v>
      </c>
      <c r="C179">
        <v>0.89834722249019505</v>
      </c>
      <c r="D179">
        <v>0.24064439491290099</v>
      </c>
      <c r="E179">
        <v>0.30114958580245699</v>
      </c>
      <c r="F179">
        <v>0.35655324177483599</v>
      </c>
      <c r="I179">
        <f t="shared" si="19"/>
        <v>1.6249999999999999E-11</v>
      </c>
      <c r="J179">
        <v>64</v>
      </c>
      <c r="K179">
        <v>0.88032837164254996</v>
      </c>
      <c r="L179">
        <v>0.27185027125911199</v>
      </c>
      <c r="M179">
        <v>0.30047334088820299</v>
      </c>
      <c r="N179">
        <v>0.30800475949523398</v>
      </c>
      <c r="Q179">
        <f t="shared" si="15"/>
        <v>1.6249999999999999E-11</v>
      </c>
      <c r="R179">
        <v>64</v>
      </c>
      <c r="S179">
        <v>0.870299473902026</v>
      </c>
      <c r="T179">
        <v>0.30525058860765197</v>
      </c>
      <c r="U179">
        <v>0.29721039405653998</v>
      </c>
      <c r="V179">
        <v>0.26783849123783299</v>
      </c>
      <c r="AB179">
        <f t="shared" si="16"/>
        <v>1.6249999999999999E-11</v>
      </c>
      <c r="AC179">
        <v>64</v>
      </c>
      <c r="AD179">
        <v>1.3109357894926501</v>
      </c>
      <c r="AE179">
        <v>0.30649102725314498</v>
      </c>
      <c r="AF179">
        <v>0.54076297651692395</v>
      </c>
      <c r="AG179">
        <v>0.463681785722589</v>
      </c>
      <c r="AI179">
        <f t="shared" si="17"/>
        <v>1.6249999999999999E-11</v>
      </c>
      <c r="AJ179">
        <v>64</v>
      </c>
      <c r="AK179">
        <v>0.95464163198410601</v>
      </c>
      <c r="AL179">
        <v>0.325692209634874</v>
      </c>
      <c r="AM179">
        <v>0.29685420430862403</v>
      </c>
      <c r="AN179">
        <v>0.33209521804060699</v>
      </c>
      <c r="AP179">
        <f t="shared" si="18"/>
        <v>0.98291049790230534</v>
      </c>
    </row>
    <row r="180" spans="1:42">
      <c r="A180">
        <f t="shared" si="13"/>
        <v>1.6500000000000001E-11</v>
      </c>
      <c r="B180">
        <v>65</v>
      </c>
      <c r="C180">
        <v>0.87025202800859403</v>
      </c>
      <c r="D180">
        <v>0.241439440821622</v>
      </c>
      <c r="E180">
        <v>0.30165278701151199</v>
      </c>
      <c r="F180">
        <v>0.32715980017545798</v>
      </c>
      <c r="I180">
        <f t="shared" si="19"/>
        <v>1.6500000000000001E-11</v>
      </c>
      <c r="J180">
        <v>65</v>
      </c>
      <c r="K180">
        <v>0.94602301913942499</v>
      </c>
      <c r="L180">
        <v>0.28591338717515402</v>
      </c>
      <c r="M180">
        <v>0.321046831338822</v>
      </c>
      <c r="N180">
        <v>0.33906280062544902</v>
      </c>
      <c r="Q180">
        <f t="shared" si="15"/>
        <v>1.6500000000000001E-11</v>
      </c>
      <c r="R180">
        <v>65</v>
      </c>
      <c r="S180">
        <v>0.98850475886965805</v>
      </c>
      <c r="T180">
        <v>0.336326296435357</v>
      </c>
      <c r="U180">
        <v>0.34547427765671102</v>
      </c>
      <c r="V180">
        <v>0.30670418477758898</v>
      </c>
      <c r="AB180">
        <f t="shared" si="16"/>
        <v>1.6500000000000001E-11</v>
      </c>
      <c r="AC180">
        <v>65</v>
      </c>
      <c r="AD180">
        <v>1.2708369735800999</v>
      </c>
      <c r="AE180">
        <v>0.317066567731355</v>
      </c>
      <c r="AF180">
        <v>0.50280689375490895</v>
      </c>
      <c r="AG180">
        <v>0.450963512093838</v>
      </c>
      <c r="AI180">
        <f t="shared" si="17"/>
        <v>1.6500000000000001E-11</v>
      </c>
      <c r="AJ180">
        <v>65</v>
      </c>
      <c r="AK180">
        <v>1.0236677463910899</v>
      </c>
      <c r="AL180">
        <v>0.33201403536211399</v>
      </c>
      <c r="AM180">
        <v>0.32757087448538003</v>
      </c>
      <c r="AN180">
        <v>0.36408283654360002</v>
      </c>
      <c r="AP180">
        <f t="shared" si="18"/>
        <v>1.0198569051977733</v>
      </c>
    </row>
    <row r="181" spans="1:42">
      <c r="A181">
        <f t="shared" ref="A181:A214" si="20">(1+B181)*100*0.0000000000000025</f>
        <v>1.675E-11</v>
      </c>
      <c r="B181">
        <v>66</v>
      </c>
      <c r="C181">
        <v>0.77005937540345604</v>
      </c>
      <c r="D181">
        <v>0.21270477912764399</v>
      </c>
      <c r="E181">
        <v>0.27409792924902898</v>
      </c>
      <c r="F181">
        <v>0.28325666702678198</v>
      </c>
      <c r="I181">
        <f t="shared" si="19"/>
        <v>1.675E-11</v>
      </c>
      <c r="J181">
        <v>66</v>
      </c>
      <c r="K181">
        <v>0.94370647846400302</v>
      </c>
      <c r="L181">
        <v>0.32133609968911098</v>
      </c>
      <c r="M181">
        <v>0.33105250205536202</v>
      </c>
      <c r="N181">
        <v>0.29131787671952802</v>
      </c>
      <c r="Q181">
        <f t="shared" ref="Q181:Q214" si="21">(1+R181)*100*0.0000000000000025</f>
        <v>1.675E-11</v>
      </c>
      <c r="R181">
        <v>66</v>
      </c>
      <c r="S181">
        <v>1.02252610065379</v>
      </c>
      <c r="T181">
        <v>0.36103647726942201</v>
      </c>
      <c r="U181">
        <v>0.319880750053403</v>
      </c>
      <c r="V181">
        <v>0.34160887333097301</v>
      </c>
      <c r="AB181">
        <f t="shared" ref="AB181:AB214" si="22">(1+AC181)*100*0.0000000000000025</f>
        <v>1.675E-11</v>
      </c>
      <c r="AC181">
        <v>66</v>
      </c>
      <c r="AD181">
        <v>1.27945830626277</v>
      </c>
      <c r="AE181">
        <v>0.359658812498864</v>
      </c>
      <c r="AF181">
        <v>0.44589570583223898</v>
      </c>
      <c r="AG181">
        <v>0.47390378793166699</v>
      </c>
      <c r="AI181">
        <f t="shared" ref="AI181:AI214" si="23">(1+AJ181)*100*0.0000000000000025</f>
        <v>1.675E-11</v>
      </c>
      <c r="AJ181">
        <v>66</v>
      </c>
      <c r="AK181">
        <v>1.02370697217287</v>
      </c>
      <c r="AL181">
        <v>0.32337267533038699</v>
      </c>
      <c r="AM181">
        <v>0.36740696878077</v>
      </c>
      <c r="AN181">
        <v>0.33292732806171699</v>
      </c>
      <c r="AP181">
        <f t="shared" ref="AP181:AP214" si="24">AVERAGE(C181,K181,S181,AD181,AK181)</f>
        <v>1.0078914465913777</v>
      </c>
    </row>
    <row r="182" spans="1:42">
      <c r="A182">
        <f t="shared" si="20"/>
        <v>1.6999999999999999E-11</v>
      </c>
      <c r="B182">
        <v>67</v>
      </c>
      <c r="C182">
        <v>0.82729791938103403</v>
      </c>
      <c r="D182">
        <v>0.26013493646798203</v>
      </c>
      <c r="E182">
        <v>0.26851118971741</v>
      </c>
      <c r="F182">
        <v>0.298651793195641</v>
      </c>
      <c r="I182">
        <f t="shared" si="19"/>
        <v>1.6999999999999999E-11</v>
      </c>
      <c r="J182">
        <v>67</v>
      </c>
      <c r="K182">
        <v>0.959727295643379</v>
      </c>
      <c r="L182">
        <v>0.33306640516235497</v>
      </c>
      <c r="M182">
        <v>0.31231697296931499</v>
      </c>
      <c r="N182">
        <v>0.31434391751170798</v>
      </c>
      <c r="Q182">
        <f t="shared" si="21"/>
        <v>1.6999999999999999E-11</v>
      </c>
      <c r="R182">
        <v>67</v>
      </c>
      <c r="S182">
        <v>1.0267246600925499</v>
      </c>
      <c r="T182">
        <v>0.34330873767438902</v>
      </c>
      <c r="U182">
        <v>0.293709645234288</v>
      </c>
      <c r="V182">
        <v>0.38970627718387602</v>
      </c>
      <c r="AB182">
        <f t="shared" si="22"/>
        <v>1.6999999999999999E-11</v>
      </c>
      <c r="AC182">
        <v>67</v>
      </c>
      <c r="AD182">
        <v>1.3135254173353099</v>
      </c>
      <c r="AE182">
        <v>0.37070764279167701</v>
      </c>
      <c r="AF182">
        <v>0.51428152869576205</v>
      </c>
      <c r="AG182">
        <v>0.42853624584786998</v>
      </c>
      <c r="AI182">
        <f t="shared" si="23"/>
        <v>1.6999999999999999E-11</v>
      </c>
      <c r="AJ182">
        <v>67</v>
      </c>
      <c r="AK182">
        <v>1.00109353590878</v>
      </c>
      <c r="AL182">
        <v>0.34178478386959399</v>
      </c>
      <c r="AM182">
        <v>0.286391919155774</v>
      </c>
      <c r="AN182">
        <v>0.37291683288341698</v>
      </c>
      <c r="AP182">
        <f t="shared" si="24"/>
        <v>1.0256737656722106</v>
      </c>
    </row>
    <row r="183" spans="1:42">
      <c r="A183">
        <f t="shared" si="20"/>
        <v>1.7249999999999999E-11</v>
      </c>
      <c r="B183">
        <v>68</v>
      </c>
      <c r="C183">
        <v>0.87271471323934102</v>
      </c>
      <c r="D183">
        <v>0.24724004989934201</v>
      </c>
      <c r="E183">
        <v>0.28944795856220601</v>
      </c>
      <c r="F183">
        <v>0.33602670477779301</v>
      </c>
      <c r="I183">
        <f t="shared" si="19"/>
        <v>1.7249999999999999E-11</v>
      </c>
      <c r="J183">
        <v>68</v>
      </c>
      <c r="K183">
        <v>0.96177580580410105</v>
      </c>
      <c r="L183">
        <v>0.30174106781290899</v>
      </c>
      <c r="M183">
        <v>0.33487944025187899</v>
      </c>
      <c r="N183">
        <v>0.32515529773931301</v>
      </c>
      <c r="Q183">
        <f t="shared" si="21"/>
        <v>1.7249999999999999E-11</v>
      </c>
      <c r="R183">
        <v>68</v>
      </c>
      <c r="S183">
        <v>1.0497355030062701</v>
      </c>
      <c r="T183">
        <v>0.41112028587349803</v>
      </c>
      <c r="U183">
        <v>0.27199962039053999</v>
      </c>
      <c r="V183">
        <v>0.36661559674223299</v>
      </c>
      <c r="AB183">
        <f t="shared" si="22"/>
        <v>1.7249999999999999E-11</v>
      </c>
      <c r="AC183">
        <v>68</v>
      </c>
      <c r="AD183">
        <v>1.4130066611911201</v>
      </c>
      <c r="AE183">
        <v>0.38402105841794898</v>
      </c>
      <c r="AF183">
        <v>0.56310157912198999</v>
      </c>
      <c r="AG183">
        <v>0.46588402365119003</v>
      </c>
      <c r="AI183">
        <f t="shared" si="23"/>
        <v>1.7249999999999999E-11</v>
      </c>
      <c r="AJ183">
        <v>68</v>
      </c>
      <c r="AK183">
        <v>0.970464970485311</v>
      </c>
      <c r="AL183">
        <v>0.31582868618485599</v>
      </c>
      <c r="AM183">
        <v>0.30590909856723297</v>
      </c>
      <c r="AN183">
        <v>0.34872718573321998</v>
      </c>
      <c r="AP183">
        <f t="shared" si="24"/>
        <v>1.0535395307452287</v>
      </c>
    </row>
    <row r="184" spans="1:42">
      <c r="A184">
        <f t="shared" si="20"/>
        <v>1.7500000000000001E-11</v>
      </c>
      <c r="B184">
        <v>69</v>
      </c>
      <c r="C184">
        <v>0.84760009292869798</v>
      </c>
      <c r="D184">
        <v>0.24402665690429401</v>
      </c>
      <c r="E184">
        <v>0.28055431183656099</v>
      </c>
      <c r="F184">
        <v>0.32301912418784101</v>
      </c>
      <c r="I184">
        <f t="shared" ref="I184:I214" si="25">(1+J184)*100*0.0000000000000025</f>
        <v>1.7500000000000001E-11</v>
      </c>
      <c r="J184">
        <v>69</v>
      </c>
      <c r="K184">
        <v>0.90685648088409898</v>
      </c>
      <c r="L184">
        <v>0.268736428600998</v>
      </c>
      <c r="M184">
        <v>0.31363648447262299</v>
      </c>
      <c r="N184">
        <v>0.32448356781047799</v>
      </c>
      <c r="Q184">
        <f t="shared" si="21"/>
        <v>1.7500000000000001E-11</v>
      </c>
      <c r="R184">
        <v>69</v>
      </c>
      <c r="S184">
        <v>1.0213606089113301</v>
      </c>
      <c r="T184">
        <v>0.36376766907753399</v>
      </c>
      <c r="U184">
        <v>0.27995351063253299</v>
      </c>
      <c r="V184">
        <v>0.37763942920126797</v>
      </c>
      <c r="AB184">
        <f t="shared" si="22"/>
        <v>1.7500000000000001E-11</v>
      </c>
      <c r="AC184">
        <v>69</v>
      </c>
      <c r="AD184">
        <v>1.4647039466168801</v>
      </c>
      <c r="AE184">
        <v>0.37926550688196498</v>
      </c>
      <c r="AF184">
        <v>0.60266585297274899</v>
      </c>
      <c r="AG184">
        <v>0.482772586762172</v>
      </c>
      <c r="AI184">
        <f t="shared" si="23"/>
        <v>1.7500000000000001E-11</v>
      </c>
      <c r="AJ184">
        <v>69</v>
      </c>
      <c r="AK184">
        <v>1.03944996075292</v>
      </c>
      <c r="AL184">
        <v>0.39795012304525001</v>
      </c>
      <c r="AM184">
        <v>0.32365639582614097</v>
      </c>
      <c r="AN184">
        <v>0.31784344188153402</v>
      </c>
      <c r="AP184">
        <f t="shared" si="24"/>
        <v>1.0559942180187856</v>
      </c>
    </row>
    <row r="185" spans="1:42">
      <c r="A185">
        <f t="shared" si="20"/>
        <v>1.775E-11</v>
      </c>
      <c r="B185">
        <v>70</v>
      </c>
      <c r="C185">
        <v>0.81041297209098395</v>
      </c>
      <c r="D185">
        <v>0.222688042049309</v>
      </c>
      <c r="E185">
        <v>0.23611263963735499</v>
      </c>
      <c r="F185">
        <v>0.35161229040432002</v>
      </c>
      <c r="I185">
        <f t="shared" si="25"/>
        <v>1.775E-11</v>
      </c>
      <c r="J185">
        <v>70</v>
      </c>
      <c r="K185">
        <v>0.84659367184733603</v>
      </c>
      <c r="L185">
        <v>0.25988439027175497</v>
      </c>
      <c r="M185">
        <v>0.28321485317134398</v>
      </c>
      <c r="N185">
        <v>0.30349442840423702</v>
      </c>
      <c r="Q185">
        <f t="shared" si="21"/>
        <v>1.775E-11</v>
      </c>
      <c r="R185">
        <v>70</v>
      </c>
      <c r="S185">
        <v>0.91269531814216098</v>
      </c>
      <c r="T185">
        <v>0.29620478587011601</v>
      </c>
      <c r="U185">
        <v>0.278261644129082</v>
      </c>
      <c r="V185">
        <v>0.33822888814296298</v>
      </c>
      <c r="AB185">
        <f t="shared" si="22"/>
        <v>1.775E-11</v>
      </c>
      <c r="AC185">
        <v>70</v>
      </c>
      <c r="AD185">
        <v>1.3065249739086</v>
      </c>
      <c r="AE185">
        <v>0.370601945192439</v>
      </c>
      <c r="AF185">
        <v>0.48954338208407799</v>
      </c>
      <c r="AG185">
        <v>0.44637964663208202</v>
      </c>
      <c r="AI185">
        <f t="shared" si="23"/>
        <v>1.775E-11</v>
      </c>
      <c r="AJ185">
        <v>70</v>
      </c>
      <c r="AK185">
        <v>1.07998584952176</v>
      </c>
      <c r="AL185">
        <v>0.39047257708974198</v>
      </c>
      <c r="AM185">
        <v>0.33157545239542302</v>
      </c>
      <c r="AN185">
        <v>0.35793782003659702</v>
      </c>
      <c r="AP185">
        <f t="shared" si="24"/>
        <v>0.99124255710216824</v>
      </c>
    </row>
    <row r="186" spans="1:42">
      <c r="A186">
        <f t="shared" si="20"/>
        <v>1.7999999999999999E-11</v>
      </c>
      <c r="B186">
        <v>71</v>
      </c>
      <c r="C186">
        <v>0.69729446301178</v>
      </c>
      <c r="D186">
        <v>0.17823191065895699</v>
      </c>
      <c r="E186">
        <v>0.20002496405651901</v>
      </c>
      <c r="F186">
        <v>0.31903758829630302</v>
      </c>
      <c r="I186">
        <f t="shared" si="25"/>
        <v>1.7999999999999999E-11</v>
      </c>
      <c r="J186">
        <v>71</v>
      </c>
      <c r="K186">
        <v>0.89753948441838705</v>
      </c>
      <c r="L186">
        <v>0.266299431819847</v>
      </c>
      <c r="M186">
        <v>0.298885165764184</v>
      </c>
      <c r="N186">
        <v>0.33235488683435499</v>
      </c>
      <c r="Q186">
        <f t="shared" si="21"/>
        <v>1.7999999999999999E-11</v>
      </c>
      <c r="R186">
        <v>71</v>
      </c>
      <c r="S186">
        <v>0.92744255767853501</v>
      </c>
      <c r="T186">
        <v>0.31925586666960398</v>
      </c>
      <c r="U186">
        <v>0.277272773574745</v>
      </c>
      <c r="V186">
        <v>0.33091391743418502</v>
      </c>
      <c r="AB186">
        <f t="shared" si="22"/>
        <v>1.7999999999999999E-11</v>
      </c>
      <c r="AC186">
        <v>71</v>
      </c>
      <c r="AD186">
        <v>1.3433016328274101</v>
      </c>
      <c r="AE186">
        <v>0.35661588589445797</v>
      </c>
      <c r="AF186">
        <v>0.57222678712075004</v>
      </c>
      <c r="AG186">
        <v>0.41445895981220998</v>
      </c>
      <c r="AI186">
        <f t="shared" si="23"/>
        <v>1.7999999999999999E-11</v>
      </c>
      <c r="AJ186">
        <v>71</v>
      </c>
      <c r="AK186">
        <v>1.0453901272394499</v>
      </c>
      <c r="AL186">
        <v>0.34697933460569702</v>
      </c>
      <c r="AM186">
        <v>0.36829469328487702</v>
      </c>
      <c r="AN186">
        <v>0.33011609934887998</v>
      </c>
      <c r="AP186">
        <f t="shared" si="24"/>
        <v>0.98219365303511241</v>
      </c>
    </row>
    <row r="187" spans="1:42">
      <c r="A187">
        <f t="shared" si="20"/>
        <v>1.8249999999999998E-11</v>
      </c>
      <c r="B187">
        <v>72</v>
      </c>
      <c r="C187">
        <v>0.63691351525693096</v>
      </c>
      <c r="D187">
        <v>0.178632984124837</v>
      </c>
      <c r="E187">
        <v>0.20564060765026301</v>
      </c>
      <c r="F187">
        <v>0.25263992348183001</v>
      </c>
      <c r="I187">
        <f t="shared" si="25"/>
        <v>1.8249999999999998E-11</v>
      </c>
      <c r="J187">
        <v>72</v>
      </c>
      <c r="K187">
        <v>0.88846804184696804</v>
      </c>
      <c r="L187">
        <v>0.26743522736608599</v>
      </c>
      <c r="M187">
        <v>0.31071427576701599</v>
      </c>
      <c r="N187">
        <v>0.310318538713865</v>
      </c>
      <c r="Q187">
        <f t="shared" si="21"/>
        <v>1.8249999999999998E-11</v>
      </c>
      <c r="R187">
        <v>72</v>
      </c>
      <c r="S187">
        <v>1.01261266170639</v>
      </c>
      <c r="T187">
        <v>0.37651933878431298</v>
      </c>
      <c r="U187">
        <v>0.28481253798761302</v>
      </c>
      <c r="V187">
        <v>0.35128078493446802</v>
      </c>
      <c r="AB187">
        <f t="shared" si="22"/>
        <v>1.8249999999999998E-11</v>
      </c>
      <c r="AC187">
        <v>72</v>
      </c>
      <c r="AD187">
        <v>1.3845912059733301</v>
      </c>
      <c r="AE187">
        <v>0.36313969800477103</v>
      </c>
      <c r="AF187">
        <v>0.55333657015223703</v>
      </c>
      <c r="AG187">
        <v>0.46811493781633001</v>
      </c>
      <c r="AI187">
        <f t="shared" si="23"/>
        <v>1.8249999999999998E-11</v>
      </c>
      <c r="AJ187">
        <v>72</v>
      </c>
      <c r="AK187">
        <v>1.1060636341579999</v>
      </c>
      <c r="AL187">
        <v>0.39975093116278798</v>
      </c>
      <c r="AM187">
        <v>0.34778746085280399</v>
      </c>
      <c r="AN187">
        <v>0.35852524214241499</v>
      </c>
      <c r="AP187">
        <f t="shared" si="24"/>
        <v>1.0057298117883238</v>
      </c>
    </row>
    <row r="188" spans="1:42">
      <c r="A188">
        <f t="shared" si="20"/>
        <v>1.8500000000000001E-11</v>
      </c>
      <c r="B188">
        <v>73</v>
      </c>
      <c r="C188">
        <v>0.72445960339073301</v>
      </c>
      <c r="D188">
        <v>0.17955192587997801</v>
      </c>
      <c r="E188">
        <v>0.233307440839401</v>
      </c>
      <c r="F188">
        <v>0.311600236671354</v>
      </c>
      <c r="I188">
        <f t="shared" si="25"/>
        <v>1.8500000000000001E-11</v>
      </c>
      <c r="J188">
        <v>73</v>
      </c>
      <c r="K188">
        <v>1.0211409360118</v>
      </c>
      <c r="L188">
        <v>0.31182920237128497</v>
      </c>
      <c r="M188">
        <v>0.35196197321879202</v>
      </c>
      <c r="N188">
        <v>0.35734976042172201</v>
      </c>
      <c r="Q188">
        <f t="shared" si="21"/>
        <v>1.8500000000000001E-11</v>
      </c>
      <c r="R188">
        <v>73</v>
      </c>
      <c r="S188">
        <v>1.0011927940394201</v>
      </c>
      <c r="T188">
        <v>0.34712835277860199</v>
      </c>
      <c r="U188">
        <v>0.29030183965491402</v>
      </c>
      <c r="V188">
        <v>0.36376260160590501</v>
      </c>
      <c r="AB188">
        <f t="shared" si="22"/>
        <v>1.8500000000000001E-11</v>
      </c>
      <c r="AC188">
        <v>73</v>
      </c>
      <c r="AD188">
        <v>1.41763837264741</v>
      </c>
      <c r="AE188">
        <v>0.37532458003750302</v>
      </c>
      <c r="AF188">
        <v>0.52503239705341898</v>
      </c>
      <c r="AG188">
        <v>0.517281395556489</v>
      </c>
      <c r="AI188">
        <f t="shared" si="23"/>
        <v>1.8500000000000001E-11</v>
      </c>
      <c r="AJ188">
        <v>73</v>
      </c>
      <c r="AK188">
        <v>1.06597127545181</v>
      </c>
      <c r="AL188">
        <v>0.412713950612067</v>
      </c>
      <c r="AM188">
        <v>0.30077408324731397</v>
      </c>
      <c r="AN188">
        <v>0.35248324159243799</v>
      </c>
      <c r="AP188">
        <f t="shared" si="24"/>
        <v>1.0460805963082347</v>
      </c>
    </row>
    <row r="189" spans="1:42">
      <c r="A189">
        <f t="shared" si="20"/>
        <v>1.875E-11</v>
      </c>
      <c r="B189">
        <v>74</v>
      </c>
      <c r="C189">
        <v>0.81968121566437901</v>
      </c>
      <c r="D189">
        <v>0.197511605112036</v>
      </c>
      <c r="E189">
        <v>0.25091458168394798</v>
      </c>
      <c r="F189">
        <v>0.37125502886839401</v>
      </c>
      <c r="I189">
        <f t="shared" si="25"/>
        <v>1.875E-11</v>
      </c>
      <c r="J189">
        <v>74</v>
      </c>
      <c r="K189">
        <v>0.95961153536395905</v>
      </c>
      <c r="L189">
        <v>0.28462488830912802</v>
      </c>
      <c r="M189">
        <v>0.340371373834505</v>
      </c>
      <c r="N189">
        <v>0.33461527322032603</v>
      </c>
      <c r="Q189">
        <f t="shared" si="21"/>
        <v>1.875E-11</v>
      </c>
      <c r="R189">
        <v>74</v>
      </c>
      <c r="S189">
        <v>1.0162906117516799</v>
      </c>
      <c r="T189">
        <v>0.330520963547978</v>
      </c>
      <c r="U189">
        <v>0.27760248522989001</v>
      </c>
      <c r="V189">
        <v>0.408167162973811</v>
      </c>
      <c r="AB189">
        <f t="shared" si="22"/>
        <v>1.875E-11</v>
      </c>
      <c r="AC189">
        <v>74</v>
      </c>
      <c r="AD189">
        <v>1.3156213010089399</v>
      </c>
      <c r="AE189">
        <v>0.35025324361189902</v>
      </c>
      <c r="AF189">
        <v>0.542738441975958</v>
      </c>
      <c r="AG189">
        <v>0.42262961542108302</v>
      </c>
      <c r="AI189">
        <f t="shared" si="23"/>
        <v>1.875E-11</v>
      </c>
      <c r="AJ189">
        <v>74</v>
      </c>
      <c r="AK189">
        <v>1.02896017205797</v>
      </c>
      <c r="AL189">
        <v>0.36933669415392401</v>
      </c>
      <c r="AM189">
        <v>0.31471371350571498</v>
      </c>
      <c r="AN189">
        <v>0.34490976439833099</v>
      </c>
      <c r="AP189">
        <f t="shared" si="24"/>
        <v>1.0280329671693855</v>
      </c>
    </row>
    <row r="190" spans="1:42">
      <c r="A190">
        <f t="shared" si="20"/>
        <v>1.8999999999999999E-11</v>
      </c>
      <c r="B190">
        <v>75</v>
      </c>
      <c r="C190">
        <v>0.81081171973036803</v>
      </c>
      <c r="D190">
        <v>0.218733154459021</v>
      </c>
      <c r="E190">
        <v>0.25559371015614601</v>
      </c>
      <c r="F190">
        <v>0.33648485511519899</v>
      </c>
      <c r="I190">
        <f t="shared" si="25"/>
        <v>1.8999999999999999E-11</v>
      </c>
      <c r="J190">
        <v>75</v>
      </c>
      <c r="K190">
        <v>0.940535941632477</v>
      </c>
      <c r="L190">
        <v>0.29050515565819102</v>
      </c>
      <c r="M190">
        <v>0.33309893702606902</v>
      </c>
      <c r="N190">
        <v>0.31693184894821802</v>
      </c>
      <c r="Q190">
        <f t="shared" si="21"/>
        <v>1.8999999999999999E-11</v>
      </c>
      <c r="R190">
        <v>75</v>
      </c>
      <c r="S190">
        <v>0.99715820992594595</v>
      </c>
      <c r="T190">
        <v>0.35850150185948998</v>
      </c>
      <c r="U190">
        <v>0.25565866522638397</v>
      </c>
      <c r="V190">
        <v>0.382998042840071</v>
      </c>
      <c r="AB190">
        <f t="shared" si="22"/>
        <v>1.8999999999999999E-11</v>
      </c>
      <c r="AC190">
        <v>75</v>
      </c>
      <c r="AD190">
        <v>1.4229141743790901</v>
      </c>
      <c r="AE190">
        <v>0.359746344548039</v>
      </c>
      <c r="AF190">
        <v>0.61383784244996697</v>
      </c>
      <c r="AG190">
        <v>0.44932998738108698</v>
      </c>
      <c r="AI190">
        <f t="shared" si="23"/>
        <v>1.8999999999999999E-11</v>
      </c>
      <c r="AJ190">
        <v>75</v>
      </c>
      <c r="AK190">
        <v>1.1303632333129801</v>
      </c>
      <c r="AL190">
        <v>0.42022863337640898</v>
      </c>
      <c r="AM190">
        <v>0.36109610826411598</v>
      </c>
      <c r="AN190">
        <v>0.34903849167245299</v>
      </c>
      <c r="AP190">
        <f t="shared" si="24"/>
        <v>1.0603566557961723</v>
      </c>
    </row>
    <row r="191" spans="1:42">
      <c r="A191">
        <f t="shared" si="20"/>
        <v>1.9250000000000001E-11</v>
      </c>
      <c r="B191">
        <v>76</v>
      </c>
      <c r="C191">
        <v>0.73912993423027595</v>
      </c>
      <c r="D191">
        <v>0.18884918414532301</v>
      </c>
      <c r="E191">
        <v>0.25618503034170997</v>
      </c>
      <c r="F191">
        <v>0.294095719743241</v>
      </c>
      <c r="I191">
        <f t="shared" si="25"/>
        <v>1.9250000000000001E-11</v>
      </c>
      <c r="J191">
        <v>76</v>
      </c>
      <c r="K191">
        <v>1.01592083979847</v>
      </c>
      <c r="L191">
        <v>0.32666895761840398</v>
      </c>
      <c r="M191">
        <v>0.330200360561137</v>
      </c>
      <c r="N191">
        <v>0.359051521618935</v>
      </c>
      <c r="Q191">
        <f t="shared" si="21"/>
        <v>1.9250000000000001E-11</v>
      </c>
      <c r="R191">
        <v>76</v>
      </c>
      <c r="S191">
        <v>0.99725057343292101</v>
      </c>
      <c r="T191">
        <v>0.36430539639842002</v>
      </c>
      <c r="U191">
        <v>0.26606369647537798</v>
      </c>
      <c r="V191">
        <v>0.36688148055912201</v>
      </c>
      <c r="AB191">
        <f t="shared" si="22"/>
        <v>1.9250000000000001E-11</v>
      </c>
      <c r="AC191">
        <v>76</v>
      </c>
      <c r="AD191">
        <v>1.4315799720959399</v>
      </c>
      <c r="AE191">
        <v>0.38273658956499201</v>
      </c>
      <c r="AF191">
        <v>0.55775740537495</v>
      </c>
      <c r="AG191">
        <v>0.491085977156001</v>
      </c>
      <c r="AI191">
        <f t="shared" si="23"/>
        <v>1.9250000000000001E-11</v>
      </c>
      <c r="AJ191">
        <v>76</v>
      </c>
      <c r="AK191">
        <v>1.1431423935996901</v>
      </c>
      <c r="AL191">
        <v>0.41323457182663798</v>
      </c>
      <c r="AM191">
        <v>0.34618264228474999</v>
      </c>
      <c r="AN191">
        <v>0.38372517948830598</v>
      </c>
      <c r="AP191">
        <f t="shared" si="24"/>
        <v>1.0654047426314592</v>
      </c>
    </row>
    <row r="192" spans="1:42">
      <c r="A192">
        <f t="shared" si="20"/>
        <v>1.9500000000000001E-11</v>
      </c>
      <c r="B192">
        <v>77</v>
      </c>
      <c r="C192">
        <v>0.72394769246743795</v>
      </c>
      <c r="D192">
        <v>0.19075601130766001</v>
      </c>
      <c r="E192">
        <v>0.250232485009449</v>
      </c>
      <c r="F192">
        <v>0.282959196150328</v>
      </c>
      <c r="I192">
        <f t="shared" si="25"/>
        <v>1.9500000000000001E-11</v>
      </c>
      <c r="J192">
        <v>77</v>
      </c>
      <c r="K192">
        <v>1.0150972976535599</v>
      </c>
      <c r="L192">
        <v>0.37147288319778099</v>
      </c>
      <c r="M192">
        <v>0.29084299740465303</v>
      </c>
      <c r="N192">
        <v>0.35278141705112598</v>
      </c>
      <c r="Q192">
        <f t="shared" si="21"/>
        <v>1.9500000000000001E-11</v>
      </c>
      <c r="R192">
        <v>77</v>
      </c>
      <c r="S192">
        <v>1.0235031019405501</v>
      </c>
      <c r="T192">
        <v>0.349013195252599</v>
      </c>
      <c r="U192">
        <v>0.27555780279651698</v>
      </c>
      <c r="V192">
        <v>0.39893210389143802</v>
      </c>
      <c r="AB192">
        <f t="shared" si="22"/>
        <v>1.9500000000000001E-11</v>
      </c>
      <c r="AC192">
        <v>77</v>
      </c>
      <c r="AD192">
        <v>1.37370394962571</v>
      </c>
      <c r="AE192">
        <v>0.41052479764400102</v>
      </c>
      <c r="AF192">
        <v>0.51121420675583296</v>
      </c>
      <c r="AG192">
        <v>0.45196494522588099</v>
      </c>
      <c r="AI192">
        <f t="shared" si="23"/>
        <v>1.9500000000000001E-11</v>
      </c>
      <c r="AJ192">
        <v>77</v>
      </c>
      <c r="AK192">
        <v>1.1539229475948101</v>
      </c>
      <c r="AL192">
        <v>0.41473593465808301</v>
      </c>
      <c r="AM192">
        <v>0.32624914442102698</v>
      </c>
      <c r="AN192">
        <v>0.41293786851570302</v>
      </c>
      <c r="AP192">
        <f t="shared" si="24"/>
        <v>1.0580349978564136</v>
      </c>
    </row>
    <row r="193" spans="1:42">
      <c r="A193">
        <f t="shared" si="20"/>
        <v>1.975E-11</v>
      </c>
      <c r="B193">
        <v>78</v>
      </c>
      <c r="C193">
        <v>0.69601871348342004</v>
      </c>
      <c r="D193">
        <v>0.19309274454686501</v>
      </c>
      <c r="E193">
        <v>0.24782337472489599</v>
      </c>
      <c r="F193">
        <v>0.25510259421165798</v>
      </c>
      <c r="I193">
        <f t="shared" si="25"/>
        <v>1.975E-11</v>
      </c>
      <c r="J193">
        <v>78</v>
      </c>
      <c r="K193">
        <v>0.97646002187547398</v>
      </c>
      <c r="L193">
        <v>0.36993760308045298</v>
      </c>
      <c r="M193">
        <v>0.26974736420963802</v>
      </c>
      <c r="N193">
        <v>0.33677505458538198</v>
      </c>
      <c r="Q193">
        <f t="shared" si="21"/>
        <v>1.975E-11</v>
      </c>
      <c r="R193">
        <v>78</v>
      </c>
      <c r="S193">
        <v>1.0783106543069201</v>
      </c>
      <c r="T193">
        <v>0.34607067978807399</v>
      </c>
      <c r="U193">
        <v>0.32463838252668098</v>
      </c>
      <c r="V193">
        <v>0.40760159199217</v>
      </c>
      <c r="AB193">
        <f t="shared" si="22"/>
        <v>1.975E-11</v>
      </c>
      <c r="AC193">
        <v>78</v>
      </c>
      <c r="AD193">
        <v>1.3843371297397</v>
      </c>
      <c r="AE193">
        <v>0.44894458579702901</v>
      </c>
      <c r="AF193">
        <v>0.50402881468508698</v>
      </c>
      <c r="AG193">
        <v>0.43136372925758998</v>
      </c>
      <c r="AI193">
        <f t="shared" si="23"/>
        <v>1.975E-11</v>
      </c>
      <c r="AJ193">
        <v>78</v>
      </c>
      <c r="AK193">
        <v>1.1415936053298099</v>
      </c>
      <c r="AL193">
        <v>0.45322540805447298</v>
      </c>
      <c r="AM193">
        <v>0.32131813320028202</v>
      </c>
      <c r="AN193">
        <v>0.36705006407506202</v>
      </c>
      <c r="AP193">
        <f t="shared" si="24"/>
        <v>1.0553440249470649</v>
      </c>
    </row>
    <row r="194" spans="1:42">
      <c r="A194">
        <f t="shared" si="20"/>
        <v>1.9999999999999999E-11</v>
      </c>
      <c r="B194">
        <v>79</v>
      </c>
      <c r="C194">
        <v>0.69703576031032899</v>
      </c>
      <c r="D194">
        <v>0.19576133724931499</v>
      </c>
      <c r="E194">
        <v>0.27208948153892298</v>
      </c>
      <c r="F194">
        <v>0.22918494152209001</v>
      </c>
      <c r="I194">
        <f t="shared" si="25"/>
        <v>1.9999999999999999E-11</v>
      </c>
      <c r="J194">
        <v>79</v>
      </c>
      <c r="K194">
        <v>0.97719017555039001</v>
      </c>
      <c r="L194">
        <v>0.31282701858423401</v>
      </c>
      <c r="M194">
        <v>0.30291991127454299</v>
      </c>
      <c r="N194">
        <v>0.36144324569161201</v>
      </c>
      <c r="Q194">
        <f t="shared" si="21"/>
        <v>1.9999999999999999E-11</v>
      </c>
      <c r="R194">
        <v>79</v>
      </c>
      <c r="S194">
        <v>1.10435986225881</v>
      </c>
      <c r="T194">
        <v>0.40926536886222498</v>
      </c>
      <c r="U194">
        <v>0.31326642093775098</v>
      </c>
      <c r="V194">
        <v>0.38182807245883799</v>
      </c>
      <c r="AB194">
        <f t="shared" si="22"/>
        <v>1.9999999999999999E-11</v>
      </c>
      <c r="AC194">
        <v>79</v>
      </c>
      <c r="AD194">
        <v>1.41067284246213</v>
      </c>
      <c r="AE194">
        <v>0.359103235990196</v>
      </c>
      <c r="AF194">
        <v>0.58353412855615905</v>
      </c>
      <c r="AG194">
        <v>0.46803547791577399</v>
      </c>
      <c r="AI194">
        <f t="shared" si="23"/>
        <v>1.9999999999999999E-11</v>
      </c>
      <c r="AJ194">
        <v>79</v>
      </c>
      <c r="AK194">
        <v>1.10002993943934</v>
      </c>
      <c r="AL194">
        <v>0.41599408099518997</v>
      </c>
      <c r="AM194">
        <v>0.31962456238686798</v>
      </c>
      <c r="AN194">
        <v>0.36441129605728501</v>
      </c>
      <c r="AP194">
        <f t="shared" si="24"/>
        <v>1.0578577160041998</v>
      </c>
    </row>
    <row r="195" spans="1:42">
      <c r="A195">
        <f t="shared" si="20"/>
        <v>2.0250000000000001E-11</v>
      </c>
      <c r="B195">
        <v>80</v>
      </c>
      <c r="C195">
        <v>0.78352176598789103</v>
      </c>
      <c r="D195">
        <v>0.227902044854598</v>
      </c>
      <c r="E195">
        <v>0.30301510360741202</v>
      </c>
      <c r="F195">
        <v>0.25260461752587998</v>
      </c>
      <c r="I195">
        <f t="shared" si="25"/>
        <v>2.0250000000000001E-11</v>
      </c>
      <c r="J195">
        <v>80</v>
      </c>
      <c r="K195">
        <v>0.91685255585575098</v>
      </c>
      <c r="L195">
        <v>0.31027467940639802</v>
      </c>
      <c r="M195">
        <v>0.30029201721788901</v>
      </c>
      <c r="N195">
        <v>0.30628585923146301</v>
      </c>
      <c r="Q195">
        <f t="shared" si="21"/>
        <v>2.0250000000000001E-11</v>
      </c>
      <c r="R195">
        <v>80</v>
      </c>
      <c r="S195">
        <v>1.06667523539772</v>
      </c>
      <c r="T195">
        <v>0.37607999481488702</v>
      </c>
      <c r="U195">
        <v>0.25646959308150402</v>
      </c>
      <c r="V195">
        <v>0.43412564750133298</v>
      </c>
      <c r="AB195">
        <f t="shared" si="22"/>
        <v>2.0250000000000001E-11</v>
      </c>
      <c r="AC195">
        <v>80</v>
      </c>
      <c r="AD195">
        <v>1.3865785910823201</v>
      </c>
      <c r="AE195">
        <v>0.36420180585925799</v>
      </c>
      <c r="AF195">
        <v>0.51369039550783402</v>
      </c>
      <c r="AG195">
        <v>0.50868638971523095</v>
      </c>
      <c r="AI195">
        <f t="shared" si="23"/>
        <v>2.0250000000000001E-11</v>
      </c>
      <c r="AJ195">
        <v>80</v>
      </c>
      <c r="AK195">
        <v>1.17232902452531</v>
      </c>
      <c r="AL195">
        <v>0.422972817927461</v>
      </c>
      <c r="AM195">
        <v>0.36161150146369703</v>
      </c>
      <c r="AN195">
        <v>0.38774470513415599</v>
      </c>
      <c r="AP195">
        <f t="shared" si="24"/>
        <v>1.0651914345697984</v>
      </c>
    </row>
    <row r="196" spans="1:42">
      <c r="A196">
        <f t="shared" si="20"/>
        <v>2.05E-11</v>
      </c>
      <c r="B196">
        <v>81</v>
      </c>
      <c r="C196">
        <v>0.78399395705733399</v>
      </c>
      <c r="D196">
        <v>0.19943053386697299</v>
      </c>
      <c r="E196">
        <v>0.31734432751340302</v>
      </c>
      <c r="F196">
        <v>0.26721909567695601</v>
      </c>
      <c r="I196">
        <f t="shared" si="25"/>
        <v>2.05E-11</v>
      </c>
      <c r="J196">
        <v>81</v>
      </c>
      <c r="K196">
        <v>0.98469551234541997</v>
      </c>
      <c r="L196">
        <v>0.32026797974485399</v>
      </c>
      <c r="M196">
        <v>0.30460406806322399</v>
      </c>
      <c r="N196">
        <v>0.35982346453734099</v>
      </c>
      <c r="Q196">
        <f t="shared" si="21"/>
        <v>2.05E-11</v>
      </c>
      <c r="R196">
        <v>81</v>
      </c>
      <c r="S196">
        <v>1.10461550398699</v>
      </c>
      <c r="T196">
        <v>0.39125808859404398</v>
      </c>
      <c r="U196">
        <v>0.32223804146458102</v>
      </c>
      <c r="V196">
        <v>0.39111937392837298</v>
      </c>
      <c r="AB196">
        <f t="shared" si="22"/>
        <v>2.05E-11</v>
      </c>
      <c r="AC196">
        <v>81</v>
      </c>
      <c r="AD196">
        <v>1.36223972539333</v>
      </c>
      <c r="AE196">
        <v>0.37383988214410802</v>
      </c>
      <c r="AF196">
        <v>0.50986695857323105</v>
      </c>
      <c r="AG196">
        <v>0.47853288467599803</v>
      </c>
      <c r="AI196">
        <f t="shared" si="23"/>
        <v>2.05E-11</v>
      </c>
      <c r="AJ196">
        <v>81</v>
      </c>
      <c r="AK196">
        <v>1.16700574886118</v>
      </c>
      <c r="AL196">
        <v>0.41656079462102102</v>
      </c>
      <c r="AM196">
        <v>0.32303894735279998</v>
      </c>
      <c r="AN196">
        <v>0.42740600688736702</v>
      </c>
      <c r="AP196">
        <f t="shared" si="24"/>
        <v>1.0805100895288509</v>
      </c>
    </row>
    <row r="197" spans="1:42">
      <c r="A197">
        <f t="shared" si="20"/>
        <v>2.0749999999999999E-11</v>
      </c>
      <c r="B197">
        <v>82</v>
      </c>
      <c r="C197">
        <v>0.65228181786608197</v>
      </c>
      <c r="D197">
        <v>0.154107026483955</v>
      </c>
      <c r="E197">
        <v>0.24263381058404301</v>
      </c>
      <c r="F197">
        <v>0.25554098079808402</v>
      </c>
      <c r="I197">
        <f t="shared" si="25"/>
        <v>2.0749999999999999E-11</v>
      </c>
      <c r="J197">
        <v>82</v>
      </c>
      <c r="K197">
        <v>0.948308144964636</v>
      </c>
      <c r="L197">
        <v>0.289815616067301</v>
      </c>
      <c r="M197">
        <v>0.320315822312355</v>
      </c>
      <c r="N197">
        <v>0.338176706584978</v>
      </c>
      <c r="Q197">
        <f t="shared" si="21"/>
        <v>2.0749999999999999E-11</v>
      </c>
      <c r="R197">
        <v>82</v>
      </c>
      <c r="S197">
        <v>1.01839224033784</v>
      </c>
      <c r="T197">
        <v>0.360805268977337</v>
      </c>
      <c r="U197">
        <v>0.295344826682856</v>
      </c>
      <c r="V197">
        <v>0.36224214467765098</v>
      </c>
      <c r="AB197">
        <f t="shared" si="22"/>
        <v>2.0749999999999999E-11</v>
      </c>
      <c r="AC197">
        <v>82</v>
      </c>
      <c r="AD197">
        <v>1.6082042128921601</v>
      </c>
      <c r="AE197">
        <v>0.40452108239024998</v>
      </c>
      <c r="AF197">
        <v>0.657788754112829</v>
      </c>
      <c r="AG197">
        <v>0.54589437638908</v>
      </c>
      <c r="AI197">
        <f t="shared" si="23"/>
        <v>2.0749999999999999E-11</v>
      </c>
      <c r="AJ197">
        <v>82</v>
      </c>
      <c r="AK197">
        <v>1.23811783312617</v>
      </c>
      <c r="AL197">
        <v>0.42195179857967702</v>
      </c>
      <c r="AM197">
        <v>0.38581480882936497</v>
      </c>
      <c r="AN197">
        <v>0.43035122571713202</v>
      </c>
      <c r="AP197">
        <f t="shared" si="24"/>
        <v>1.0930608498373775</v>
      </c>
    </row>
    <row r="198" spans="1:42">
      <c r="A198">
        <f t="shared" si="20"/>
        <v>2.0999999999999999E-11</v>
      </c>
      <c r="B198">
        <v>83</v>
      </c>
      <c r="C198">
        <v>0.65811961011305797</v>
      </c>
      <c r="D198">
        <v>0.169517459083978</v>
      </c>
      <c r="E198">
        <v>0.24320935871914701</v>
      </c>
      <c r="F198">
        <v>0.245392792309931</v>
      </c>
      <c r="I198">
        <f t="shared" si="25"/>
        <v>2.0999999999999999E-11</v>
      </c>
      <c r="J198">
        <v>83</v>
      </c>
      <c r="K198">
        <v>0.90248816210188998</v>
      </c>
      <c r="L198">
        <v>0.29276291807803201</v>
      </c>
      <c r="M198">
        <v>0.31190855968450198</v>
      </c>
      <c r="N198">
        <v>0.29781668433935499</v>
      </c>
      <c r="Q198">
        <f t="shared" si="21"/>
        <v>2.0999999999999999E-11</v>
      </c>
      <c r="R198">
        <v>83</v>
      </c>
      <c r="S198">
        <v>1.0459078138248299</v>
      </c>
      <c r="T198">
        <v>0.35614107998147798</v>
      </c>
      <c r="U198">
        <v>0.316117168631663</v>
      </c>
      <c r="V198">
        <v>0.37364956521169501</v>
      </c>
      <c r="AB198">
        <f t="shared" si="22"/>
        <v>2.0999999999999999E-11</v>
      </c>
      <c r="AC198">
        <v>83</v>
      </c>
      <c r="AD198">
        <v>1.6231530402919401</v>
      </c>
      <c r="AE198">
        <v>0.37172094510863202</v>
      </c>
      <c r="AF198">
        <v>0.69949365176886003</v>
      </c>
      <c r="AG198">
        <v>0.55193844341445197</v>
      </c>
      <c r="AI198">
        <f t="shared" si="23"/>
        <v>2.0999999999999999E-11</v>
      </c>
      <c r="AJ198">
        <v>83</v>
      </c>
      <c r="AK198">
        <v>1.2271718021781</v>
      </c>
      <c r="AL198">
        <v>0.41902569323892003</v>
      </c>
      <c r="AM198">
        <v>0.38089184864842401</v>
      </c>
      <c r="AN198">
        <v>0.42725426029075803</v>
      </c>
      <c r="AP198">
        <f t="shared" si="24"/>
        <v>1.0913680857019636</v>
      </c>
    </row>
    <row r="199" spans="1:42">
      <c r="A199">
        <f t="shared" si="20"/>
        <v>2.1250000000000001E-11</v>
      </c>
      <c r="B199">
        <v>84</v>
      </c>
      <c r="C199">
        <v>0.71291232925411896</v>
      </c>
      <c r="D199">
        <v>0.177457136793747</v>
      </c>
      <c r="E199">
        <v>0.26033609016614501</v>
      </c>
      <c r="F199">
        <v>0.27511910229422698</v>
      </c>
      <c r="I199">
        <f t="shared" si="25"/>
        <v>2.1250000000000001E-11</v>
      </c>
      <c r="J199">
        <v>84</v>
      </c>
      <c r="K199">
        <v>0.92479705664754297</v>
      </c>
      <c r="L199">
        <v>0.25242057174003102</v>
      </c>
      <c r="M199">
        <v>0.34488253451735001</v>
      </c>
      <c r="N199">
        <v>0.32749395039016199</v>
      </c>
      <c r="Q199">
        <f t="shared" si="21"/>
        <v>2.1250000000000001E-11</v>
      </c>
      <c r="R199">
        <v>84</v>
      </c>
      <c r="S199">
        <v>1.1312711734776799</v>
      </c>
      <c r="T199">
        <v>0.41667879199341801</v>
      </c>
      <c r="U199">
        <v>0.28262150507370098</v>
      </c>
      <c r="V199">
        <v>0.43197087641056398</v>
      </c>
      <c r="AB199">
        <f t="shared" si="22"/>
        <v>2.1250000000000001E-11</v>
      </c>
      <c r="AC199">
        <v>84</v>
      </c>
      <c r="AD199">
        <v>1.64348606584815</v>
      </c>
      <c r="AE199">
        <v>0.36269878856589899</v>
      </c>
      <c r="AF199">
        <v>0.66613305881366602</v>
      </c>
      <c r="AG199">
        <v>0.61465421846859103</v>
      </c>
      <c r="AI199">
        <f t="shared" si="23"/>
        <v>2.1250000000000001E-11</v>
      </c>
      <c r="AJ199">
        <v>84</v>
      </c>
      <c r="AK199">
        <v>1.24194786060151</v>
      </c>
      <c r="AL199">
        <v>0.44133972970539398</v>
      </c>
      <c r="AM199">
        <v>0.34367901469361101</v>
      </c>
      <c r="AN199">
        <v>0.45692911620251397</v>
      </c>
      <c r="AP199">
        <f t="shared" si="24"/>
        <v>1.1308828971658005</v>
      </c>
    </row>
    <row r="200" spans="1:42">
      <c r="A200">
        <f t="shared" si="20"/>
        <v>2.15E-11</v>
      </c>
      <c r="B200">
        <v>85</v>
      </c>
      <c r="C200">
        <v>0.65867149751201604</v>
      </c>
      <c r="D200">
        <v>0.16044964386523899</v>
      </c>
      <c r="E200">
        <v>0.24300516296179001</v>
      </c>
      <c r="F200">
        <v>0.25521669068498598</v>
      </c>
      <c r="I200">
        <f t="shared" si="25"/>
        <v>2.15E-11</v>
      </c>
      <c r="J200">
        <v>85</v>
      </c>
      <c r="K200">
        <v>0.95892434949635597</v>
      </c>
      <c r="L200">
        <v>0.33511365251071401</v>
      </c>
      <c r="M200">
        <v>0.307196149493148</v>
      </c>
      <c r="N200">
        <v>0.31661454749249301</v>
      </c>
      <c r="Q200">
        <f t="shared" si="21"/>
        <v>2.15E-11</v>
      </c>
      <c r="R200">
        <v>85</v>
      </c>
      <c r="S200">
        <v>1.16579042684096</v>
      </c>
      <c r="T200">
        <v>0.41438642301695999</v>
      </c>
      <c r="U200">
        <v>0.265621376897342</v>
      </c>
      <c r="V200">
        <v>0.48578262692665702</v>
      </c>
      <c r="AB200">
        <f t="shared" si="22"/>
        <v>2.15E-11</v>
      </c>
      <c r="AC200">
        <v>85</v>
      </c>
      <c r="AD200">
        <v>1.58373528815936</v>
      </c>
      <c r="AE200">
        <v>0.36030614043553</v>
      </c>
      <c r="AF200">
        <v>0.63149629111931505</v>
      </c>
      <c r="AG200">
        <v>0.59193285660452299</v>
      </c>
      <c r="AI200">
        <f t="shared" si="23"/>
        <v>2.15E-11</v>
      </c>
      <c r="AJ200">
        <v>85</v>
      </c>
      <c r="AK200">
        <v>1.14093474776227</v>
      </c>
      <c r="AL200">
        <v>0.418042933184465</v>
      </c>
      <c r="AM200">
        <v>0.34669798507269001</v>
      </c>
      <c r="AN200">
        <v>0.37619382950512098</v>
      </c>
      <c r="AP200">
        <f t="shared" si="24"/>
        <v>1.1016112619541925</v>
      </c>
    </row>
    <row r="201" spans="1:42">
      <c r="A201">
        <f t="shared" si="20"/>
        <v>2.1749999999999999E-11</v>
      </c>
      <c r="B201">
        <v>86</v>
      </c>
      <c r="C201">
        <v>0.63585252896507505</v>
      </c>
      <c r="D201">
        <v>0.14785447068503399</v>
      </c>
      <c r="E201">
        <v>0.235466899420745</v>
      </c>
      <c r="F201">
        <v>0.252531158859296</v>
      </c>
      <c r="I201">
        <f t="shared" si="25"/>
        <v>2.1749999999999999E-11</v>
      </c>
      <c r="J201">
        <v>86</v>
      </c>
      <c r="K201">
        <v>1.0153235394996001</v>
      </c>
      <c r="L201">
        <v>0.35339350834047101</v>
      </c>
      <c r="M201">
        <v>0.35489039244561099</v>
      </c>
      <c r="N201">
        <v>0.30703963871352302</v>
      </c>
      <c r="Q201">
        <f t="shared" si="21"/>
        <v>2.1749999999999999E-11</v>
      </c>
      <c r="R201">
        <v>86</v>
      </c>
      <c r="S201">
        <v>1.1188758812917401</v>
      </c>
      <c r="T201">
        <v>0.32938274249708299</v>
      </c>
      <c r="U201">
        <v>0.27243044678848899</v>
      </c>
      <c r="V201">
        <v>0.51706269200617605</v>
      </c>
      <c r="AB201">
        <f t="shared" si="22"/>
        <v>2.1749999999999999E-11</v>
      </c>
      <c r="AC201">
        <v>86</v>
      </c>
      <c r="AD201">
        <v>1.5653769922930101</v>
      </c>
      <c r="AE201">
        <v>0.40225002105268498</v>
      </c>
      <c r="AF201">
        <v>0.61364267873697897</v>
      </c>
      <c r="AG201">
        <v>0.54948429250335196</v>
      </c>
      <c r="AI201">
        <f t="shared" si="23"/>
        <v>2.1749999999999999E-11</v>
      </c>
      <c r="AJ201">
        <v>86</v>
      </c>
      <c r="AK201">
        <v>1.1721008645056801</v>
      </c>
      <c r="AL201">
        <v>0.43917331613217397</v>
      </c>
      <c r="AM201">
        <v>0.30882616919978401</v>
      </c>
      <c r="AN201">
        <v>0.42410137917372198</v>
      </c>
      <c r="AP201">
        <f t="shared" si="24"/>
        <v>1.101505961311021</v>
      </c>
    </row>
    <row r="202" spans="1:42">
      <c r="A202">
        <f t="shared" si="20"/>
        <v>2.2000000000000002E-11</v>
      </c>
      <c r="B202">
        <v>87</v>
      </c>
      <c r="C202">
        <v>0.72589687121101298</v>
      </c>
      <c r="D202">
        <v>0.16277764646981299</v>
      </c>
      <c r="E202">
        <v>0.29441280821679</v>
      </c>
      <c r="F202">
        <v>0.26870641652440902</v>
      </c>
      <c r="I202">
        <f t="shared" si="25"/>
        <v>2.2000000000000002E-11</v>
      </c>
      <c r="J202">
        <v>87</v>
      </c>
      <c r="K202">
        <v>0.91917985948857095</v>
      </c>
      <c r="L202">
        <v>0.35602453102717002</v>
      </c>
      <c r="M202">
        <v>0.31753075128760899</v>
      </c>
      <c r="N202">
        <v>0.24562457717379199</v>
      </c>
      <c r="Q202">
        <f t="shared" si="21"/>
        <v>2.2000000000000002E-11</v>
      </c>
      <c r="R202">
        <v>87</v>
      </c>
      <c r="S202">
        <v>1.1210388140045999</v>
      </c>
      <c r="T202">
        <v>0.35739116022941703</v>
      </c>
      <c r="U202">
        <v>0.29330105415690899</v>
      </c>
      <c r="V202">
        <v>0.47034659961828101</v>
      </c>
      <c r="AB202">
        <f t="shared" si="22"/>
        <v>2.2000000000000002E-11</v>
      </c>
      <c r="AC202">
        <v>87</v>
      </c>
      <c r="AD202">
        <v>1.6511601878533799</v>
      </c>
      <c r="AE202">
        <v>0.408288561369684</v>
      </c>
      <c r="AF202">
        <v>0.65811087389848499</v>
      </c>
      <c r="AG202">
        <v>0.58476075258521099</v>
      </c>
      <c r="AI202">
        <f t="shared" si="23"/>
        <v>2.2000000000000002E-11</v>
      </c>
      <c r="AJ202">
        <v>87</v>
      </c>
      <c r="AK202">
        <v>1.1545163574016599</v>
      </c>
      <c r="AL202">
        <v>0.439762264164058</v>
      </c>
      <c r="AM202">
        <v>0.31636942688432301</v>
      </c>
      <c r="AN202">
        <v>0.39838466635328601</v>
      </c>
      <c r="AP202">
        <f t="shared" si="24"/>
        <v>1.1143584179918449</v>
      </c>
    </row>
    <row r="203" spans="1:42">
      <c r="A203">
        <f t="shared" si="20"/>
        <v>2.2250000000000001E-11</v>
      </c>
      <c r="B203">
        <v>88</v>
      </c>
      <c r="C203">
        <v>0.73941901841523605</v>
      </c>
      <c r="D203">
        <v>0.17005560149065199</v>
      </c>
      <c r="E203">
        <v>0.287820480743253</v>
      </c>
      <c r="F203">
        <v>0.28154293618132997</v>
      </c>
      <c r="I203">
        <f t="shared" si="25"/>
        <v>2.2250000000000001E-11</v>
      </c>
      <c r="J203">
        <v>88</v>
      </c>
      <c r="K203">
        <v>0.97275112535596897</v>
      </c>
      <c r="L203">
        <v>0.35816620839106</v>
      </c>
      <c r="M203">
        <v>0.29304837207804801</v>
      </c>
      <c r="N203">
        <v>0.32153654488686001</v>
      </c>
      <c r="Q203">
        <f t="shared" si="21"/>
        <v>2.2250000000000001E-11</v>
      </c>
      <c r="R203">
        <v>88</v>
      </c>
      <c r="S203">
        <v>1.15193759535637</v>
      </c>
      <c r="T203">
        <v>0.39373225796164701</v>
      </c>
      <c r="U203">
        <v>0.286345057064746</v>
      </c>
      <c r="V203">
        <v>0.47186028032997801</v>
      </c>
      <c r="AB203">
        <f t="shared" si="22"/>
        <v>2.2250000000000001E-11</v>
      </c>
      <c r="AC203">
        <v>88</v>
      </c>
      <c r="AD203">
        <v>1.7366360930823701</v>
      </c>
      <c r="AE203">
        <v>0.46089405379061299</v>
      </c>
      <c r="AF203">
        <v>0.67959393678868596</v>
      </c>
      <c r="AG203">
        <v>0.59614810250307604</v>
      </c>
      <c r="AI203">
        <f t="shared" si="23"/>
        <v>2.2250000000000001E-11</v>
      </c>
      <c r="AJ203">
        <v>88</v>
      </c>
      <c r="AK203">
        <v>1.2176622566897</v>
      </c>
      <c r="AL203">
        <v>0.45759408891978298</v>
      </c>
      <c r="AM203">
        <v>0.34506087846532402</v>
      </c>
      <c r="AN203">
        <v>0.41500728930459901</v>
      </c>
      <c r="AP203">
        <f t="shared" si="24"/>
        <v>1.1636812177799289</v>
      </c>
    </row>
    <row r="204" spans="1:42">
      <c r="A204">
        <f t="shared" si="20"/>
        <v>2.25E-11</v>
      </c>
      <c r="B204">
        <v>89</v>
      </c>
      <c r="C204">
        <v>0.79332946246311897</v>
      </c>
      <c r="D204">
        <v>0.190865273151411</v>
      </c>
      <c r="E204">
        <v>0.31374837292250801</v>
      </c>
      <c r="F204">
        <v>0.28871581638920002</v>
      </c>
      <c r="I204">
        <f t="shared" si="25"/>
        <v>2.25E-11</v>
      </c>
      <c r="J204">
        <v>89</v>
      </c>
      <c r="K204">
        <v>1.0247426315252099</v>
      </c>
      <c r="L204">
        <v>0.32069001371636602</v>
      </c>
      <c r="M204">
        <v>0.37606119190895398</v>
      </c>
      <c r="N204">
        <v>0.32799142589989</v>
      </c>
      <c r="Q204">
        <f t="shared" si="21"/>
        <v>2.25E-11</v>
      </c>
      <c r="R204">
        <v>89</v>
      </c>
      <c r="S204">
        <v>1.18769036089223</v>
      </c>
      <c r="T204">
        <v>0.41388222461017798</v>
      </c>
      <c r="U204">
        <v>0.28671005528388299</v>
      </c>
      <c r="V204">
        <v>0.48709808099816898</v>
      </c>
      <c r="AB204">
        <f t="shared" si="22"/>
        <v>2.25E-11</v>
      </c>
      <c r="AC204">
        <v>89</v>
      </c>
      <c r="AD204">
        <v>1.71562072353508</v>
      </c>
      <c r="AE204">
        <v>0.43294426023559301</v>
      </c>
      <c r="AF204">
        <v>0.69415173355950399</v>
      </c>
      <c r="AG204">
        <v>0.58852472973998404</v>
      </c>
      <c r="AI204">
        <f t="shared" si="23"/>
        <v>2.25E-11</v>
      </c>
      <c r="AJ204">
        <v>89</v>
      </c>
      <c r="AK204">
        <v>1.2544399784060301</v>
      </c>
      <c r="AL204">
        <v>0.48848718840542599</v>
      </c>
      <c r="AM204">
        <v>0.35071349158332799</v>
      </c>
      <c r="AN204">
        <v>0.41523929841727703</v>
      </c>
      <c r="AP204">
        <f t="shared" si="24"/>
        <v>1.1951646313643338</v>
      </c>
    </row>
    <row r="205" spans="1:42">
      <c r="A205">
        <f t="shared" si="20"/>
        <v>2.2749999999999999E-11</v>
      </c>
      <c r="B205">
        <v>90</v>
      </c>
      <c r="C205">
        <v>0.75688641117753397</v>
      </c>
      <c r="D205">
        <v>0.200637023236406</v>
      </c>
      <c r="E205">
        <v>0.25080929102550698</v>
      </c>
      <c r="F205">
        <v>0.30544009691562102</v>
      </c>
      <c r="I205">
        <f t="shared" si="25"/>
        <v>2.2749999999999999E-11</v>
      </c>
      <c r="J205">
        <v>90</v>
      </c>
      <c r="K205">
        <v>0.96453856037583097</v>
      </c>
      <c r="L205">
        <v>0.292050245022341</v>
      </c>
      <c r="M205">
        <v>0.36471157436030099</v>
      </c>
      <c r="N205">
        <v>0.30777674099318902</v>
      </c>
      <c r="Q205">
        <f t="shared" si="21"/>
        <v>2.2749999999999999E-11</v>
      </c>
      <c r="R205">
        <v>90</v>
      </c>
      <c r="S205">
        <v>1.2047270176841101</v>
      </c>
      <c r="T205">
        <v>0.43034641881790497</v>
      </c>
      <c r="U205">
        <v>0.28116439633356299</v>
      </c>
      <c r="V205">
        <v>0.49321620253264598</v>
      </c>
      <c r="AB205">
        <f t="shared" si="22"/>
        <v>2.2749999999999999E-11</v>
      </c>
      <c r="AC205">
        <v>90</v>
      </c>
      <c r="AD205">
        <v>1.7441253791767399</v>
      </c>
      <c r="AE205">
        <v>0.41452060888774001</v>
      </c>
      <c r="AF205">
        <v>0.66536599780360495</v>
      </c>
      <c r="AG205">
        <v>0.66423877248539498</v>
      </c>
      <c r="AI205">
        <f t="shared" si="23"/>
        <v>2.2749999999999999E-11</v>
      </c>
      <c r="AJ205">
        <v>90</v>
      </c>
      <c r="AK205">
        <v>1.1381448268432199</v>
      </c>
      <c r="AL205">
        <v>0.46328839298390301</v>
      </c>
      <c r="AM205">
        <v>0.30079162064544901</v>
      </c>
      <c r="AN205">
        <v>0.37406481321387097</v>
      </c>
      <c r="AP205">
        <f t="shared" si="24"/>
        <v>1.1616844390514871</v>
      </c>
    </row>
    <row r="206" spans="1:42">
      <c r="A206">
        <f t="shared" si="20"/>
        <v>2.3000000000000001E-11</v>
      </c>
      <c r="B206">
        <v>91</v>
      </c>
      <c r="C206">
        <v>0.67753442197235103</v>
      </c>
      <c r="D206">
        <v>0.187168458973416</v>
      </c>
      <c r="E206">
        <v>0.24195788858830999</v>
      </c>
      <c r="F206">
        <v>0.24840807441062401</v>
      </c>
      <c r="I206">
        <f t="shared" si="25"/>
        <v>2.3000000000000001E-11</v>
      </c>
      <c r="J206">
        <v>91</v>
      </c>
      <c r="K206">
        <v>1.01515634725199</v>
      </c>
      <c r="L206">
        <v>0.358462976256477</v>
      </c>
      <c r="M206">
        <v>0.32330809583431003</v>
      </c>
      <c r="N206">
        <v>0.33338527516120198</v>
      </c>
      <c r="Q206">
        <f t="shared" si="21"/>
        <v>2.3000000000000001E-11</v>
      </c>
      <c r="R206">
        <v>91</v>
      </c>
      <c r="S206">
        <v>1.21598336860124</v>
      </c>
      <c r="T206">
        <v>0.44049174158097898</v>
      </c>
      <c r="U206">
        <v>0.313478533960307</v>
      </c>
      <c r="V206">
        <v>0.46201309305995802</v>
      </c>
      <c r="AB206">
        <f t="shared" si="22"/>
        <v>2.3000000000000001E-11</v>
      </c>
      <c r="AC206">
        <v>91</v>
      </c>
      <c r="AD206">
        <v>1.7383855352475099</v>
      </c>
      <c r="AE206">
        <v>0.43748546054994902</v>
      </c>
      <c r="AF206">
        <v>0.67234583697841499</v>
      </c>
      <c r="AG206">
        <v>0.62855423771915098</v>
      </c>
      <c r="AI206">
        <f t="shared" si="23"/>
        <v>2.3000000000000001E-11</v>
      </c>
      <c r="AJ206">
        <v>91</v>
      </c>
      <c r="AK206">
        <v>1.0808780429162901</v>
      </c>
      <c r="AL206">
        <v>0.406185032607007</v>
      </c>
      <c r="AM206">
        <v>0.32510143956348297</v>
      </c>
      <c r="AN206">
        <v>0.34959157074580299</v>
      </c>
      <c r="AP206">
        <f t="shared" si="24"/>
        <v>1.1455875431978764</v>
      </c>
    </row>
    <row r="207" spans="1:42">
      <c r="A207">
        <f t="shared" si="20"/>
        <v>2.325E-11</v>
      </c>
      <c r="B207">
        <v>92</v>
      </c>
      <c r="C207">
        <v>0.69059788855786797</v>
      </c>
      <c r="D207">
        <v>0.16019624083838199</v>
      </c>
      <c r="E207">
        <v>0.275677619548579</v>
      </c>
      <c r="F207">
        <v>0.254724028170907</v>
      </c>
      <c r="I207">
        <f t="shared" si="25"/>
        <v>2.325E-11</v>
      </c>
      <c r="J207">
        <v>92</v>
      </c>
      <c r="K207">
        <v>1.13323858718264</v>
      </c>
      <c r="L207">
        <v>0.37256828686489601</v>
      </c>
      <c r="M207">
        <v>0.34074283366809599</v>
      </c>
      <c r="N207">
        <v>0.41992746664964697</v>
      </c>
      <c r="Q207">
        <f t="shared" si="21"/>
        <v>2.325E-11</v>
      </c>
      <c r="R207">
        <v>92</v>
      </c>
      <c r="S207">
        <v>1.18654066154562</v>
      </c>
      <c r="T207">
        <v>0.40468551097492</v>
      </c>
      <c r="U207">
        <v>0.28064062588183902</v>
      </c>
      <c r="V207">
        <v>0.50121452468885996</v>
      </c>
      <c r="AB207">
        <f t="shared" si="22"/>
        <v>2.325E-11</v>
      </c>
      <c r="AC207">
        <v>92</v>
      </c>
      <c r="AD207">
        <v>1.72365192500106</v>
      </c>
      <c r="AE207">
        <v>0.40158882340965701</v>
      </c>
      <c r="AF207">
        <v>0.70842802293544005</v>
      </c>
      <c r="AG207">
        <v>0.61363507865596301</v>
      </c>
      <c r="AI207">
        <f t="shared" si="23"/>
        <v>2.325E-11</v>
      </c>
      <c r="AJ207">
        <v>92</v>
      </c>
      <c r="AK207">
        <v>1.10986510667444</v>
      </c>
      <c r="AL207">
        <v>0.38377280350570497</v>
      </c>
      <c r="AM207">
        <v>0.34669650104586203</v>
      </c>
      <c r="AN207">
        <v>0.379395802122871</v>
      </c>
      <c r="AP207">
        <f t="shared" si="24"/>
        <v>1.1687788337923257</v>
      </c>
    </row>
    <row r="208" spans="1:42">
      <c r="A208">
        <f t="shared" si="20"/>
        <v>2.35E-11</v>
      </c>
      <c r="B208">
        <v>93</v>
      </c>
      <c r="C208">
        <v>0.67864880548907103</v>
      </c>
      <c r="D208">
        <v>0.15945780685313099</v>
      </c>
      <c r="E208">
        <v>0.25729733230984098</v>
      </c>
      <c r="F208">
        <v>0.26189366632609801</v>
      </c>
      <c r="I208">
        <f t="shared" si="25"/>
        <v>2.35E-11</v>
      </c>
      <c r="J208">
        <v>93</v>
      </c>
      <c r="K208">
        <v>1.1347153227497699</v>
      </c>
      <c r="L208">
        <v>0.385605949214675</v>
      </c>
      <c r="M208">
        <v>0.32101978114042401</v>
      </c>
      <c r="N208">
        <v>0.42808959239467298</v>
      </c>
      <c r="Q208">
        <f t="shared" si="21"/>
        <v>2.35E-11</v>
      </c>
      <c r="R208">
        <v>93</v>
      </c>
      <c r="S208">
        <v>1.2626102479360599</v>
      </c>
      <c r="T208">
        <v>0.44494744444022</v>
      </c>
      <c r="U208">
        <v>0.292989450204105</v>
      </c>
      <c r="V208">
        <v>0.52467335329174003</v>
      </c>
      <c r="AB208">
        <f t="shared" si="22"/>
        <v>2.35E-11</v>
      </c>
      <c r="AC208">
        <v>93</v>
      </c>
      <c r="AD208">
        <v>1.6596844367408601</v>
      </c>
      <c r="AE208">
        <v>0.42665603655678802</v>
      </c>
      <c r="AF208">
        <v>0.61757322724550701</v>
      </c>
      <c r="AG208">
        <v>0.615455172938566</v>
      </c>
      <c r="AI208">
        <f t="shared" si="23"/>
        <v>2.35E-11</v>
      </c>
      <c r="AJ208">
        <v>93</v>
      </c>
      <c r="AK208">
        <v>1.2031012764132101</v>
      </c>
      <c r="AL208">
        <v>0.447207386679848</v>
      </c>
      <c r="AM208">
        <v>0.347754312173847</v>
      </c>
      <c r="AN208">
        <v>0.40813957755952202</v>
      </c>
      <c r="AP208">
        <f t="shared" si="24"/>
        <v>1.1877520178657941</v>
      </c>
    </row>
    <row r="209" spans="1:42">
      <c r="A209">
        <f t="shared" si="20"/>
        <v>2.3749999999999999E-11</v>
      </c>
      <c r="B209">
        <v>94</v>
      </c>
      <c r="C209">
        <v>0.67916765034038995</v>
      </c>
      <c r="D209">
        <v>0.16499570886787299</v>
      </c>
      <c r="E209">
        <v>0.258352602257789</v>
      </c>
      <c r="F209">
        <v>0.25581933921472799</v>
      </c>
      <c r="I209">
        <f t="shared" si="25"/>
        <v>2.3749999999999999E-11</v>
      </c>
      <c r="J209">
        <v>94</v>
      </c>
      <c r="K209">
        <v>1.0858267800921799</v>
      </c>
      <c r="L209">
        <v>0.36341419472417302</v>
      </c>
      <c r="M209">
        <v>0.35510639222224</v>
      </c>
      <c r="N209">
        <v>0.36730619314576801</v>
      </c>
      <c r="Q209">
        <f t="shared" si="21"/>
        <v>2.3749999999999999E-11</v>
      </c>
      <c r="R209">
        <v>94</v>
      </c>
      <c r="S209">
        <v>1.2095022567859799</v>
      </c>
      <c r="T209">
        <v>0.46814831632748499</v>
      </c>
      <c r="U209">
        <v>0.286928930287287</v>
      </c>
      <c r="V209">
        <v>0.45442501017120801</v>
      </c>
      <c r="AB209">
        <f t="shared" si="22"/>
        <v>2.3749999999999999E-11</v>
      </c>
      <c r="AC209">
        <v>94</v>
      </c>
      <c r="AD209">
        <v>1.84307652958663</v>
      </c>
      <c r="AE209">
        <v>0.469826505110855</v>
      </c>
      <c r="AF209">
        <v>0.70387103498347603</v>
      </c>
      <c r="AG209">
        <v>0.66937898949230601</v>
      </c>
      <c r="AI209">
        <f t="shared" si="23"/>
        <v>2.3749999999999999E-11</v>
      </c>
      <c r="AJ209">
        <v>94</v>
      </c>
      <c r="AK209">
        <v>1.2423393970989101</v>
      </c>
      <c r="AL209">
        <v>0.461381277132281</v>
      </c>
      <c r="AM209">
        <v>0.35169380330216099</v>
      </c>
      <c r="AN209">
        <v>0.42926431666446802</v>
      </c>
      <c r="AP209">
        <f t="shared" si="24"/>
        <v>1.2119825227808179</v>
      </c>
    </row>
    <row r="210" spans="1:42">
      <c r="A210">
        <f t="shared" si="20"/>
        <v>2.4000000000000001E-11</v>
      </c>
      <c r="B210">
        <v>95</v>
      </c>
      <c r="C210">
        <v>0.70208846145648596</v>
      </c>
      <c r="D210">
        <v>0.189852307349204</v>
      </c>
      <c r="E210">
        <v>0.26109821717264903</v>
      </c>
      <c r="F210">
        <v>0.25113793693463099</v>
      </c>
      <c r="I210">
        <f t="shared" si="25"/>
        <v>2.4000000000000001E-11</v>
      </c>
      <c r="J210">
        <v>95</v>
      </c>
      <c r="K210">
        <v>1.0315426517849799</v>
      </c>
      <c r="L210">
        <v>0.31105588657223499</v>
      </c>
      <c r="M210">
        <v>0.36166486657928798</v>
      </c>
      <c r="N210">
        <v>0.35882189863346398</v>
      </c>
      <c r="Q210">
        <f t="shared" si="21"/>
        <v>2.4000000000000001E-11</v>
      </c>
      <c r="R210">
        <v>95</v>
      </c>
      <c r="S210">
        <v>1.2371451472653301</v>
      </c>
      <c r="T210">
        <v>0.46079173001215601</v>
      </c>
      <c r="U210">
        <v>0.30598246601206902</v>
      </c>
      <c r="V210">
        <v>0.470370951241114</v>
      </c>
      <c r="AB210">
        <f t="shared" si="22"/>
        <v>2.4000000000000001E-11</v>
      </c>
      <c r="AC210">
        <v>95</v>
      </c>
      <c r="AD210">
        <v>1.9774110670485501</v>
      </c>
      <c r="AE210">
        <v>0.50711886195027001</v>
      </c>
      <c r="AF210">
        <v>0.82382221444275705</v>
      </c>
      <c r="AG210">
        <v>0.64646999065552702</v>
      </c>
      <c r="AI210">
        <f t="shared" si="23"/>
        <v>2.4000000000000001E-11</v>
      </c>
      <c r="AJ210">
        <v>95</v>
      </c>
      <c r="AK210">
        <v>1.21938910299429</v>
      </c>
      <c r="AL210">
        <v>0.47149109789703297</v>
      </c>
      <c r="AM210">
        <v>0.345612236284284</v>
      </c>
      <c r="AN210">
        <v>0.40228576881297501</v>
      </c>
      <c r="AP210">
        <f t="shared" si="24"/>
        <v>1.2335152861099272</v>
      </c>
    </row>
    <row r="211" spans="1:42">
      <c r="A211">
        <f t="shared" si="20"/>
        <v>2.425E-11</v>
      </c>
      <c r="B211">
        <v>96</v>
      </c>
      <c r="C211">
        <v>0.66709065603597995</v>
      </c>
      <c r="D211">
        <v>0.156282477286972</v>
      </c>
      <c r="E211">
        <v>0.25950564617205701</v>
      </c>
      <c r="F211">
        <v>0.25130253257695001</v>
      </c>
      <c r="I211">
        <f t="shared" si="25"/>
        <v>2.425E-11</v>
      </c>
      <c r="J211">
        <v>96</v>
      </c>
      <c r="K211">
        <v>0.984119966936574</v>
      </c>
      <c r="L211">
        <v>0.29757497765332902</v>
      </c>
      <c r="M211">
        <v>0.38188541660450698</v>
      </c>
      <c r="N211">
        <v>0.304659572678737</v>
      </c>
      <c r="Q211">
        <f t="shared" si="21"/>
        <v>2.425E-11</v>
      </c>
      <c r="R211">
        <v>96</v>
      </c>
      <c r="S211">
        <v>1.1423936217669799</v>
      </c>
      <c r="T211">
        <v>0.40598235786550002</v>
      </c>
      <c r="U211">
        <v>0.29031072179037898</v>
      </c>
      <c r="V211">
        <v>0.446100542111105</v>
      </c>
      <c r="AB211">
        <f t="shared" si="22"/>
        <v>2.425E-11</v>
      </c>
      <c r="AC211">
        <v>96</v>
      </c>
      <c r="AD211">
        <v>1.7785720335674799</v>
      </c>
      <c r="AE211">
        <v>0.46227334309961399</v>
      </c>
      <c r="AF211">
        <v>0.70383100339887805</v>
      </c>
      <c r="AG211">
        <v>0.61246768706899102</v>
      </c>
      <c r="AI211">
        <f t="shared" si="23"/>
        <v>2.425E-11</v>
      </c>
      <c r="AJ211">
        <v>96</v>
      </c>
      <c r="AK211">
        <v>1.26000093715509</v>
      </c>
      <c r="AL211">
        <v>0.44877801804914702</v>
      </c>
      <c r="AM211">
        <v>0.38123905889342502</v>
      </c>
      <c r="AN211">
        <v>0.429983860212517</v>
      </c>
      <c r="AP211">
        <f t="shared" si="24"/>
        <v>1.1664354430924209</v>
      </c>
    </row>
    <row r="212" spans="1:42">
      <c r="A212">
        <f t="shared" si="20"/>
        <v>2.4499999999999999E-11</v>
      </c>
      <c r="B212">
        <v>97</v>
      </c>
      <c r="C212">
        <v>0.64949838751693401</v>
      </c>
      <c r="D212">
        <v>0.19099559203480901</v>
      </c>
      <c r="E212">
        <v>0.222152234993271</v>
      </c>
      <c r="F212">
        <v>0.236350560488854</v>
      </c>
      <c r="I212">
        <f t="shared" si="25"/>
        <v>2.4499999999999999E-11</v>
      </c>
      <c r="J212">
        <v>97</v>
      </c>
      <c r="K212">
        <v>1.05844022884041</v>
      </c>
      <c r="L212">
        <v>0.32563741334986701</v>
      </c>
      <c r="M212">
        <v>0.37656964232896201</v>
      </c>
      <c r="N212">
        <v>0.35623317316158198</v>
      </c>
      <c r="Q212">
        <f t="shared" si="21"/>
        <v>2.4499999999999999E-11</v>
      </c>
      <c r="R212">
        <v>97</v>
      </c>
      <c r="S212">
        <v>1.13787925599771</v>
      </c>
      <c r="T212">
        <v>0.38244112392983998</v>
      </c>
      <c r="U212">
        <v>0.27181170212195299</v>
      </c>
      <c r="V212">
        <v>0.48362642994592198</v>
      </c>
      <c r="AB212">
        <f t="shared" si="22"/>
        <v>2.4499999999999999E-11</v>
      </c>
      <c r="AC212">
        <v>97</v>
      </c>
      <c r="AD212">
        <v>1.78355676201022</v>
      </c>
      <c r="AE212">
        <v>0.447005165552332</v>
      </c>
      <c r="AF212">
        <v>0.67135544291930305</v>
      </c>
      <c r="AG212">
        <v>0.66519615353858796</v>
      </c>
      <c r="AI212">
        <f t="shared" si="23"/>
        <v>2.4499999999999999E-11</v>
      </c>
      <c r="AJ212">
        <v>97</v>
      </c>
      <c r="AK212">
        <v>1.1994608994148399</v>
      </c>
      <c r="AL212">
        <v>0.42863770279463098</v>
      </c>
      <c r="AM212">
        <v>0.36264832016922</v>
      </c>
      <c r="AN212">
        <v>0.40817487645098999</v>
      </c>
      <c r="AP212">
        <f t="shared" si="24"/>
        <v>1.1657671067560229</v>
      </c>
    </row>
    <row r="213" spans="1:42">
      <c r="A213">
        <f t="shared" si="20"/>
        <v>2.4749999999999999E-11</v>
      </c>
      <c r="B213">
        <v>98</v>
      </c>
      <c r="C213">
        <v>0.69972479911313501</v>
      </c>
      <c r="D213">
        <v>0.19535021594473101</v>
      </c>
      <c r="E213">
        <v>0.23586308125873301</v>
      </c>
      <c r="F213">
        <v>0.26851150190966999</v>
      </c>
      <c r="I213">
        <f t="shared" si="25"/>
        <v>2.4749999999999999E-11</v>
      </c>
      <c r="J213">
        <v>98</v>
      </c>
      <c r="K213">
        <v>1.13262022737907</v>
      </c>
      <c r="L213">
        <v>0.38283010126824601</v>
      </c>
      <c r="M213">
        <v>0.35995850710613803</v>
      </c>
      <c r="N213">
        <v>0.38983161900468699</v>
      </c>
      <c r="Q213">
        <f t="shared" si="21"/>
        <v>2.4749999999999999E-11</v>
      </c>
      <c r="R213">
        <v>98</v>
      </c>
      <c r="S213">
        <v>1.1017761106903601</v>
      </c>
      <c r="T213">
        <v>0.41044608807057498</v>
      </c>
      <c r="U213">
        <v>0.25431789322320397</v>
      </c>
      <c r="V213">
        <v>0.43701212939658601</v>
      </c>
      <c r="AB213">
        <f t="shared" si="22"/>
        <v>2.4749999999999999E-11</v>
      </c>
      <c r="AC213">
        <v>98</v>
      </c>
      <c r="AD213">
        <v>1.7680074959140399</v>
      </c>
      <c r="AE213">
        <v>0.483937272095878</v>
      </c>
      <c r="AF213">
        <v>0.66369744820048104</v>
      </c>
      <c r="AG213">
        <v>0.620372775617685</v>
      </c>
      <c r="AI213">
        <f t="shared" si="23"/>
        <v>2.4749999999999999E-11</v>
      </c>
      <c r="AJ213">
        <v>98</v>
      </c>
      <c r="AK213">
        <v>1.2639620371137901</v>
      </c>
      <c r="AL213">
        <v>0.42097472289523502</v>
      </c>
      <c r="AM213">
        <v>0.39309403960211597</v>
      </c>
      <c r="AN213">
        <v>0.44989327461644102</v>
      </c>
      <c r="AP213">
        <f t="shared" si="24"/>
        <v>1.1932181340420791</v>
      </c>
    </row>
    <row r="214" spans="1:42">
      <c r="A214">
        <f t="shared" si="20"/>
        <v>2.5000000000000001E-11</v>
      </c>
      <c r="B214">
        <v>99</v>
      </c>
      <c r="C214">
        <v>0.64359210976845505</v>
      </c>
      <c r="D214">
        <v>0.168158933001224</v>
      </c>
      <c r="E214">
        <v>0.23751324154935</v>
      </c>
      <c r="F214">
        <v>0.23791993521788099</v>
      </c>
      <c r="I214">
        <f t="shared" si="25"/>
        <v>2.5000000000000001E-11</v>
      </c>
      <c r="J214">
        <v>99</v>
      </c>
      <c r="K214">
        <v>1.1323888200424701</v>
      </c>
      <c r="L214">
        <v>0.383114128237308</v>
      </c>
      <c r="M214">
        <v>0.36683487766934902</v>
      </c>
      <c r="N214">
        <v>0.38243981413581801</v>
      </c>
      <c r="Q214">
        <f t="shared" si="21"/>
        <v>2.5000000000000001E-11</v>
      </c>
      <c r="R214">
        <v>99</v>
      </c>
      <c r="S214">
        <v>1.27686189116918</v>
      </c>
      <c r="T214">
        <v>0.49108654152197401</v>
      </c>
      <c r="U214">
        <v>0.28498510732902099</v>
      </c>
      <c r="V214">
        <v>0.50079024231819103</v>
      </c>
      <c r="AB214">
        <f t="shared" si="22"/>
        <v>2.5000000000000001E-11</v>
      </c>
      <c r="AC214">
        <v>99</v>
      </c>
      <c r="AD214">
        <v>1.7502029614983201</v>
      </c>
      <c r="AE214">
        <v>0.45233449968627598</v>
      </c>
      <c r="AF214">
        <v>0.69783432871929796</v>
      </c>
      <c r="AG214">
        <v>0.600034133092753</v>
      </c>
      <c r="AI214">
        <f t="shared" si="23"/>
        <v>2.5000000000000001E-11</v>
      </c>
      <c r="AJ214">
        <v>99</v>
      </c>
      <c r="AK214">
        <v>1.3529642575716401</v>
      </c>
      <c r="AL214">
        <v>0.49415429101228298</v>
      </c>
      <c r="AM214">
        <v>0.41653556387652702</v>
      </c>
      <c r="AN214">
        <v>0.44227440268282903</v>
      </c>
      <c r="AP214">
        <f t="shared" si="24"/>
        <v>1.231202008010013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6C0-21A9-FB48-A0A0-F2C25411A828}">
  <dimension ref="A3:AN214"/>
  <sheetViews>
    <sheetView topLeftCell="P110" workbookViewId="0">
      <selection activeCell="Z126" sqref="Z126:Z127"/>
    </sheetView>
  </sheetViews>
  <sheetFormatPr baseColWidth="10" defaultRowHeight="16"/>
  <cols>
    <col min="26" max="26" width="12.1640625" bestFit="1" customWidth="1"/>
  </cols>
  <sheetData>
    <row r="3" spans="1:40">
      <c r="B3" t="s">
        <v>0</v>
      </c>
    </row>
    <row r="4" spans="1:40">
      <c r="B4" t="s">
        <v>1</v>
      </c>
    </row>
    <row r="5" spans="1:40">
      <c r="B5" t="s">
        <v>2</v>
      </c>
    </row>
    <row r="6" spans="1:40">
      <c r="B6" t="s">
        <v>3</v>
      </c>
    </row>
    <row r="9" spans="1:40">
      <c r="B9" t="s">
        <v>14</v>
      </c>
    </row>
    <row r="10" spans="1:40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>
      <c r="G11" t="s">
        <v>16</v>
      </c>
      <c r="O11" t="s">
        <v>16</v>
      </c>
      <c r="W11" t="s">
        <v>16</v>
      </c>
    </row>
    <row r="12" spans="1:40">
      <c r="A12">
        <f>(1+B12)*100*0.0000000000000025</f>
        <v>4.9999999999999999E-13</v>
      </c>
      <c r="B12">
        <v>1</v>
      </c>
      <c r="C12">
        <v>0.34570408109724798</v>
      </c>
      <c r="D12">
        <v>0.11326595054649501</v>
      </c>
      <c r="E12">
        <v>0.10034451206645301</v>
      </c>
      <c r="F12">
        <v>0.13209361848429799</v>
      </c>
      <c r="I12">
        <f>(1+J12)*100*0.0000000000000025</f>
        <v>4.9999999999999999E-13</v>
      </c>
      <c r="J12">
        <v>1</v>
      </c>
      <c r="K12">
        <v>0.32917468993997401</v>
      </c>
      <c r="L12">
        <v>0.100655199948845</v>
      </c>
      <c r="M12">
        <v>0.111919242306021</v>
      </c>
      <c r="N12">
        <v>0.116600247685107</v>
      </c>
      <c r="Q12">
        <f>(1+R12)*100*0.0000000000000025</f>
        <v>4.9999999999999999E-13</v>
      </c>
      <c r="R12">
        <v>1</v>
      </c>
      <c r="S12">
        <v>0.34109042612104301</v>
      </c>
      <c r="T12">
        <v>0.120758364547359</v>
      </c>
      <c r="U12">
        <v>0.111898280499549</v>
      </c>
      <c r="V12">
        <v>0.108433781074135</v>
      </c>
      <c r="Z12" t="s">
        <v>17</v>
      </c>
      <c r="AB12">
        <f>(1+AC12)*100*0.0000000000000025</f>
        <v>4.9999999999999999E-13</v>
      </c>
      <c r="AC12">
        <v>1</v>
      </c>
      <c r="AD12">
        <v>0.33376837042938901</v>
      </c>
      <c r="AE12">
        <v>0.13558651456058299</v>
      </c>
      <c r="AF12">
        <v>8.6338587822965093E-2</v>
      </c>
      <c r="AG12">
        <v>0.11184326804584099</v>
      </c>
      <c r="AI12">
        <f>(1+AJ12)*100*0.0000000000000025</f>
        <v>4.9999999999999999E-13</v>
      </c>
      <c r="AJ12">
        <v>1</v>
      </c>
      <c r="AK12">
        <v>0.32613067414218899</v>
      </c>
      <c r="AL12">
        <v>9.7410700620095603E-2</v>
      </c>
      <c r="AM12">
        <v>0.119974763064877</v>
      </c>
      <c r="AN12">
        <v>0.108745210457216</v>
      </c>
    </row>
    <row r="13" spans="1:40">
      <c r="A13">
        <f t="shared" ref="A13:A76" si="0">(1+B13)*100*0.0000000000000025</f>
        <v>7.5000000000000004E-13</v>
      </c>
      <c r="B13">
        <v>2</v>
      </c>
      <c r="C13">
        <v>0.51604780902579495</v>
      </c>
      <c r="D13">
        <v>0.18717323621607301</v>
      </c>
      <c r="E13">
        <v>0.152359184999145</v>
      </c>
      <c r="F13">
        <v>0.17651538781057499</v>
      </c>
      <c r="I13">
        <f t="shared" ref="I13:I14" si="1">(1+J13)*100*0.0000000000000025</f>
        <v>7.5000000000000004E-13</v>
      </c>
      <c r="J13">
        <v>2</v>
      </c>
      <c r="K13">
        <v>0.488560171087488</v>
      </c>
      <c r="L13">
        <v>0.203342646217612</v>
      </c>
      <c r="M13">
        <v>0.13050387842035199</v>
      </c>
      <c r="N13">
        <v>0.15471364644952401</v>
      </c>
      <c r="Q13">
        <f t="shared" ref="Q13:Q76" si="2">(1+R13)*100*0.0000000000000025</f>
        <v>7.5000000000000004E-13</v>
      </c>
      <c r="R13">
        <v>2</v>
      </c>
      <c r="S13">
        <v>0.46725448893610899</v>
      </c>
      <c r="T13">
        <v>0.14537711997717101</v>
      </c>
      <c r="U13">
        <v>0.148221635493792</v>
      </c>
      <c r="V13">
        <v>0.17365573346514501</v>
      </c>
      <c r="Y13" t="s">
        <v>5</v>
      </c>
      <c r="Z13" s="1">
        <v>30400000000</v>
      </c>
      <c r="AB13">
        <f t="shared" ref="AB13:AB76" si="3">(1+AC13)*100*0.0000000000000025</f>
        <v>7.5000000000000004E-13</v>
      </c>
      <c r="AC13">
        <v>2</v>
      </c>
      <c r="AD13">
        <v>0.45991146834193303</v>
      </c>
      <c r="AE13">
        <v>0.19115840827141201</v>
      </c>
      <c r="AF13">
        <v>0.150223808576533</v>
      </c>
      <c r="AG13">
        <v>0.11852925149398701</v>
      </c>
      <c r="AI13">
        <f t="shared" ref="AI13:AI76" si="4">(1+AJ13)*100*0.0000000000000025</f>
        <v>7.5000000000000004E-13</v>
      </c>
      <c r="AJ13">
        <v>2</v>
      </c>
      <c r="AK13">
        <v>0.47952320945823401</v>
      </c>
      <c r="AL13">
        <v>0.14485206319133401</v>
      </c>
      <c r="AM13">
        <v>0.15690732082328801</v>
      </c>
      <c r="AN13">
        <v>0.177763825443611</v>
      </c>
    </row>
    <row r="14" spans="1:40">
      <c r="A14">
        <f t="shared" si="0"/>
        <v>9.9999999999999998E-13</v>
      </c>
      <c r="B14">
        <v>3</v>
      </c>
      <c r="C14">
        <v>0.53043877230522196</v>
      </c>
      <c r="D14">
        <v>0.220862628400748</v>
      </c>
      <c r="E14">
        <v>0.14052696486340999</v>
      </c>
      <c r="F14">
        <v>0.16904917904106301</v>
      </c>
      <c r="I14">
        <f t="shared" si="1"/>
        <v>9.9999999999999998E-13</v>
      </c>
      <c r="J14">
        <v>3</v>
      </c>
      <c r="K14">
        <v>0.47173579493324302</v>
      </c>
      <c r="L14">
        <v>0.175186940197635</v>
      </c>
      <c r="M14">
        <v>0.14453016305547201</v>
      </c>
      <c r="N14">
        <v>0.15201869168013499</v>
      </c>
      <c r="Q14">
        <f t="shared" si="2"/>
        <v>9.9999999999999998E-13</v>
      </c>
      <c r="R14">
        <v>3</v>
      </c>
      <c r="S14">
        <v>0.52978443598239</v>
      </c>
      <c r="T14">
        <v>0.18530733666275101</v>
      </c>
      <c r="U14">
        <v>0.18602521458577501</v>
      </c>
      <c r="V14">
        <v>0.15845188473386301</v>
      </c>
      <c r="Y14" t="s">
        <v>11</v>
      </c>
      <c r="Z14" s="1">
        <v>20000000000</v>
      </c>
      <c r="AB14">
        <f t="shared" si="3"/>
        <v>9.9999999999999998E-13</v>
      </c>
      <c r="AC14">
        <v>3</v>
      </c>
      <c r="AD14">
        <v>0.50841752114847305</v>
      </c>
      <c r="AE14">
        <v>0.20118466907632501</v>
      </c>
      <c r="AF14">
        <v>0.15756270450245999</v>
      </c>
      <c r="AG14">
        <v>0.149670147569687</v>
      </c>
      <c r="AI14">
        <f t="shared" si="4"/>
        <v>9.9999999999999998E-13</v>
      </c>
      <c r="AJ14">
        <v>3</v>
      </c>
      <c r="AK14">
        <v>0.48763637825973399</v>
      </c>
      <c r="AL14">
        <v>0.16187092069485701</v>
      </c>
      <c r="AM14">
        <v>0.16221531481854201</v>
      </c>
      <c r="AN14">
        <v>0.163550142746333</v>
      </c>
    </row>
    <row r="15" spans="1:40">
      <c r="A15">
        <f t="shared" si="0"/>
        <v>1.2499999999999999E-12</v>
      </c>
      <c r="B15">
        <v>4</v>
      </c>
      <c r="C15">
        <v>0.60641071990809803</v>
      </c>
      <c r="D15">
        <v>0.20500876817862901</v>
      </c>
      <c r="E15">
        <v>0.21880157164692601</v>
      </c>
      <c r="F15">
        <v>0.18260038008254201</v>
      </c>
      <c r="I15">
        <f>(1+J15)*100*0.0000000000000025</f>
        <v>1.2499999999999999E-12</v>
      </c>
      <c r="J15">
        <v>4</v>
      </c>
      <c r="K15">
        <v>0.473485695128881</v>
      </c>
      <c r="L15">
        <v>0.17736978797991801</v>
      </c>
      <c r="M15">
        <v>0.15540774345640401</v>
      </c>
      <c r="N15">
        <v>0.14070816369255901</v>
      </c>
      <c r="Q15">
        <f t="shared" si="2"/>
        <v>1.2499999999999999E-12</v>
      </c>
      <c r="R15">
        <v>4</v>
      </c>
      <c r="S15">
        <v>0.61714257846634202</v>
      </c>
      <c r="T15">
        <v>0.204648182961676</v>
      </c>
      <c r="U15">
        <v>0.21837698096786301</v>
      </c>
      <c r="V15">
        <v>0.19411741453680201</v>
      </c>
      <c r="Y15" t="s">
        <v>12</v>
      </c>
      <c r="Z15" s="1">
        <v>17700000000</v>
      </c>
      <c r="AB15">
        <f t="shared" si="3"/>
        <v>1.2499999999999999E-12</v>
      </c>
      <c r="AC15">
        <v>4</v>
      </c>
      <c r="AD15">
        <v>0.56289289050053304</v>
      </c>
      <c r="AE15">
        <v>0.173869577508377</v>
      </c>
      <c r="AF15">
        <v>0.20039542164874699</v>
      </c>
      <c r="AG15">
        <v>0.18862789134340699</v>
      </c>
      <c r="AI15">
        <f t="shared" si="4"/>
        <v>1.2499999999999999E-12</v>
      </c>
      <c r="AJ15">
        <v>4</v>
      </c>
      <c r="AK15">
        <v>0.53910000516747503</v>
      </c>
      <c r="AL15">
        <v>0.20181766982869301</v>
      </c>
      <c r="AM15">
        <v>0.168805860126442</v>
      </c>
      <c r="AN15">
        <v>0.16847647521233799</v>
      </c>
    </row>
    <row r="16" spans="1:40">
      <c r="A16">
        <f t="shared" si="0"/>
        <v>1.5000000000000001E-12</v>
      </c>
      <c r="B16">
        <v>5</v>
      </c>
      <c r="C16">
        <v>0.58927415880420697</v>
      </c>
      <c r="D16">
        <v>0.174530059126841</v>
      </c>
      <c r="E16">
        <v>0.200065023680119</v>
      </c>
      <c r="F16">
        <v>0.21467907599724501</v>
      </c>
      <c r="I16">
        <f t="shared" ref="I16:I79" si="5">(1+J16)*100*0.0000000000000025</f>
        <v>1.5000000000000001E-12</v>
      </c>
      <c r="J16">
        <v>5</v>
      </c>
      <c r="K16">
        <v>0.55115873936056003</v>
      </c>
      <c r="L16">
        <v>0.20510919765476901</v>
      </c>
      <c r="M16">
        <v>0.18263696539031901</v>
      </c>
      <c r="N16">
        <v>0.16341257631546999</v>
      </c>
      <c r="Q16">
        <f t="shared" si="2"/>
        <v>1.5000000000000001E-12</v>
      </c>
      <c r="R16">
        <v>5</v>
      </c>
      <c r="S16">
        <v>0.73014497525257704</v>
      </c>
      <c r="T16">
        <v>0.23294439399679001</v>
      </c>
      <c r="U16">
        <v>0.23194157903752999</v>
      </c>
      <c r="V16">
        <v>0.26525900221825499</v>
      </c>
      <c r="Y16" t="s">
        <v>37</v>
      </c>
      <c r="Z16" s="1">
        <v>18500000000</v>
      </c>
      <c r="AB16">
        <f t="shared" si="3"/>
        <v>1.5000000000000001E-12</v>
      </c>
      <c r="AC16">
        <v>5</v>
      </c>
      <c r="AD16">
        <v>0.55236440993611202</v>
      </c>
      <c r="AE16">
        <v>0.14863515553558401</v>
      </c>
      <c r="AF16">
        <v>0.19757125857036401</v>
      </c>
      <c r="AG16">
        <v>0.20615799583016201</v>
      </c>
      <c r="AI16">
        <f t="shared" si="4"/>
        <v>1.5000000000000001E-12</v>
      </c>
      <c r="AJ16">
        <v>5</v>
      </c>
      <c r="AK16">
        <v>0.62231819021196499</v>
      </c>
      <c r="AL16">
        <v>0.21733298291918099</v>
      </c>
      <c r="AM16">
        <v>0.19950512149285299</v>
      </c>
      <c r="AN16">
        <v>0.20548008579993099</v>
      </c>
    </row>
    <row r="17" spans="1:40">
      <c r="A17">
        <f t="shared" si="0"/>
        <v>1.75E-12</v>
      </c>
      <c r="B17">
        <v>6</v>
      </c>
      <c r="C17">
        <v>0.57396265518409495</v>
      </c>
      <c r="D17">
        <v>0.18817356390776099</v>
      </c>
      <c r="E17">
        <v>0.18837081178856899</v>
      </c>
      <c r="F17">
        <v>0.197418279487763</v>
      </c>
      <c r="I17">
        <f t="shared" si="5"/>
        <v>1.75E-12</v>
      </c>
      <c r="J17">
        <v>6</v>
      </c>
      <c r="K17">
        <v>0.55075254319648403</v>
      </c>
      <c r="L17">
        <v>0.18495765207929099</v>
      </c>
      <c r="M17">
        <v>0.182238492258295</v>
      </c>
      <c r="N17">
        <v>0.18355639885889699</v>
      </c>
      <c r="Q17">
        <f t="shared" si="2"/>
        <v>1.75E-12</v>
      </c>
      <c r="R17">
        <v>6</v>
      </c>
      <c r="S17">
        <v>0.61220682872274201</v>
      </c>
      <c r="T17">
        <v>0.20728900530605501</v>
      </c>
      <c r="U17">
        <v>0.19792416952668701</v>
      </c>
      <c r="V17">
        <v>0.20699365388999899</v>
      </c>
      <c r="Y17" t="s">
        <v>38</v>
      </c>
      <c r="Z17" s="1">
        <v>34200000000</v>
      </c>
      <c r="AB17">
        <f t="shared" si="3"/>
        <v>1.75E-12</v>
      </c>
      <c r="AC17">
        <v>6</v>
      </c>
      <c r="AD17">
        <v>0.55243620796697201</v>
      </c>
      <c r="AE17">
        <v>0.160076730754518</v>
      </c>
      <c r="AF17">
        <v>0.18964827575445101</v>
      </c>
      <c r="AG17">
        <v>0.202711201458002</v>
      </c>
      <c r="AI17">
        <f t="shared" si="4"/>
        <v>1.75E-12</v>
      </c>
      <c r="AJ17">
        <v>6</v>
      </c>
      <c r="AK17">
        <v>0.648809924443847</v>
      </c>
      <c r="AL17">
        <v>0.18538656140738</v>
      </c>
      <c r="AM17">
        <v>0.240171722800681</v>
      </c>
      <c r="AN17">
        <v>0.223251640235784</v>
      </c>
    </row>
    <row r="18" spans="1:40">
      <c r="A18">
        <f t="shared" si="0"/>
        <v>2E-12</v>
      </c>
      <c r="B18">
        <v>7</v>
      </c>
      <c r="C18">
        <v>0.558370855725565</v>
      </c>
      <c r="D18">
        <v>0.18218232975590001</v>
      </c>
      <c r="E18">
        <v>0.17349812101138901</v>
      </c>
      <c r="F18">
        <v>0.20269040495827501</v>
      </c>
      <c r="I18">
        <f t="shared" si="5"/>
        <v>2E-12</v>
      </c>
      <c r="J18">
        <v>7</v>
      </c>
      <c r="K18">
        <v>0.62335246387968501</v>
      </c>
      <c r="L18">
        <v>0.22740641043055099</v>
      </c>
      <c r="M18">
        <v>0.18776542583054301</v>
      </c>
      <c r="N18">
        <v>0.20818062761859099</v>
      </c>
      <c r="Q18">
        <f t="shared" si="2"/>
        <v>2E-12</v>
      </c>
      <c r="R18">
        <v>7</v>
      </c>
      <c r="S18">
        <v>0.52630541347976501</v>
      </c>
      <c r="T18">
        <v>0.19453573609838601</v>
      </c>
      <c r="U18">
        <v>0.15167531780202501</v>
      </c>
      <c r="V18">
        <v>0.18009435957935399</v>
      </c>
      <c r="AB18">
        <f t="shared" si="3"/>
        <v>2E-12</v>
      </c>
      <c r="AC18">
        <v>7</v>
      </c>
      <c r="AD18">
        <v>0.56891961316353101</v>
      </c>
      <c r="AE18">
        <v>0.167264213626726</v>
      </c>
      <c r="AF18">
        <v>0.185314828942026</v>
      </c>
      <c r="AG18">
        <v>0.21634057059477699</v>
      </c>
      <c r="AI18">
        <f t="shared" si="4"/>
        <v>2E-12</v>
      </c>
      <c r="AJ18">
        <v>7</v>
      </c>
      <c r="AK18">
        <v>0.60309370350591296</v>
      </c>
      <c r="AL18">
        <v>0.164320574955749</v>
      </c>
      <c r="AM18">
        <v>0.21288701013325501</v>
      </c>
      <c r="AN18">
        <v>0.225886118416908</v>
      </c>
    </row>
    <row r="19" spans="1:40">
      <c r="A19">
        <f t="shared" si="0"/>
        <v>2.2499999999999999E-12</v>
      </c>
      <c r="B19">
        <v>8</v>
      </c>
      <c r="C19">
        <v>0.66474363115230495</v>
      </c>
      <c r="D19">
        <v>0.21710076764868999</v>
      </c>
      <c r="E19">
        <v>0.226705032999996</v>
      </c>
      <c r="F19">
        <v>0.22093783050361701</v>
      </c>
      <c r="I19">
        <f t="shared" si="5"/>
        <v>2.2499999999999999E-12</v>
      </c>
      <c r="J19">
        <v>8</v>
      </c>
      <c r="K19">
        <v>0.66571931963119801</v>
      </c>
      <c r="L19">
        <v>0.20968509800955901</v>
      </c>
      <c r="M19">
        <v>0.241336397182982</v>
      </c>
      <c r="N19">
        <v>0.21469782443865701</v>
      </c>
      <c r="Q19">
        <f t="shared" si="2"/>
        <v>2.2499999999999999E-12</v>
      </c>
      <c r="R19">
        <v>8</v>
      </c>
      <c r="S19">
        <v>0.59172554657426202</v>
      </c>
      <c r="T19">
        <v>0.199885399491775</v>
      </c>
      <c r="U19">
        <v>0.169452803674118</v>
      </c>
      <c r="V19">
        <v>0.22238734340836699</v>
      </c>
      <c r="Y19" t="s">
        <v>18</v>
      </c>
      <c r="Z19" s="1">
        <f>AVERAGE(Z13:Z17)</f>
        <v>24160000000</v>
      </c>
      <c r="AB19">
        <f t="shared" si="3"/>
        <v>2.2499999999999999E-12</v>
      </c>
      <c r="AC19">
        <v>8</v>
      </c>
      <c r="AD19">
        <v>0.62349371815260601</v>
      </c>
      <c r="AE19">
        <v>0.17462562903523399</v>
      </c>
      <c r="AF19">
        <v>0.223828870581468</v>
      </c>
      <c r="AG19">
        <v>0.225039218535904</v>
      </c>
      <c r="AI19">
        <f t="shared" si="4"/>
        <v>2.2499999999999999E-12</v>
      </c>
      <c r="AJ19">
        <v>8</v>
      </c>
      <c r="AK19">
        <v>0.61845146077026703</v>
      </c>
      <c r="AL19">
        <v>0.20357652469624801</v>
      </c>
      <c r="AM19">
        <v>0.207504870368587</v>
      </c>
      <c r="AN19">
        <v>0.20737006570543101</v>
      </c>
    </row>
    <row r="20" spans="1:40">
      <c r="A20">
        <f t="shared" si="0"/>
        <v>2.4999999999999998E-12</v>
      </c>
      <c r="B20">
        <v>9</v>
      </c>
      <c r="C20">
        <v>0.62855535842500199</v>
      </c>
      <c r="D20">
        <v>0.22346641936266201</v>
      </c>
      <c r="E20">
        <v>0.22042863179050501</v>
      </c>
      <c r="F20">
        <v>0.184660307271834</v>
      </c>
      <c r="I20">
        <f t="shared" si="5"/>
        <v>2.4999999999999998E-12</v>
      </c>
      <c r="J20">
        <v>9</v>
      </c>
      <c r="K20">
        <v>0.56266797830553394</v>
      </c>
      <c r="L20">
        <v>0.19229431374123199</v>
      </c>
      <c r="M20">
        <v>0.19014856725103199</v>
      </c>
      <c r="N20">
        <v>0.18022509731326899</v>
      </c>
      <c r="Q20">
        <f t="shared" si="2"/>
        <v>2.4999999999999998E-12</v>
      </c>
      <c r="R20">
        <v>9</v>
      </c>
      <c r="S20">
        <v>0.63696690723176297</v>
      </c>
      <c r="T20">
        <v>0.19587348108282401</v>
      </c>
      <c r="U20">
        <v>0.220459674869383</v>
      </c>
      <c r="V20">
        <v>0.22063375127955501</v>
      </c>
      <c r="Y20" t="s">
        <v>19</v>
      </c>
      <c r="Z20" s="1">
        <f>STDEV(Z13:Z17)/SQRT(5)</f>
        <v>3397145860.8661447</v>
      </c>
      <c r="AB20">
        <f t="shared" si="3"/>
        <v>2.4999999999999998E-12</v>
      </c>
      <c r="AC20">
        <v>9</v>
      </c>
      <c r="AD20">
        <v>0.52666210014867898</v>
      </c>
      <c r="AE20">
        <v>0.19995685685768699</v>
      </c>
      <c r="AF20">
        <v>0.15170887254530099</v>
      </c>
      <c r="AG20">
        <v>0.17499637074568999</v>
      </c>
      <c r="AI20">
        <f t="shared" si="4"/>
        <v>2.4999999999999998E-12</v>
      </c>
      <c r="AJ20">
        <v>9</v>
      </c>
      <c r="AK20">
        <v>0.67984714020517401</v>
      </c>
      <c r="AL20">
        <v>0.234887632937584</v>
      </c>
      <c r="AM20">
        <v>0.19512392084854599</v>
      </c>
      <c r="AN20">
        <v>0.24983558641904199</v>
      </c>
    </row>
    <row r="21" spans="1:40">
      <c r="A21">
        <f t="shared" si="0"/>
        <v>2.7500000000000002E-12</v>
      </c>
      <c r="B21">
        <v>10</v>
      </c>
      <c r="C21">
        <v>0.53904432796817003</v>
      </c>
      <c r="D21">
        <v>0.15554253802701401</v>
      </c>
      <c r="E21">
        <v>0.20253043229439299</v>
      </c>
      <c r="F21">
        <v>0.180971357646762</v>
      </c>
      <c r="I21">
        <f t="shared" si="5"/>
        <v>2.7500000000000002E-12</v>
      </c>
      <c r="J21">
        <v>10</v>
      </c>
      <c r="K21">
        <v>0.59719914543685904</v>
      </c>
      <c r="L21">
        <v>0.18706243352879101</v>
      </c>
      <c r="M21">
        <v>0.19770105294314</v>
      </c>
      <c r="N21">
        <v>0.212435658964926</v>
      </c>
      <c r="Q21">
        <f t="shared" si="2"/>
        <v>2.7500000000000002E-12</v>
      </c>
      <c r="R21">
        <v>10</v>
      </c>
      <c r="S21">
        <v>0.73687217701988195</v>
      </c>
      <c r="T21">
        <v>0.24979507230072001</v>
      </c>
      <c r="U21">
        <v>0.26866015789155201</v>
      </c>
      <c r="V21">
        <v>0.21841694682760801</v>
      </c>
      <c r="AB21">
        <f t="shared" si="3"/>
        <v>2.7500000000000002E-12</v>
      </c>
      <c r="AC21">
        <v>10</v>
      </c>
      <c r="AD21">
        <v>0.59327243566905596</v>
      </c>
      <c r="AE21">
        <v>0.19257431896890301</v>
      </c>
      <c r="AF21">
        <v>0.195431457240821</v>
      </c>
      <c r="AG21">
        <v>0.20526665945933001</v>
      </c>
      <c r="AI21">
        <f t="shared" si="4"/>
        <v>2.7500000000000002E-12</v>
      </c>
      <c r="AJ21">
        <v>10</v>
      </c>
      <c r="AK21">
        <v>0.69893548052340604</v>
      </c>
      <c r="AL21">
        <v>0.21926214243953801</v>
      </c>
      <c r="AM21">
        <v>0.21513635934302699</v>
      </c>
      <c r="AN21">
        <v>0.26453697874084098</v>
      </c>
    </row>
    <row r="22" spans="1:40">
      <c r="A22">
        <f t="shared" si="0"/>
        <v>3.0000000000000001E-12</v>
      </c>
      <c r="B22">
        <v>11</v>
      </c>
      <c r="C22">
        <v>0.64050157458963897</v>
      </c>
      <c r="D22">
        <v>0.211249229145972</v>
      </c>
      <c r="E22">
        <v>0.210557456607044</v>
      </c>
      <c r="F22">
        <v>0.218694888836623</v>
      </c>
      <c r="I22">
        <f t="shared" si="5"/>
        <v>3.0000000000000001E-12</v>
      </c>
      <c r="J22">
        <v>11</v>
      </c>
      <c r="K22">
        <v>0.58623857193153595</v>
      </c>
      <c r="L22">
        <v>0.21736373025682601</v>
      </c>
      <c r="M22">
        <v>0.17431001559822401</v>
      </c>
      <c r="N22">
        <v>0.19456482607648501</v>
      </c>
      <c r="Q22">
        <f t="shared" si="2"/>
        <v>3.0000000000000001E-12</v>
      </c>
      <c r="R22">
        <v>11</v>
      </c>
      <c r="S22">
        <v>0.69779320244506104</v>
      </c>
      <c r="T22">
        <v>0.19985924526703899</v>
      </c>
      <c r="U22">
        <v>0.28512135994986898</v>
      </c>
      <c r="V22">
        <v>0.21281259722815199</v>
      </c>
      <c r="Y22" t="s">
        <v>20</v>
      </c>
      <c r="Z22">
        <f>(Z19)/6*(0.0000000000000000001)</f>
        <v>4.0266666666666662E-10</v>
      </c>
      <c r="AB22">
        <f t="shared" si="3"/>
        <v>3.0000000000000001E-12</v>
      </c>
      <c r="AC22">
        <v>11</v>
      </c>
      <c r="AD22">
        <v>0.66959617319167597</v>
      </c>
      <c r="AE22">
        <v>0.21144790318312401</v>
      </c>
      <c r="AF22">
        <v>0.22830320272152699</v>
      </c>
      <c r="AG22">
        <v>0.229845067287024</v>
      </c>
      <c r="AI22">
        <f t="shared" si="4"/>
        <v>3.0000000000000001E-12</v>
      </c>
      <c r="AJ22">
        <v>11</v>
      </c>
      <c r="AK22">
        <v>0.70738996610635496</v>
      </c>
      <c r="AL22">
        <v>0.22796245345692701</v>
      </c>
      <c r="AM22">
        <v>0.19828054457197999</v>
      </c>
      <c r="AN22">
        <v>0.28114696807744699</v>
      </c>
    </row>
    <row r="23" spans="1:40">
      <c r="A23">
        <f t="shared" si="0"/>
        <v>3.2500000000000001E-12</v>
      </c>
      <c r="B23">
        <v>12</v>
      </c>
      <c r="C23">
        <v>0.67634264769573305</v>
      </c>
      <c r="D23">
        <v>0.243796632670083</v>
      </c>
      <c r="E23">
        <v>0.18594151746975501</v>
      </c>
      <c r="F23">
        <v>0.246604497555893</v>
      </c>
      <c r="I23">
        <f t="shared" si="5"/>
        <v>3.2500000000000001E-12</v>
      </c>
      <c r="J23">
        <v>12</v>
      </c>
      <c r="K23">
        <v>0.58043406520270902</v>
      </c>
      <c r="L23">
        <v>0.19614413996605101</v>
      </c>
      <c r="M23">
        <v>0.18844635633772</v>
      </c>
      <c r="N23">
        <v>0.195843568898936</v>
      </c>
      <c r="Q23">
        <f t="shared" si="2"/>
        <v>3.2500000000000001E-12</v>
      </c>
      <c r="R23">
        <v>12</v>
      </c>
      <c r="S23">
        <v>0.74868078381580405</v>
      </c>
      <c r="T23">
        <v>0.19513629356826501</v>
      </c>
      <c r="U23">
        <v>0.28709672113512802</v>
      </c>
      <c r="V23">
        <v>0.26644776911240903</v>
      </c>
      <c r="Z23">
        <f>(Z20)/6*(0.0000000000000000001)</f>
        <v>5.6619097681102406E-11</v>
      </c>
      <c r="AB23">
        <f t="shared" si="3"/>
        <v>3.2500000000000001E-12</v>
      </c>
      <c r="AC23">
        <v>12</v>
      </c>
      <c r="AD23">
        <v>0.64095777442457602</v>
      </c>
      <c r="AE23">
        <v>0.20413693361386701</v>
      </c>
      <c r="AF23">
        <v>0.22526288845668099</v>
      </c>
      <c r="AG23">
        <v>0.211557952354026</v>
      </c>
      <c r="AI23">
        <f t="shared" si="4"/>
        <v>3.2500000000000001E-12</v>
      </c>
      <c r="AJ23">
        <v>12</v>
      </c>
      <c r="AK23">
        <v>0.72887949534197705</v>
      </c>
      <c r="AL23">
        <v>0.19678103355055299</v>
      </c>
      <c r="AM23">
        <v>0.238205455369953</v>
      </c>
      <c r="AN23">
        <v>0.29389300642146998</v>
      </c>
    </row>
    <row r="24" spans="1:40">
      <c r="A24">
        <f t="shared" si="0"/>
        <v>3.5E-12</v>
      </c>
      <c r="B24">
        <v>13</v>
      </c>
      <c r="C24">
        <v>0.70204922312561202</v>
      </c>
      <c r="D24">
        <v>0.25807877245538002</v>
      </c>
      <c r="E24">
        <v>0.21731248551665799</v>
      </c>
      <c r="F24">
        <v>0.226657965153573</v>
      </c>
      <c r="I24">
        <f t="shared" si="5"/>
        <v>3.5E-12</v>
      </c>
      <c r="J24">
        <v>13</v>
      </c>
      <c r="K24">
        <v>0.60489910587137397</v>
      </c>
      <c r="L24">
        <v>0.214871568812431</v>
      </c>
      <c r="M24">
        <v>0.202519177730932</v>
      </c>
      <c r="N24">
        <v>0.18750835932801099</v>
      </c>
      <c r="Q24">
        <f t="shared" si="2"/>
        <v>3.5E-12</v>
      </c>
      <c r="R24">
        <v>13</v>
      </c>
      <c r="S24">
        <v>0.73909002586401296</v>
      </c>
      <c r="T24">
        <v>0.200474581898194</v>
      </c>
      <c r="U24">
        <v>0.29921180497300898</v>
      </c>
      <c r="V24">
        <v>0.239403638992808</v>
      </c>
      <c r="AB24">
        <f t="shared" si="3"/>
        <v>3.5E-12</v>
      </c>
      <c r="AC24">
        <v>13</v>
      </c>
      <c r="AD24">
        <v>0.71286638527163704</v>
      </c>
      <c r="AE24">
        <v>0.26795121497276497</v>
      </c>
      <c r="AF24">
        <v>0.24399978108666401</v>
      </c>
      <c r="AG24">
        <v>0.200915389212208</v>
      </c>
      <c r="AI24">
        <f t="shared" si="4"/>
        <v>3.5E-12</v>
      </c>
      <c r="AJ24">
        <v>13</v>
      </c>
      <c r="AK24">
        <v>0.75356839345833104</v>
      </c>
      <c r="AL24">
        <v>0.190381310520821</v>
      </c>
      <c r="AM24">
        <v>0.22811930902088401</v>
      </c>
      <c r="AN24">
        <v>0.33506777391662601</v>
      </c>
    </row>
    <row r="25" spans="1:40">
      <c r="A25">
        <f t="shared" si="0"/>
        <v>3.75E-12</v>
      </c>
      <c r="B25">
        <v>14</v>
      </c>
      <c r="C25">
        <v>0.81402427093218999</v>
      </c>
      <c r="D25">
        <v>0.30873865314649002</v>
      </c>
      <c r="E25">
        <v>0.26440917072360398</v>
      </c>
      <c r="F25">
        <v>0.24087644706209499</v>
      </c>
      <c r="I25">
        <f t="shared" si="5"/>
        <v>3.75E-12</v>
      </c>
      <c r="J25">
        <v>14</v>
      </c>
      <c r="K25">
        <v>0.63146737914891204</v>
      </c>
      <c r="L25">
        <v>0.198232626809625</v>
      </c>
      <c r="M25">
        <v>0.21607091327988501</v>
      </c>
      <c r="N25">
        <v>0.21716383905940101</v>
      </c>
      <c r="Q25">
        <f t="shared" si="2"/>
        <v>3.75E-12</v>
      </c>
      <c r="R25">
        <v>14</v>
      </c>
      <c r="S25">
        <v>0.79885635989172898</v>
      </c>
      <c r="T25">
        <v>0.25018792501339499</v>
      </c>
      <c r="U25">
        <v>0.29664204709059799</v>
      </c>
      <c r="V25">
        <v>0.25202638778773401</v>
      </c>
      <c r="AB25">
        <f t="shared" si="3"/>
        <v>3.75E-12</v>
      </c>
      <c r="AC25">
        <v>14</v>
      </c>
      <c r="AD25">
        <v>0.62239582739615396</v>
      </c>
      <c r="AE25">
        <v>0.21119838383084899</v>
      </c>
      <c r="AF25">
        <v>0.206280746243481</v>
      </c>
      <c r="AG25">
        <v>0.20491669732182299</v>
      </c>
      <c r="AI25">
        <f t="shared" si="4"/>
        <v>3.75E-12</v>
      </c>
      <c r="AJ25">
        <v>14</v>
      </c>
      <c r="AK25">
        <v>0.80219043051147598</v>
      </c>
      <c r="AL25">
        <v>0.23597948920147599</v>
      </c>
      <c r="AM25">
        <v>0.22359188734688701</v>
      </c>
      <c r="AN25">
        <v>0.34261905396311199</v>
      </c>
    </row>
    <row r="26" spans="1:40">
      <c r="A26">
        <f t="shared" si="0"/>
        <v>3.9999999999999999E-12</v>
      </c>
      <c r="B26">
        <v>15</v>
      </c>
      <c r="C26">
        <v>0.74073969588544197</v>
      </c>
      <c r="D26">
        <v>0.287634802679477</v>
      </c>
      <c r="E26">
        <v>0.22024985332053501</v>
      </c>
      <c r="F26">
        <v>0.23285503988542799</v>
      </c>
      <c r="I26">
        <f t="shared" si="5"/>
        <v>3.9999999999999999E-12</v>
      </c>
      <c r="J26">
        <v>15</v>
      </c>
      <c r="K26">
        <v>0.60228061035325797</v>
      </c>
      <c r="L26">
        <v>0.207389113653004</v>
      </c>
      <c r="M26">
        <v>0.18594516877341899</v>
      </c>
      <c r="N26">
        <v>0.20894632792683501</v>
      </c>
      <c r="Q26">
        <f t="shared" si="2"/>
        <v>3.9999999999999999E-12</v>
      </c>
      <c r="R26">
        <v>15</v>
      </c>
      <c r="S26">
        <v>0.84529462654415499</v>
      </c>
      <c r="T26">
        <v>0.29215481041576902</v>
      </c>
      <c r="U26">
        <v>0.28300212616988901</v>
      </c>
      <c r="V26">
        <v>0.27013768995849602</v>
      </c>
      <c r="AB26">
        <f t="shared" si="3"/>
        <v>3.9999999999999999E-12</v>
      </c>
      <c r="AC26">
        <v>15</v>
      </c>
      <c r="AD26">
        <v>0.699363669513834</v>
      </c>
      <c r="AE26">
        <v>0.227391688548745</v>
      </c>
      <c r="AF26">
        <v>0.25756184246069302</v>
      </c>
      <c r="AG26">
        <v>0.214410138504395</v>
      </c>
      <c r="AI26">
        <f t="shared" si="4"/>
        <v>3.9999999999999999E-12</v>
      </c>
      <c r="AJ26">
        <v>15</v>
      </c>
      <c r="AK26">
        <v>0.76557244093432097</v>
      </c>
      <c r="AL26">
        <v>0.20700679777921399</v>
      </c>
      <c r="AM26">
        <v>0.22828331020526699</v>
      </c>
      <c r="AN26">
        <v>0.330282332949838</v>
      </c>
    </row>
    <row r="27" spans="1:40">
      <c r="A27">
        <f t="shared" si="0"/>
        <v>4.2499999999999999E-12</v>
      </c>
      <c r="B27">
        <v>16</v>
      </c>
      <c r="C27">
        <v>0.704903770318411</v>
      </c>
      <c r="D27">
        <v>0.24023331924828201</v>
      </c>
      <c r="E27">
        <v>0.20511207892355901</v>
      </c>
      <c r="F27">
        <v>0.25955837214656802</v>
      </c>
      <c r="I27">
        <f t="shared" si="5"/>
        <v>4.2499999999999999E-12</v>
      </c>
      <c r="J27">
        <v>16</v>
      </c>
      <c r="K27">
        <v>0.68666729917957103</v>
      </c>
      <c r="L27">
        <v>0.26776061142491497</v>
      </c>
      <c r="M27">
        <v>0.220523971368774</v>
      </c>
      <c r="N27">
        <v>0.19838271638588101</v>
      </c>
      <c r="Q27">
        <f t="shared" si="2"/>
        <v>4.2499999999999999E-12</v>
      </c>
      <c r="R27">
        <v>16</v>
      </c>
      <c r="S27">
        <v>0.82453023538799997</v>
      </c>
      <c r="T27">
        <v>0.22279650325633399</v>
      </c>
      <c r="U27">
        <v>0.30270676770674898</v>
      </c>
      <c r="V27">
        <v>0.299026964424916</v>
      </c>
      <c r="AB27">
        <f t="shared" si="3"/>
        <v>4.2499999999999999E-12</v>
      </c>
      <c r="AC27">
        <v>16</v>
      </c>
      <c r="AD27">
        <v>0.79540370619032896</v>
      </c>
      <c r="AE27">
        <v>0.27700807825533302</v>
      </c>
      <c r="AF27">
        <v>0.24690371549289999</v>
      </c>
      <c r="AG27">
        <v>0.27149191244209497</v>
      </c>
      <c r="AI27">
        <f t="shared" si="4"/>
        <v>4.2499999999999999E-12</v>
      </c>
      <c r="AJ27">
        <v>16</v>
      </c>
      <c r="AK27">
        <v>0.76669830243641701</v>
      </c>
      <c r="AL27">
        <v>0.218091244226225</v>
      </c>
      <c r="AM27">
        <v>0.206273384620175</v>
      </c>
      <c r="AN27">
        <v>0.34233367359001599</v>
      </c>
    </row>
    <row r="28" spans="1:40">
      <c r="A28">
        <f t="shared" si="0"/>
        <v>4.4999999999999998E-12</v>
      </c>
      <c r="B28">
        <v>17</v>
      </c>
      <c r="C28">
        <v>0.76486764798193896</v>
      </c>
      <c r="D28">
        <v>0.26800276586698302</v>
      </c>
      <c r="E28">
        <v>0.24478381333886801</v>
      </c>
      <c r="F28">
        <v>0.25208106877608699</v>
      </c>
      <c r="I28">
        <f t="shared" si="5"/>
        <v>4.4999999999999998E-12</v>
      </c>
      <c r="J28">
        <v>17</v>
      </c>
      <c r="K28">
        <v>0.66137773764525298</v>
      </c>
      <c r="L28">
        <v>0.25803667795802698</v>
      </c>
      <c r="M28">
        <v>0.19660437769511199</v>
      </c>
      <c r="N28">
        <v>0.20673668199211201</v>
      </c>
      <c r="Q28">
        <f t="shared" si="2"/>
        <v>4.4999999999999998E-12</v>
      </c>
      <c r="R28">
        <v>17</v>
      </c>
      <c r="S28">
        <v>0.83236805683846604</v>
      </c>
      <c r="T28">
        <v>0.17148996999450999</v>
      </c>
      <c r="U28">
        <v>0.34069411636151697</v>
      </c>
      <c r="V28">
        <v>0.32018397048243802</v>
      </c>
      <c r="AB28">
        <f t="shared" si="3"/>
        <v>4.4999999999999998E-12</v>
      </c>
      <c r="AC28">
        <v>17</v>
      </c>
      <c r="AD28">
        <v>0.69291554296677105</v>
      </c>
      <c r="AE28">
        <v>0.23936600977276601</v>
      </c>
      <c r="AF28">
        <v>0.22081900205291</v>
      </c>
      <c r="AG28">
        <v>0.23273053114109299</v>
      </c>
      <c r="AI28">
        <f t="shared" si="4"/>
        <v>4.4999999999999998E-12</v>
      </c>
      <c r="AJ28">
        <v>17</v>
      </c>
      <c r="AK28">
        <v>0.75987263405722605</v>
      </c>
      <c r="AL28">
        <v>0.20165570646202599</v>
      </c>
      <c r="AM28">
        <v>0.23726041369369699</v>
      </c>
      <c r="AN28">
        <v>0.32095651390150298</v>
      </c>
    </row>
    <row r="29" spans="1:40">
      <c r="A29">
        <f t="shared" si="0"/>
        <v>4.7499999999999998E-12</v>
      </c>
      <c r="B29">
        <v>18</v>
      </c>
      <c r="C29">
        <v>0.819926562845679</v>
      </c>
      <c r="D29">
        <v>0.331856169753103</v>
      </c>
      <c r="E29">
        <v>0.246364024776105</v>
      </c>
      <c r="F29">
        <v>0.24170636831646999</v>
      </c>
      <c r="I29">
        <f t="shared" si="5"/>
        <v>4.7499999999999998E-12</v>
      </c>
      <c r="J29">
        <v>18</v>
      </c>
      <c r="K29">
        <v>0.62181804721773404</v>
      </c>
      <c r="L29">
        <v>0.21969780371762901</v>
      </c>
      <c r="M29">
        <v>0.193737907081005</v>
      </c>
      <c r="N29">
        <v>0.20838233641909801</v>
      </c>
      <c r="Q29">
        <f t="shared" si="2"/>
        <v>4.7499999999999998E-12</v>
      </c>
      <c r="R29">
        <v>18</v>
      </c>
      <c r="S29">
        <v>0.795828747757098</v>
      </c>
      <c r="T29">
        <v>0.235192399501299</v>
      </c>
      <c r="U29">
        <v>0.31293778940325501</v>
      </c>
      <c r="V29">
        <v>0.24769855885254299</v>
      </c>
      <c r="AB29">
        <f t="shared" si="3"/>
        <v>4.7499999999999998E-12</v>
      </c>
      <c r="AC29">
        <v>18</v>
      </c>
      <c r="AD29">
        <v>0.75977846271134897</v>
      </c>
      <c r="AE29">
        <v>0.23370032254343601</v>
      </c>
      <c r="AF29">
        <v>0.27970554143829501</v>
      </c>
      <c r="AG29">
        <v>0.246372598729617</v>
      </c>
      <c r="AI29">
        <f t="shared" si="4"/>
        <v>4.7499999999999998E-12</v>
      </c>
      <c r="AJ29">
        <v>18</v>
      </c>
      <c r="AK29">
        <v>0.78399656683547103</v>
      </c>
      <c r="AL29">
        <v>0.232994934310783</v>
      </c>
      <c r="AM29">
        <v>0.249451643142614</v>
      </c>
      <c r="AN29">
        <v>0.301549989382074</v>
      </c>
    </row>
    <row r="30" spans="1:40">
      <c r="A30">
        <f t="shared" si="0"/>
        <v>4.9999999999999997E-12</v>
      </c>
      <c r="B30">
        <v>19</v>
      </c>
      <c r="C30">
        <v>0.80786097968415504</v>
      </c>
      <c r="D30">
        <v>0.29802844197225498</v>
      </c>
      <c r="E30">
        <v>0.23127005880292001</v>
      </c>
      <c r="F30">
        <v>0.27856247890897901</v>
      </c>
      <c r="I30">
        <f t="shared" si="5"/>
        <v>4.9999999999999997E-12</v>
      </c>
      <c r="J30">
        <v>19</v>
      </c>
      <c r="K30">
        <v>0.63127449997165197</v>
      </c>
      <c r="L30">
        <v>0.238096618125722</v>
      </c>
      <c r="M30">
        <v>0.20240155725485101</v>
      </c>
      <c r="N30">
        <v>0.19077632459107699</v>
      </c>
      <c r="Q30">
        <f t="shared" si="2"/>
        <v>4.9999999999999997E-12</v>
      </c>
      <c r="R30">
        <v>19</v>
      </c>
      <c r="S30">
        <v>0.93164294231802802</v>
      </c>
      <c r="T30">
        <v>0.29235209345735502</v>
      </c>
      <c r="U30">
        <v>0.35321266644014399</v>
      </c>
      <c r="V30">
        <v>0.28607818242052702</v>
      </c>
      <c r="AB30">
        <f t="shared" si="3"/>
        <v>4.9999999999999997E-12</v>
      </c>
      <c r="AC30">
        <v>19</v>
      </c>
      <c r="AD30">
        <v>0.73793294008063504</v>
      </c>
      <c r="AE30">
        <v>0.25905809528850299</v>
      </c>
      <c r="AF30">
        <v>0.23616883863020799</v>
      </c>
      <c r="AG30">
        <v>0.242706006161923</v>
      </c>
      <c r="AI30">
        <f t="shared" si="4"/>
        <v>4.9999999999999997E-12</v>
      </c>
      <c r="AJ30">
        <v>19</v>
      </c>
      <c r="AK30">
        <v>0.755773076222643</v>
      </c>
      <c r="AL30">
        <v>0.203627442347701</v>
      </c>
      <c r="AM30">
        <v>0.23771526776511401</v>
      </c>
      <c r="AN30">
        <v>0.314430366109827</v>
      </c>
    </row>
    <row r="31" spans="1:40">
      <c r="A31">
        <f t="shared" si="0"/>
        <v>5.2499999999999996E-12</v>
      </c>
      <c r="B31">
        <v>20</v>
      </c>
      <c r="C31">
        <v>0.79900311033448002</v>
      </c>
      <c r="D31">
        <v>0.26779146437164703</v>
      </c>
      <c r="E31">
        <v>0.24154418890687401</v>
      </c>
      <c r="F31">
        <v>0.28966745705595798</v>
      </c>
      <c r="I31">
        <f t="shared" si="5"/>
        <v>5.2499999999999996E-12</v>
      </c>
      <c r="J31">
        <v>20</v>
      </c>
      <c r="K31">
        <v>0.63374679047006099</v>
      </c>
      <c r="L31">
        <v>0.25018754910237501</v>
      </c>
      <c r="M31">
        <v>0.16931724359143199</v>
      </c>
      <c r="N31">
        <v>0.214241997776253</v>
      </c>
      <c r="Q31">
        <f t="shared" si="2"/>
        <v>5.2499999999999996E-12</v>
      </c>
      <c r="R31">
        <v>20</v>
      </c>
      <c r="S31">
        <v>0.96909474271193197</v>
      </c>
      <c r="T31">
        <v>0.30039132898207399</v>
      </c>
      <c r="U31">
        <v>0.33822920081470398</v>
      </c>
      <c r="V31">
        <v>0.330474212915152</v>
      </c>
      <c r="AB31">
        <f t="shared" si="3"/>
        <v>5.2499999999999996E-12</v>
      </c>
      <c r="AC31">
        <v>20</v>
      </c>
      <c r="AD31">
        <v>0.68969674219833199</v>
      </c>
      <c r="AE31">
        <v>0.228554644601207</v>
      </c>
      <c r="AF31">
        <v>0.25706986783442798</v>
      </c>
      <c r="AG31">
        <v>0.20407222976269601</v>
      </c>
      <c r="AI31">
        <f t="shared" si="4"/>
        <v>5.2499999999999996E-12</v>
      </c>
      <c r="AJ31">
        <v>20</v>
      </c>
      <c r="AK31">
        <v>0.88484331361669599</v>
      </c>
      <c r="AL31">
        <v>0.235164621426384</v>
      </c>
      <c r="AM31">
        <v>0.30355781887432198</v>
      </c>
      <c r="AN31">
        <v>0.34612087331598901</v>
      </c>
    </row>
    <row r="32" spans="1:40">
      <c r="A32">
        <f t="shared" si="0"/>
        <v>5.5000000000000004E-12</v>
      </c>
      <c r="B32">
        <v>21</v>
      </c>
      <c r="C32">
        <v>0.84713934227890397</v>
      </c>
      <c r="D32">
        <v>0.30619457563955599</v>
      </c>
      <c r="E32">
        <v>0.237201595476244</v>
      </c>
      <c r="F32">
        <v>0.30374317116310301</v>
      </c>
      <c r="I32">
        <f t="shared" si="5"/>
        <v>5.5000000000000004E-12</v>
      </c>
      <c r="J32">
        <v>21</v>
      </c>
      <c r="K32">
        <v>0.61546889775068303</v>
      </c>
      <c r="L32">
        <v>0.21863591195351101</v>
      </c>
      <c r="M32">
        <v>0.17134961535398499</v>
      </c>
      <c r="N32">
        <v>0.225483370443186</v>
      </c>
      <c r="Q32">
        <f t="shared" si="2"/>
        <v>5.5000000000000004E-12</v>
      </c>
      <c r="R32">
        <v>21</v>
      </c>
      <c r="S32">
        <v>0.92351105079460105</v>
      </c>
      <c r="T32">
        <v>0.25981376011704699</v>
      </c>
      <c r="U32">
        <v>0.36191754576400198</v>
      </c>
      <c r="V32">
        <v>0.30177974491354997</v>
      </c>
      <c r="AB32">
        <f t="shared" si="3"/>
        <v>5.5000000000000004E-12</v>
      </c>
      <c r="AC32">
        <v>21</v>
      </c>
      <c r="AD32">
        <v>0.64203469036170602</v>
      </c>
      <c r="AE32">
        <v>0.22753297772450401</v>
      </c>
      <c r="AF32">
        <v>0.23577636086582601</v>
      </c>
      <c r="AG32">
        <v>0.178725351771374</v>
      </c>
      <c r="AI32">
        <f t="shared" si="4"/>
        <v>5.5000000000000004E-12</v>
      </c>
      <c r="AJ32">
        <v>21</v>
      </c>
      <c r="AK32">
        <v>0.87565524021016605</v>
      </c>
      <c r="AL32">
        <v>0.21860951558849701</v>
      </c>
      <c r="AM32">
        <v>0.30898494053770598</v>
      </c>
      <c r="AN32">
        <v>0.34806078408396202</v>
      </c>
    </row>
    <row r="33" spans="1:40">
      <c r="A33">
        <f t="shared" si="0"/>
        <v>5.7500000000000003E-12</v>
      </c>
      <c r="B33">
        <v>22</v>
      </c>
      <c r="C33">
        <v>0.89369155691220603</v>
      </c>
      <c r="D33">
        <v>0.34245172397582802</v>
      </c>
      <c r="E33">
        <v>0.27954532474076299</v>
      </c>
      <c r="F33">
        <v>0.27169450819561303</v>
      </c>
      <c r="I33">
        <f t="shared" si="5"/>
        <v>5.7500000000000003E-12</v>
      </c>
      <c r="J33">
        <v>22</v>
      </c>
      <c r="K33">
        <v>0.57524011012451903</v>
      </c>
      <c r="L33">
        <v>0.21171606832321199</v>
      </c>
      <c r="M33">
        <v>0.15316310954242801</v>
      </c>
      <c r="N33">
        <v>0.210360932258878</v>
      </c>
      <c r="Q33">
        <f t="shared" si="2"/>
        <v>5.7500000000000003E-12</v>
      </c>
      <c r="R33">
        <v>22</v>
      </c>
      <c r="S33">
        <v>0.85608705569771204</v>
      </c>
      <c r="T33">
        <v>0.256400573815941</v>
      </c>
      <c r="U33">
        <v>0.30325136047707801</v>
      </c>
      <c r="V33">
        <v>0.29643512140469203</v>
      </c>
      <c r="AB33">
        <f t="shared" si="3"/>
        <v>5.7500000000000003E-12</v>
      </c>
      <c r="AC33">
        <v>22</v>
      </c>
      <c r="AD33">
        <v>0.62203684896848099</v>
      </c>
      <c r="AE33">
        <v>0.21172615013222801</v>
      </c>
      <c r="AF33">
        <v>0.213884773053372</v>
      </c>
      <c r="AG33">
        <v>0.19642592578287901</v>
      </c>
      <c r="AI33">
        <f t="shared" si="4"/>
        <v>5.7500000000000003E-12</v>
      </c>
      <c r="AJ33">
        <v>22</v>
      </c>
      <c r="AK33">
        <v>0.83227810537329205</v>
      </c>
      <c r="AL33">
        <v>0.22370337821826</v>
      </c>
      <c r="AM33">
        <v>0.24813237829134499</v>
      </c>
      <c r="AN33">
        <v>0.36044234886368598</v>
      </c>
    </row>
    <row r="34" spans="1:40">
      <c r="A34">
        <f t="shared" si="0"/>
        <v>6.0000000000000003E-12</v>
      </c>
      <c r="B34">
        <v>23</v>
      </c>
      <c r="C34">
        <v>0.83989440022626405</v>
      </c>
      <c r="D34">
        <v>0.30560900153665899</v>
      </c>
      <c r="E34">
        <v>0.27084881153682899</v>
      </c>
      <c r="F34">
        <v>0.26343658715277501</v>
      </c>
      <c r="I34">
        <f t="shared" si="5"/>
        <v>6.0000000000000003E-12</v>
      </c>
      <c r="J34">
        <v>23</v>
      </c>
      <c r="K34">
        <v>0.58204486702171998</v>
      </c>
      <c r="L34">
        <v>0.21991116976490499</v>
      </c>
      <c r="M34">
        <v>0.18152464172232199</v>
      </c>
      <c r="N34">
        <v>0.180609055534491</v>
      </c>
      <c r="Q34">
        <f t="shared" si="2"/>
        <v>6.0000000000000003E-12</v>
      </c>
      <c r="R34">
        <v>23</v>
      </c>
      <c r="S34">
        <v>0.79471752520504002</v>
      </c>
      <c r="T34">
        <v>0.23476273234220599</v>
      </c>
      <c r="U34">
        <v>0.27883071929992198</v>
      </c>
      <c r="V34">
        <v>0.28112407356291103</v>
      </c>
      <c r="AB34">
        <f t="shared" si="3"/>
        <v>6.0000000000000003E-12</v>
      </c>
      <c r="AC34">
        <v>23</v>
      </c>
      <c r="AD34">
        <v>0.63419666472852199</v>
      </c>
      <c r="AE34">
        <v>0.203008918927368</v>
      </c>
      <c r="AF34">
        <v>0.20505021366902301</v>
      </c>
      <c r="AG34">
        <v>0.22613753213213</v>
      </c>
      <c r="AI34">
        <f t="shared" si="4"/>
        <v>6.0000000000000003E-12</v>
      </c>
      <c r="AJ34">
        <v>23</v>
      </c>
      <c r="AK34">
        <v>0.86528342083881105</v>
      </c>
      <c r="AL34">
        <v>0.25642817518123401</v>
      </c>
      <c r="AM34">
        <v>0.27918413861348002</v>
      </c>
      <c r="AN34">
        <v>0.32967110704409502</v>
      </c>
    </row>
    <row r="35" spans="1:40">
      <c r="A35">
        <f t="shared" si="0"/>
        <v>6.2500000000000002E-12</v>
      </c>
      <c r="B35">
        <v>24</v>
      </c>
      <c r="C35">
        <v>0.87405620479818902</v>
      </c>
      <c r="D35">
        <v>0.29401547700182201</v>
      </c>
      <c r="E35">
        <v>0.29423389500122599</v>
      </c>
      <c r="F35">
        <v>0.28580683279514102</v>
      </c>
      <c r="I35">
        <f t="shared" si="5"/>
        <v>6.2500000000000002E-12</v>
      </c>
      <c r="J35">
        <v>24</v>
      </c>
      <c r="K35">
        <v>0.60664443521323697</v>
      </c>
      <c r="L35">
        <v>0.23580617880872601</v>
      </c>
      <c r="M35">
        <v>0.18111607187353099</v>
      </c>
      <c r="N35">
        <v>0.189722184530978</v>
      </c>
      <c r="Q35">
        <f t="shared" si="2"/>
        <v>6.2500000000000002E-12</v>
      </c>
      <c r="R35">
        <v>24</v>
      </c>
      <c r="S35">
        <v>0.81492774090564002</v>
      </c>
      <c r="T35">
        <v>0.24274100863100201</v>
      </c>
      <c r="U35">
        <v>0.28860216758010399</v>
      </c>
      <c r="V35">
        <v>0.28358456469453402</v>
      </c>
      <c r="AB35">
        <f t="shared" si="3"/>
        <v>6.2500000000000002E-12</v>
      </c>
      <c r="AC35">
        <v>24</v>
      </c>
      <c r="AD35">
        <v>0.72921502289592599</v>
      </c>
      <c r="AE35">
        <v>0.22955609631268001</v>
      </c>
      <c r="AF35">
        <v>0.22953268461997001</v>
      </c>
      <c r="AG35">
        <v>0.270126241963275</v>
      </c>
      <c r="AI35">
        <f t="shared" si="4"/>
        <v>6.2500000000000002E-12</v>
      </c>
      <c r="AJ35">
        <v>24</v>
      </c>
      <c r="AK35">
        <v>0.82283175769912398</v>
      </c>
      <c r="AL35">
        <v>0.212448127241951</v>
      </c>
      <c r="AM35">
        <v>0.29498042784033901</v>
      </c>
      <c r="AN35">
        <v>0.31540320261683302</v>
      </c>
    </row>
    <row r="36" spans="1:40">
      <c r="A36">
        <f t="shared" si="0"/>
        <v>6.5000000000000002E-12</v>
      </c>
      <c r="B36">
        <v>25</v>
      </c>
      <c r="C36">
        <v>0.94418650523132797</v>
      </c>
      <c r="D36">
        <v>0.33788276393719102</v>
      </c>
      <c r="E36">
        <v>0.313106693339197</v>
      </c>
      <c r="F36">
        <v>0.29319704795493901</v>
      </c>
      <c r="I36">
        <f t="shared" si="5"/>
        <v>6.5000000000000002E-12</v>
      </c>
      <c r="J36">
        <v>25</v>
      </c>
      <c r="K36">
        <v>0.61360673745252703</v>
      </c>
      <c r="L36">
        <v>0.21911318475574901</v>
      </c>
      <c r="M36">
        <v>0.197222139423681</v>
      </c>
      <c r="N36">
        <v>0.197271413273096</v>
      </c>
      <c r="Q36">
        <f t="shared" si="2"/>
        <v>6.5000000000000002E-12</v>
      </c>
      <c r="R36">
        <v>25</v>
      </c>
      <c r="S36">
        <v>0.99000309245621299</v>
      </c>
      <c r="T36">
        <v>0.26844941119079702</v>
      </c>
      <c r="U36">
        <v>0.37834900675414401</v>
      </c>
      <c r="V36">
        <v>0.34320467451127101</v>
      </c>
      <c r="AB36">
        <f t="shared" si="3"/>
        <v>6.5000000000000002E-12</v>
      </c>
      <c r="AC36">
        <v>25</v>
      </c>
      <c r="AD36">
        <v>0.78907205797081303</v>
      </c>
      <c r="AE36">
        <v>0.22923569353381501</v>
      </c>
      <c r="AF36">
        <v>0.29502104121529998</v>
      </c>
      <c r="AG36">
        <v>0.26481532322169699</v>
      </c>
      <c r="AI36">
        <f t="shared" si="4"/>
        <v>6.5000000000000002E-12</v>
      </c>
      <c r="AJ36">
        <v>25</v>
      </c>
      <c r="AK36">
        <v>0.97660322900929297</v>
      </c>
      <c r="AL36">
        <v>0.28237192103117698</v>
      </c>
      <c r="AM36">
        <v>0.30928115883424101</v>
      </c>
      <c r="AN36">
        <v>0.38495014914387299</v>
      </c>
    </row>
    <row r="37" spans="1:40">
      <c r="A37">
        <f t="shared" si="0"/>
        <v>6.7500000000000001E-12</v>
      </c>
      <c r="B37">
        <v>26</v>
      </c>
      <c r="C37">
        <v>0.946297769377066</v>
      </c>
      <c r="D37">
        <v>0.35738016632816699</v>
      </c>
      <c r="E37">
        <v>0.32554572259542303</v>
      </c>
      <c r="F37">
        <v>0.26337188045347398</v>
      </c>
      <c r="I37">
        <f t="shared" si="5"/>
        <v>6.7500000000000001E-12</v>
      </c>
      <c r="J37">
        <v>26</v>
      </c>
      <c r="K37">
        <v>0.63884931732780503</v>
      </c>
      <c r="L37">
        <v>0.25213100205647698</v>
      </c>
      <c r="M37">
        <v>0.189087388617109</v>
      </c>
      <c r="N37">
        <v>0.197630926654219</v>
      </c>
      <c r="Q37">
        <f t="shared" si="2"/>
        <v>6.7500000000000001E-12</v>
      </c>
      <c r="R37">
        <v>26</v>
      </c>
      <c r="S37">
        <v>1.0143073755282299</v>
      </c>
      <c r="T37">
        <v>0.23421178400679499</v>
      </c>
      <c r="U37">
        <v>0.42193457980798599</v>
      </c>
      <c r="V37">
        <v>0.35816101171345499</v>
      </c>
      <c r="AB37">
        <f t="shared" si="3"/>
        <v>6.7500000000000001E-12</v>
      </c>
      <c r="AC37">
        <v>26</v>
      </c>
      <c r="AD37">
        <v>0.73175487651313798</v>
      </c>
      <c r="AE37">
        <v>0.21686325688934399</v>
      </c>
      <c r="AF37">
        <v>0.27896424476019399</v>
      </c>
      <c r="AG37">
        <v>0.23592737486359799</v>
      </c>
      <c r="AI37">
        <f t="shared" si="4"/>
        <v>6.7500000000000001E-12</v>
      </c>
      <c r="AJ37">
        <v>26</v>
      </c>
      <c r="AK37">
        <v>1.0155613173462801</v>
      </c>
      <c r="AL37">
        <v>0.32615759376426801</v>
      </c>
      <c r="AM37">
        <v>0.29698163977000203</v>
      </c>
      <c r="AN37">
        <v>0.39242208381201599</v>
      </c>
    </row>
    <row r="38" spans="1:40">
      <c r="A38">
        <f t="shared" si="0"/>
        <v>7.0000000000000001E-12</v>
      </c>
      <c r="B38">
        <v>27</v>
      </c>
      <c r="C38">
        <v>0.89395365110604497</v>
      </c>
      <c r="D38">
        <v>0.31526039000337502</v>
      </c>
      <c r="E38">
        <v>0.27131791461517002</v>
      </c>
      <c r="F38">
        <v>0.30737534648749998</v>
      </c>
      <c r="I38">
        <f t="shared" si="5"/>
        <v>7.0000000000000001E-12</v>
      </c>
      <c r="J38">
        <v>27</v>
      </c>
      <c r="K38">
        <v>0.599638798979931</v>
      </c>
      <c r="L38">
        <v>0.250203302659945</v>
      </c>
      <c r="M38">
        <v>0.16969873949712899</v>
      </c>
      <c r="N38">
        <v>0.179736756822856</v>
      </c>
      <c r="Q38">
        <f t="shared" si="2"/>
        <v>7.0000000000000001E-12</v>
      </c>
      <c r="R38">
        <v>27</v>
      </c>
      <c r="S38">
        <v>1.02078092270243</v>
      </c>
      <c r="T38">
        <v>0.26562761337227497</v>
      </c>
      <c r="U38">
        <v>0.38537197024160902</v>
      </c>
      <c r="V38">
        <v>0.36978133908855199</v>
      </c>
      <c r="AB38">
        <f t="shared" si="3"/>
        <v>7.0000000000000001E-12</v>
      </c>
      <c r="AC38">
        <v>27</v>
      </c>
      <c r="AD38">
        <v>0.66982469110253795</v>
      </c>
      <c r="AE38">
        <v>0.238986208755191</v>
      </c>
      <c r="AF38">
        <v>0.22742237521029801</v>
      </c>
      <c r="AG38">
        <v>0.203416107137047</v>
      </c>
      <c r="AI38">
        <f t="shared" si="4"/>
        <v>7.0000000000000001E-12</v>
      </c>
      <c r="AJ38">
        <v>27</v>
      </c>
      <c r="AK38">
        <v>0.98873274273212797</v>
      </c>
      <c r="AL38">
        <v>0.27237465518447901</v>
      </c>
      <c r="AM38">
        <v>0.30329817111689</v>
      </c>
      <c r="AN38">
        <v>0.41305991643075901</v>
      </c>
    </row>
    <row r="39" spans="1:40">
      <c r="A39">
        <f t="shared" si="0"/>
        <v>7.25E-12</v>
      </c>
      <c r="B39">
        <v>28</v>
      </c>
      <c r="C39">
        <v>0.85019358287971103</v>
      </c>
      <c r="D39">
        <v>0.28041296632786</v>
      </c>
      <c r="E39">
        <v>0.295254165754128</v>
      </c>
      <c r="F39">
        <v>0.27452645079772198</v>
      </c>
      <c r="I39">
        <f t="shared" si="5"/>
        <v>7.25E-12</v>
      </c>
      <c r="J39">
        <v>28</v>
      </c>
      <c r="K39">
        <v>0.70290238331185995</v>
      </c>
      <c r="L39">
        <v>0.27280781660301301</v>
      </c>
      <c r="M39">
        <v>0.21432437794818299</v>
      </c>
      <c r="N39">
        <v>0.21577018876066401</v>
      </c>
      <c r="Q39">
        <f t="shared" si="2"/>
        <v>7.25E-12</v>
      </c>
      <c r="R39">
        <v>28</v>
      </c>
      <c r="S39">
        <v>0.90180291862113005</v>
      </c>
      <c r="T39">
        <v>0.25656743874863702</v>
      </c>
      <c r="U39">
        <v>0.332029503846338</v>
      </c>
      <c r="V39">
        <v>0.31320597602615302</v>
      </c>
      <c r="AB39">
        <f t="shared" si="3"/>
        <v>7.25E-12</v>
      </c>
      <c r="AC39">
        <v>28</v>
      </c>
      <c r="AD39">
        <v>0.69906552789666399</v>
      </c>
      <c r="AE39">
        <v>0.21928295996128699</v>
      </c>
      <c r="AF39">
        <v>0.20304438686415199</v>
      </c>
      <c r="AG39">
        <v>0.276738181071223</v>
      </c>
      <c r="AI39">
        <f t="shared" si="4"/>
        <v>7.25E-12</v>
      </c>
      <c r="AJ39">
        <v>28</v>
      </c>
      <c r="AK39">
        <v>0.94246113611571203</v>
      </c>
      <c r="AL39">
        <v>0.26086729796139702</v>
      </c>
      <c r="AM39">
        <v>0.26895071960963501</v>
      </c>
      <c r="AN39">
        <v>0.41264311854468</v>
      </c>
    </row>
    <row r="40" spans="1:40">
      <c r="A40">
        <f t="shared" si="0"/>
        <v>7.5E-12</v>
      </c>
      <c r="B40">
        <v>29</v>
      </c>
      <c r="C40">
        <v>0.93688669839455496</v>
      </c>
      <c r="D40">
        <v>0.31613546005270998</v>
      </c>
      <c r="E40">
        <v>0.31742667583747702</v>
      </c>
      <c r="F40">
        <v>0.30332456250436701</v>
      </c>
      <c r="I40">
        <f t="shared" si="5"/>
        <v>7.5E-12</v>
      </c>
      <c r="J40">
        <v>29</v>
      </c>
      <c r="K40">
        <v>0.71499507672981799</v>
      </c>
      <c r="L40">
        <v>0.27142278018483801</v>
      </c>
      <c r="M40">
        <v>0.22677588659036799</v>
      </c>
      <c r="N40">
        <v>0.216796409954612</v>
      </c>
      <c r="Q40">
        <f t="shared" si="2"/>
        <v>7.5E-12</v>
      </c>
      <c r="R40">
        <v>29</v>
      </c>
      <c r="S40">
        <v>0.98062205807034897</v>
      </c>
      <c r="T40">
        <v>0.28307442111856101</v>
      </c>
      <c r="U40">
        <v>0.36197840304834</v>
      </c>
      <c r="V40">
        <v>0.33556923390344801</v>
      </c>
      <c r="AB40">
        <f t="shared" si="3"/>
        <v>7.5E-12</v>
      </c>
      <c r="AC40">
        <v>29</v>
      </c>
      <c r="AD40">
        <v>0.68873045564368296</v>
      </c>
      <c r="AE40">
        <v>0.20886536214599899</v>
      </c>
      <c r="AF40">
        <v>0.18131550753829401</v>
      </c>
      <c r="AG40">
        <v>0.29854958595938802</v>
      </c>
      <c r="AI40">
        <f t="shared" si="4"/>
        <v>7.5E-12</v>
      </c>
      <c r="AJ40">
        <v>29</v>
      </c>
      <c r="AK40">
        <v>0.90373588575214403</v>
      </c>
      <c r="AL40">
        <v>0.26250371162807601</v>
      </c>
      <c r="AM40">
        <v>0.29863825777750302</v>
      </c>
      <c r="AN40">
        <v>0.342593916346563</v>
      </c>
    </row>
    <row r="41" spans="1:40">
      <c r="A41">
        <f t="shared" si="0"/>
        <v>7.7500000000000007E-12</v>
      </c>
      <c r="B41">
        <v>30</v>
      </c>
      <c r="C41">
        <v>0.95726152595076397</v>
      </c>
      <c r="D41">
        <v>0.326856415234826</v>
      </c>
      <c r="E41">
        <v>0.31531639635484199</v>
      </c>
      <c r="F41">
        <v>0.31508871436109498</v>
      </c>
      <c r="I41">
        <f t="shared" si="5"/>
        <v>7.7500000000000007E-12</v>
      </c>
      <c r="J41">
        <v>30</v>
      </c>
      <c r="K41">
        <v>0.67699522100752996</v>
      </c>
      <c r="L41">
        <v>0.28757164990810502</v>
      </c>
      <c r="M41">
        <v>0.17103589990943799</v>
      </c>
      <c r="N41">
        <v>0.21838767118998501</v>
      </c>
      <c r="Q41">
        <f t="shared" si="2"/>
        <v>7.7500000000000007E-12</v>
      </c>
      <c r="R41">
        <v>30</v>
      </c>
      <c r="S41">
        <v>0.94424034671619395</v>
      </c>
      <c r="T41">
        <v>0.25515380164924401</v>
      </c>
      <c r="U41">
        <v>0.32729242813419401</v>
      </c>
      <c r="V41">
        <v>0.36179411693275498</v>
      </c>
      <c r="AB41">
        <f t="shared" si="3"/>
        <v>7.7500000000000007E-12</v>
      </c>
      <c r="AC41">
        <v>30</v>
      </c>
      <c r="AD41">
        <v>0.69577949666188899</v>
      </c>
      <c r="AE41">
        <v>0.17513037067492401</v>
      </c>
      <c r="AF41">
        <v>0.227646360648602</v>
      </c>
      <c r="AG41">
        <v>0.293002765338363</v>
      </c>
      <c r="AI41">
        <f t="shared" si="4"/>
        <v>7.7500000000000007E-12</v>
      </c>
      <c r="AJ41">
        <v>30</v>
      </c>
      <c r="AK41">
        <v>0.97686703845880196</v>
      </c>
      <c r="AL41">
        <v>0.291453916924306</v>
      </c>
      <c r="AM41">
        <v>0.30271930453486101</v>
      </c>
      <c r="AN41">
        <v>0.38269381699963401</v>
      </c>
    </row>
    <row r="42" spans="1:40">
      <c r="A42">
        <f t="shared" si="0"/>
        <v>7.9999999999999998E-12</v>
      </c>
      <c r="B42">
        <v>31</v>
      </c>
      <c r="C42">
        <v>0.96576053968763798</v>
      </c>
      <c r="D42">
        <v>0.31212236680461602</v>
      </c>
      <c r="E42">
        <v>0.30117198176860199</v>
      </c>
      <c r="F42">
        <v>0.35246619111441801</v>
      </c>
      <c r="I42">
        <f t="shared" si="5"/>
        <v>7.9999999999999998E-12</v>
      </c>
      <c r="J42">
        <v>31</v>
      </c>
      <c r="K42">
        <v>0.71547080118937501</v>
      </c>
      <c r="L42">
        <v>0.27514803732666898</v>
      </c>
      <c r="M42">
        <v>0.21982052628676199</v>
      </c>
      <c r="N42">
        <v>0.22050223757594301</v>
      </c>
      <c r="Q42">
        <f t="shared" si="2"/>
        <v>7.9999999999999998E-12</v>
      </c>
      <c r="R42">
        <v>31</v>
      </c>
      <c r="S42">
        <v>0.98278311700270504</v>
      </c>
      <c r="T42">
        <v>0.28087102956697402</v>
      </c>
      <c r="U42">
        <v>0.35026476131630402</v>
      </c>
      <c r="V42">
        <v>0.35164732611942701</v>
      </c>
      <c r="AB42">
        <f t="shared" si="3"/>
        <v>7.9999999999999998E-12</v>
      </c>
      <c r="AC42">
        <v>31</v>
      </c>
      <c r="AD42">
        <v>0.71574716586173304</v>
      </c>
      <c r="AE42">
        <v>0.175100246483122</v>
      </c>
      <c r="AF42">
        <v>0.257792046794945</v>
      </c>
      <c r="AG42">
        <v>0.28285487258366498</v>
      </c>
      <c r="AI42">
        <f t="shared" si="4"/>
        <v>7.9999999999999998E-12</v>
      </c>
      <c r="AJ42">
        <v>31</v>
      </c>
      <c r="AK42">
        <v>1.0379447709436</v>
      </c>
      <c r="AL42">
        <v>0.35266019733147802</v>
      </c>
      <c r="AM42">
        <v>0.32984146654913699</v>
      </c>
      <c r="AN42">
        <v>0.35544310706299198</v>
      </c>
    </row>
    <row r="43" spans="1:40">
      <c r="A43">
        <f t="shared" si="0"/>
        <v>8.2500000000000006E-12</v>
      </c>
      <c r="B43">
        <v>32</v>
      </c>
      <c r="C43">
        <v>0.97460626836532904</v>
      </c>
      <c r="D43">
        <v>0.34015531748437</v>
      </c>
      <c r="E43">
        <v>0.26180982337549502</v>
      </c>
      <c r="F43">
        <v>0.37264112750546302</v>
      </c>
      <c r="I43">
        <f t="shared" si="5"/>
        <v>8.2500000000000006E-12</v>
      </c>
      <c r="J43">
        <v>32</v>
      </c>
      <c r="K43">
        <v>0.643809466228628</v>
      </c>
      <c r="L43">
        <v>0.20503487252744099</v>
      </c>
      <c r="M43">
        <v>0.22616440654586001</v>
      </c>
      <c r="N43">
        <v>0.21261018715532701</v>
      </c>
      <c r="Q43">
        <f t="shared" si="2"/>
        <v>8.2500000000000006E-12</v>
      </c>
      <c r="R43">
        <v>32</v>
      </c>
      <c r="S43">
        <v>1.0679064217047001</v>
      </c>
      <c r="T43">
        <v>0.33967606071381801</v>
      </c>
      <c r="U43">
        <v>0.34303899397482501</v>
      </c>
      <c r="V43">
        <v>0.38519136701606199</v>
      </c>
      <c r="AB43">
        <f t="shared" si="3"/>
        <v>8.2500000000000006E-12</v>
      </c>
      <c r="AC43">
        <v>32</v>
      </c>
      <c r="AD43">
        <v>0.65646767324502897</v>
      </c>
      <c r="AE43">
        <v>0.20401722167330799</v>
      </c>
      <c r="AF43">
        <v>0.21581370897233501</v>
      </c>
      <c r="AG43">
        <v>0.236636742599385</v>
      </c>
      <c r="AI43">
        <f t="shared" si="4"/>
        <v>8.2500000000000006E-12</v>
      </c>
      <c r="AJ43">
        <v>32</v>
      </c>
      <c r="AK43">
        <v>0.96421356816603798</v>
      </c>
      <c r="AL43">
        <v>0.33238100103559298</v>
      </c>
      <c r="AM43">
        <v>0.29778725241208098</v>
      </c>
      <c r="AN43">
        <v>0.33404531471836202</v>
      </c>
    </row>
    <row r="44" spans="1:40">
      <c r="A44">
        <f t="shared" si="0"/>
        <v>8.4999999999999997E-12</v>
      </c>
      <c r="B44">
        <v>33</v>
      </c>
      <c r="C44">
        <v>0.89337736357545805</v>
      </c>
      <c r="D44">
        <v>0.31875660023928798</v>
      </c>
      <c r="E44">
        <v>0.25415056135293201</v>
      </c>
      <c r="F44">
        <v>0.320470201983237</v>
      </c>
      <c r="I44">
        <f t="shared" si="5"/>
        <v>8.4999999999999997E-12</v>
      </c>
      <c r="J44">
        <v>33</v>
      </c>
      <c r="K44">
        <v>0.65008580510486602</v>
      </c>
      <c r="L44">
        <v>0.23556225568844399</v>
      </c>
      <c r="M44">
        <v>0.23391392189162599</v>
      </c>
      <c r="N44">
        <v>0.18060962752479501</v>
      </c>
      <c r="Q44">
        <f t="shared" si="2"/>
        <v>8.4999999999999997E-12</v>
      </c>
      <c r="R44">
        <v>33</v>
      </c>
      <c r="S44">
        <v>1.06282521664403</v>
      </c>
      <c r="T44">
        <v>0.28263817112544998</v>
      </c>
      <c r="U44">
        <v>0.376853442656301</v>
      </c>
      <c r="V44">
        <v>0.40333360286228398</v>
      </c>
      <c r="AB44">
        <f t="shared" si="3"/>
        <v>8.4999999999999997E-12</v>
      </c>
      <c r="AC44">
        <v>33</v>
      </c>
      <c r="AD44">
        <v>0.72114548552253699</v>
      </c>
      <c r="AE44">
        <v>0.21161512340972299</v>
      </c>
      <c r="AF44">
        <v>0.23376794371742099</v>
      </c>
      <c r="AG44">
        <v>0.27576241839539201</v>
      </c>
      <c r="AI44">
        <f t="shared" si="4"/>
        <v>8.4999999999999997E-12</v>
      </c>
      <c r="AJ44">
        <v>33</v>
      </c>
      <c r="AK44">
        <v>0.95492906254148202</v>
      </c>
      <c r="AL44">
        <v>0.330849982445173</v>
      </c>
      <c r="AM44">
        <v>0.28796816246436002</v>
      </c>
      <c r="AN44">
        <v>0.336110917631948</v>
      </c>
    </row>
    <row r="45" spans="1:40">
      <c r="A45">
        <f t="shared" si="0"/>
        <v>8.7500000000000005E-12</v>
      </c>
      <c r="B45">
        <v>34</v>
      </c>
      <c r="C45">
        <v>0.835468856440021</v>
      </c>
      <c r="D45">
        <v>0.33504144260961</v>
      </c>
      <c r="E45">
        <v>0.25235499216083901</v>
      </c>
      <c r="F45">
        <v>0.248072421669571</v>
      </c>
      <c r="I45">
        <f t="shared" si="5"/>
        <v>8.7500000000000005E-12</v>
      </c>
      <c r="J45">
        <v>34</v>
      </c>
      <c r="K45">
        <v>0.71684538938225995</v>
      </c>
      <c r="L45">
        <v>0.28258009265216999</v>
      </c>
      <c r="M45">
        <v>0.248905583480757</v>
      </c>
      <c r="N45">
        <v>0.18535971324933101</v>
      </c>
      <c r="Q45">
        <f t="shared" si="2"/>
        <v>8.7500000000000005E-12</v>
      </c>
      <c r="R45">
        <v>34</v>
      </c>
      <c r="S45">
        <v>1.0588552267773601</v>
      </c>
      <c r="T45">
        <v>0.29614826975269298</v>
      </c>
      <c r="U45">
        <v>0.396709617131982</v>
      </c>
      <c r="V45">
        <v>0.36599733989269301</v>
      </c>
      <c r="AB45">
        <f t="shared" si="3"/>
        <v>8.7500000000000005E-12</v>
      </c>
      <c r="AC45">
        <v>34</v>
      </c>
      <c r="AD45">
        <v>0.72721341296852304</v>
      </c>
      <c r="AE45">
        <v>0.209452248507039</v>
      </c>
      <c r="AF45">
        <v>0.24535452986769199</v>
      </c>
      <c r="AG45">
        <v>0.272406634593791</v>
      </c>
      <c r="AI45">
        <f t="shared" si="4"/>
        <v>8.7500000000000005E-12</v>
      </c>
      <c r="AJ45">
        <v>34</v>
      </c>
      <c r="AK45">
        <v>1.02190687502553</v>
      </c>
      <c r="AL45">
        <v>0.35395699709748701</v>
      </c>
      <c r="AM45">
        <v>0.30872111203699598</v>
      </c>
      <c r="AN45">
        <v>0.35922876589105401</v>
      </c>
    </row>
    <row r="46" spans="1:40">
      <c r="A46">
        <f t="shared" si="0"/>
        <v>8.9999999999999996E-12</v>
      </c>
      <c r="B46">
        <v>35</v>
      </c>
      <c r="C46">
        <v>0.85118384291135096</v>
      </c>
      <c r="D46">
        <v>0.32948901721542101</v>
      </c>
      <c r="E46">
        <v>0.250276501608232</v>
      </c>
      <c r="F46">
        <v>0.271418324087697</v>
      </c>
      <c r="I46">
        <f t="shared" si="5"/>
        <v>8.9999999999999996E-12</v>
      </c>
      <c r="J46">
        <v>35</v>
      </c>
      <c r="K46">
        <v>0.65922042580726403</v>
      </c>
      <c r="L46">
        <v>0.23259718338214899</v>
      </c>
      <c r="M46">
        <v>0.230107391973184</v>
      </c>
      <c r="N46">
        <v>0.19651585045193101</v>
      </c>
      <c r="Q46">
        <f t="shared" si="2"/>
        <v>8.9999999999999996E-12</v>
      </c>
      <c r="R46">
        <v>35</v>
      </c>
      <c r="S46">
        <v>1.0181966124932</v>
      </c>
      <c r="T46">
        <v>0.33122773797900401</v>
      </c>
      <c r="U46">
        <v>0.32794459118229202</v>
      </c>
      <c r="V46">
        <v>0.359024283331903</v>
      </c>
      <c r="AB46">
        <f t="shared" si="3"/>
        <v>8.9999999999999996E-12</v>
      </c>
      <c r="AC46">
        <v>35</v>
      </c>
      <c r="AD46">
        <v>0.72045162557933096</v>
      </c>
      <c r="AE46">
        <v>0.22971692193997501</v>
      </c>
      <c r="AF46">
        <v>0.222229635492663</v>
      </c>
      <c r="AG46">
        <v>0.26850506814669201</v>
      </c>
      <c r="AI46">
        <f t="shared" si="4"/>
        <v>8.9999999999999996E-12</v>
      </c>
      <c r="AJ46">
        <v>35</v>
      </c>
      <c r="AK46">
        <v>1.0693793893293499</v>
      </c>
      <c r="AL46">
        <v>0.35806355740517798</v>
      </c>
      <c r="AM46">
        <v>0.33834787213807499</v>
      </c>
      <c r="AN46">
        <v>0.37296795978610497</v>
      </c>
    </row>
    <row r="47" spans="1:40">
      <c r="A47">
        <f t="shared" si="0"/>
        <v>9.2500000000000004E-12</v>
      </c>
      <c r="B47">
        <v>36</v>
      </c>
      <c r="C47">
        <v>0.88499388229935605</v>
      </c>
      <c r="D47">
        <v>0.32466674558108899</v>
      </c>
      <c r="E47">
        <v>0.26852339702622902</v>
      </c>
      <c r="F47">
        <v>0.29180373969203799</v>
      </c>
      <c r="I47">
        <f t="shared" si="5"/>
        <v>9.2500000000000004E-12</v>
      </c>
      <c r="J47">
        <v>36</v>
      </c>
      <c r="K47">
        <v>0.64861885591493096</v>
      </c>
      <c r="L47">
        <v>0.200500575048006</v>
      </c>
      <c r="M47">
        <v>0.239669473117258</v>
      </c>
      <c r="N47">
        <v>0.20844880774966601</v>
      </c>
      <c r="Q47">
        <f t="shared" si="2"/>
        <v>9.2500000000000004E-12</v>
      </c>
      <c r="R47">
        <v>36</v>
      </c>
      <c r="S47">
        <v>0.98514823423470399</v>
      </c>
      <c r="T47">
        <v>0.33905362721987298</v>
      </c>
      <c r="U47">
        <v>0.312046718535263</v>
      </c>
      <c r="V47">
        <v>0.33404788847956701</v>
      </c>
      <c r="AB47">
        <f t="shared" si="3"/>
        <v>9.2500000000000004E-12</v>
      </c>
      <c r="AC47">
        <v>36</v>
      </c>
      <c r="AD47">
        <v>0.76005075550074297</v>
      </c>
      <c r="AE47">
        <v>0.23725636409349199</v>
      </c>
      <c r="AF47">
        <v>0.213010347429025</v>
      </c>
      <c r="AG47">
        <v>0.30978404397822501</v>
      </c>
      <c r="AI47">
        <f t="shared" si="4"/>
        <v>9.2500000000000004E-12</v>
      </c>
      <c r="AJ47">
        <v>36</v>
      </c>
      <c r="AK47">
        <v>1.1071762865533199</v>
      </c>
      <c r="AL47">
        <v>0.37638379163862901</v>
      </c>
      <c r="AM47">
        <v>0.357992032626541</v>
      </c>
      <c r="AN47">
        <v>0.372800462288152</v>
      </c>
    </row>
    <row r="48" spans="1:40">
      <c r="A48">
        <f t="shared" si="0"/>
        <v>9.4999999999999995E-12</v>
      </c>
      <c r="B48">
        <v>37</v>
      </c>
      <c r="C48">
        <v>0.90488318514962995</v>
      </c>
      <c r="D48">
        <v>0.33863793436290102</v>
      </c>
      <c r="E48">
        <v>0.263156946567701</v>
      </c>
      <c r="F48">
        <v>0.30308830421902699</v>
      </c>
      <c r="I48">
        <f t="shared" si="5"/>
        <v>9.4999999999999995E-12</v>
      </c>
      <c r="J48">
        <v>37</v>
      </c>
      <c r="K48">
        <v>0.70405872658095103</v>
      </c>
      <c r="L48">
        <v>0.24997039566284701</v>
      </c>
      <c r="M48">
        <v>0.239991280072334</v>
      </c>
      <c r="N48">
        <v>0.21409705084576899</v>
      </c>
      <c r="Q48">
        <f t="shared" si="2"/>
        <v>9.4999999999999995E-12</v>
      </c>
      <c r="R48">
        <v>37</v>
      </c>
      <c r="S48">
        <v>0.95988751082385404</v>
      </c>
      <c r="T48">
        <v>0.32789015389256199</v>
      </c>
      <c r="U48">
        <v>0.33056133040803398</v>
      </c>
      <c r="V48">
        <v>0.30143602652325602</v>
      </c>
      <c r="AB48">
        <f t="shared" si="3"/>
        <v>9.4999999999999995E-12</v>
      </c>
      <c r="AC48">
        <v>37</v>
      </c>
      <c r="AD48">
        <v>0.87517400946520596</v>
      </c>
      <c r="AE48">
        <v>0.316807449734262</v>
      </c>
      <c r="AF48">
        <v>0.25790936995555702</v>
      </c>
      <c r="AG48">
        <v>0.30045718977538499</v>
      </c>
      <c r="AI48">
        <f t="shared" si="4"/>
        <v>9.4999999999999995E-12</v>
      </c>
      <c r="AJ48">
        <v>37</v>
      </c>
      <c r="AK48">
        <v>1.1210661096130099</v>
      </c>
      <c r="AL48">
        <v>0.37923014159568902</v>
      </c>
      <c r="AM48">
        <v>0.33072284962277199</v>
      </c>
      <c r="AN48">
        <v>0.411113118394549</v>
      </c>
    </row>
    <row r="49" spans="1:40">
      <c r="A49">
        <f t="shared" si="0"/>
        <v>9.7500000000000003E-12</v>
      </c>
      <c r="B49">
        <v>38</v>
      </c>
      <c r="C49">
        <v>0.88207061793261099</v>
      </c>
      <c r="D49">
        <v>0.336820918671694</v>
      </c>
      <c r="E49">
        <v>0.25650014039559599</v>
      </c>
      <c r="F49">
        <v>0.288749558865319</v>
      </c>
      <c r="I49">
        <f t="shared" si="5"/>
        <v>9.7500000000000003E-12</v>
      </c>
      <c r="J49">
        <v>38</v>
      </c>
      <c r="K49">
        <v>0.66144576955914902</v>
      </c>
      <c r="L49">
        <v>0.248539286537375</v>
      </c>
      <c r="M49">
        <v>0.203910835798365</v>
      </c>
      <c r="N49">
        <v>0.20899564722340899</v>
      </c>
      <c r="Q49">
        <f t="shared" si="2"/>
        <v>9.7500000000000003E-12</v>
      </c>
      <c r="R49">
        <v>38</v>
      </c>
      <c r="S49">
        <v>1.0024255289446</v>
      </c>
      <c r="T49">
        <v>0.33846430289803098</v>
      </c>
      <c r="U49">
        <v>0.31335328195011197</v>
      </c>
      <c r="V49">
        <v>0.35060794409646501</v>
      </c>
      <c r="AB49">
        <f t="shared" si="3"/>
        <v>9.7500000000000003E-12</v>
      </c>
      <c r="AC49">
        <v>38</v>
      </c>
      <c r="AD49">
        <v>0.80145851193224005</v>
      </c>
      <c r="AE49">
        <v>0.26216846123909299</v>
      </c>
      <c r="AF49">
        <v>0.278297505018272</v>
      </c>
      <c r="AG49">
        <v>0.26099254567487501</v>
      </c>
      <c r="AI49">
        <f t="shared" si="4"/>
        <v>9.7500000000000003E-12</v>
      </c>
      <c r="AJ49">
        <v>38</v>
      </c>
      <c r="AK49">
        <v>1.03929979774083</v>
      </c>
      <c r="AL49">
        <v>0.34681641176665301</v>
      </c>
      <c r="AM49">
        <v>0.31393241063428001</v>
      </c>
      <c r="AN49">
        <v>0.37855097533989601</v>
      </c>
    </row>
    <row r="50" spans="1:40">
      <c r="A50">
        <f t="shared" si="0"/>
        <v>9.9999999999999994E-12</v>
      </c>
      <c r="B50">
        <v>39</v>
      </c>
      <c r="C50">
        <v>0.87814145718187897</v>
      </c>
      <c r="D50">
        <v>0.30924152543057398</v>
      </c>
      <c r="E50">
        <v>0.269706613264106</v>
      </c>
      <c r="F50">
        <v>0.29919331848719799</v>
      </c>
      <c r="I50">
        <f t="shared" si="5"/>
        <v>9.9999999999999994E-12</v>
      </c>
      <c r="J50">
        <v>39</v>
      </c>
      <c r="K50">
        <v>0.600426292712675</v>
      </c>
      <c r="L50">
        <v>0.241974615313932</v>
      </c>
      <c r="M50">
        <v>0.16712847187386701</v>
      </c>
      <c r="N50">
        <v>0.191323205524875</v>
      </c>
      <c r="Q50">
        <f t="shared" si="2"/>
        <v>9.9999999999999994E-12</v>
      </c>
      <c r="R50">
        <v>39</v>
      </c>
      <c r="S50">
        <v>1.0892534174492099</v>
      </c>
      <c r="T50">
        <v>0.32424171095406501</v>
      </c>
      <c r="U50">
        <v>0.36557071094263499</v>
      </c>
      <c r="V50">
        <v>0.399440995552515</v>
      </c>
      <c r="AB50">
        <f t="shared" si="3"/>
        <v>9.9999999999999994E-12</v>
      </c>
      <c r="AC50">
        <v>39</v>
      </c>
      <c r="AD50">
        <v>0.83335068129331702</v>
      </c>
      <c r="AE50">
        <v>0.25785056879695001</v>
      </c>
      <c r="AF50">
        <v>0.25073217158837002</v>
      </c>
      <c r="AG50">
        <v>0.32476794090799499</v>
      </c>
      <c r="AI50">
        <f t="shared" si="4"/>
        <v>9.9999999999999994E-12</v>
      </c>
      <c r="AJ50">
        <v>39</v>
      </c>
      <c r="AK50">
        <v>1.0288183797188399</v>
      </c>
      <c r="AL50">
        <v>0.37191135834559202</v>
      </c>
      <c r="AM50">
        <v>0.30348603555730103</v>
      </c>
      <c r="AN50">
        <v>0.35342098581595099</v>
      </c>
    </row>
    <row r="51" spans="1:40">
      <c r="A51">
        <f t="shared" si="0"/>
        <v>1.025E-11</v>
      </c>
      <c r="B51">
        <v>40</v>
      </c>
      <c r="C51">
        <v>0.82015464133293903</v>
      </c>
      <c r="D51">
        <v>0.32429831114890101</v>
      </c>
      <c r="E51">
        <v>0.22389828713590801</v>
      </c>
      <c r="F51">
        <v>0.27195804304812898</v>
      </c>
      <c r="I51">
        <f t="shared" si="5"/>
        <v>1.025E-11</v>
      </c>
      <c r="J51">
        <v>40</v>
      </c>
      <c r="K51">
        <v>0.66067183616978598</v>
      </c>
      <c r="L51">
        <v>0.23567692267957199</v>
      </c>
      <c r="M51">
        <v>0.19307537736580399</v>
      </c>
      <c r="N51">
        <v>0.23191953612440799</v>
      </c>
      <c r="Q51">
        <f t="shared" si="2"/>
        <v>1.025E-11</v>
      </c>
      <c r="R51">
        <v>40</v>
      </c>
      <c r="S51">
        <v>1.16838847855005</v>
      </c>
      <c r="T51">
        <v>0.39273687086535602</v>
      </c>
      <c r="U51">
        <v>0.38747589362859702</v>
      </c>
      <c r="V51">
        <v>0.38817571405610302</v>
      </c>
      <c r="AB51">
        <f t="shared" si="3"/>
        <v>1.025E-11</v>
      </c>
      <c r="AC51">
        <v>40</v>
      </c>
      <c r="AD51">
        <v>0.90611230519144603</v>
      </c>
      <c r="AE51">
        <v>0.26978687020711201</v>
      </c>
      <c r="AF51">
        <v>0.28816677514075001</v>
      </c>
      <c r="AG51">
        <v>0.34815865984358202</v>
      </c>
      <c r="AI51">
        <f t="shared" si="4"/>
        <v>1.025E-11</v>
      </c>
      <c r="AJ51">
        <v>40</v>
      </c>
      <c r="AK51">
        <v>1.0534774776903899</v>
      </c>
      <c r="AL51">
        <v>0.35223716585937698</v>
      </c>
      <c r="AM51">
        <v>0.31700584340396598</v>
      </c>
      <c r="AN51">
        <v>0.384234468427047</v>
      </c>
    </row>
    <row r="52" spans="1:40">
      <c r="A52">
        <f t="shared" si="0"/>
        <v>1.0499999999999999E-11</v>
      </c>
      <c r="B52">
        <v>41</v>
      </c>
      <c r="C52">
        <v>0.75599555202157698</v>
      </c>
      <c r="D52">
        <v>0.31202768345910697</v>
      </c>
      <c r="E52">
        <v>0.215698496474928</v>
      </c>
      <c r="F52">
        <v>0.228269372087541</v>
      </c>
      <c r="I52">
        <f t="shared" si="5"/>
        <v>1.0499999999999999E-11</v>
      </c>
      <c r="J52">
        <v>41</v>
      </c>
      <c r="K52">
        <v>0.71479814359836102</v>
      </c>
      <c r="L52">
        <v>0.24569027361338799</v>
      </c>
      <c r="M52">
        <v>0.20314306931130499</v>
      </c>
      <c r="N52">
        <v>0.26596480067366701</v>
      </c>
      <c r="Q52">
        <f t="shared" si="2"/>
        <v>1.0499999999999999E-11</v>
      </c>
      <c r="R52">
        <v>41</v>
      </c>
      <c r="S52">
        <v>1.09240321902493</v>
      </c>
      <c r="T52">
        <v>0.32949669359167599</v>
      </c>
      <c r="U52">
        <v>0.39008366096921399</v>
      </c>
      <c r="V52">
        <v>0.372822864464041</v>
      </c>
      <c r="AB52">
        <f t="shared" si="3"/>
        <v>1.0499999999999999E-11</v>
      </c>
      <c r="AC52">
        <v>41</v>
      </c>
      <c r="AD52">
        <v>0.89563259620714097</v>
      </c>
      <c r="AE52">
        <v>0.26973660055151399</v>
      </c>
      <c r="AF52">
        <v>0.29321178481746502</v>
      </c>
      <c r="AG52">
        <v>0.33268421083816102</v>
      </c>
      <c r="AI52">
        <f t="shared" si="4"/>
        <v>1.0499999999999999E-11</v>
      </c>
      <c r="AJ52">
        <v>41</v>
      </c>
      <c r="AK52">
        <v>1.0561345239928599</v>
      </c>
      <c r="AL52">
        <v>0.28816365325854598</v>
      </c>
      <c r="AM52">
        <v>0.37424962719511701</v>
      </c>
      <c r="AN52">
        <v>0.39372124353919902</v>
      </c>
    </row>
    <row r="53" spans="1:40">
      <c r="A53">
        <f t="shared" si="0"/>
        <v>1.075E-11</v>
      </c>
      <c r="B53">
        <v>42</v>
      </c>
      <c r="C53">
        <v>0.82057472597492798</v>
      </c>
      <c r="D53">
        <v>0.32946834141361703</v>
      </c>
      <c r="E53">
        <v>0.26055400957275898</v>
      </c>
      <c r="F53">
        <v>0.230552374988551</v>
      </c>
      <c r="I53">
        <f t="shared" si="5"/>
        <v>1.075E-11</v>
      </c>
      <c r="J53">
        <v>42</v>
      </c>
      <c r="K53">
        <v>0.63398076065190001</v>
      </c>
      <c r="L53">
        <v>0.236583218530867</v>
      </c>
      <c r="M53">
        <v>0.19791339897837701</v>
      </c>
      <c r="N53">
        <v>0.199484143142655</v>
      </c>
      <c r="Q53">
        <f t="shared" si="2"/>
        <v>1.075E-11</v>
      </c>
      <c r="R53">
        <v>42</v>
      </c>
      <c r="S53">
        <v>0.99181864557754496</v>
      </c>
      <c r="T53">
        <v>0.28152848399046398</v>
      </c>
      <c r="U53">
        <v>0.34741363489119997</v>
      </c>
      <c r="V53">
        <v>0.362876526695879</v>
      </c>
      <c r="AB53">
        <f t="shared" si="3"/>
        <v>1.075E-11</v>
      </c>
      <c r="AC53">
        <v>42</v>
      </c>
      <c r="AD53">
        <v>0.88965851198284396</v>
      </c>
      <c r="AE53">
        <v>0.26452478378059002</v>
      </c>
      <c r="AF53">
        <v>0.29366752543911401</v>
      </c>
      <c r="AG53">
        <v>0.33146620276313898</v>
      </c>
      <c r="AI53">
        <f t="shared" si="4"/>
        <v>1.075E-11</v>
      </c>
      <c r="AJ53">
        <v>42</v>
      </c>
      <c r="AK53">
        <v>1.0664996738118899</v>
      </c>
      <c r="AL53">
        <v>0.31881841026114099</v>
      </c>
      <c r="AM53">
        <v>0.33278480598902599</v>
      </c>
      <c r="AN53">
        <v>0.414896457561724</v>
      </c>
    </row>
    <row r="54" spans="1:40">
      <c r="A54">
        <f t="shared" si="0"/>
        <v>1.1000000000000001E-11</v>
      </c>
      <c r="B54">
        <v>43</v>
      </c>
      <c r="C54">
        <v>0.88283875762100295</v>
      </c>
      <c r="D54">
        <v>0.360855857016536</v>
      </c>
      <c r="E54">
        <v>0.244380367028703</v>
      </c>
      <c r="F54">
        <v>0.27760253357576398</v>
      </c>
      <c r="I54">
        <f t="shared" si="5"/>
        <v>1.1000000000000001E-11</v>
      </c>
      <c r="J54">
        <v>43</v>
      </c>
      <c r="K54">
        <v>0.60511097595145102</v>
      </c>
      <c r="L54">
        <v>0.20281450049899899</v>
      </c>
      <c r="M54">
        <v>0.18777042373703501</v>
      </c>
      <c r="N54">
        <v>0.214526051715416</v>
      </c>
      <c r="Q54">
        <f t="shared" si="2"/>
        <v>1.1000000000000001E-11</v>
      </c>
      <c r="R54">
        <v>43</v>
      </c>
      <c r="S54">
        <v>0.926775679763433</v>
      </c>
      <c r="T54">
        <v>0.27896197550999602</v>
      </c>
      <c r="U54">
        <v>0.33160259014701898</v>
      </c>
      <c r="V54">
        <v>0.316211114106417</v>
      </c>
      <c r="AB54">
        <f t="shared" si="3"/>
        <v>1.1000000000000001E-11</v>
      </c>
      <c r="AC54">
        <v>43</v>
      </c>
      <c r="AD54">
        <v>0.86484624852515801</v>
      </c>
      <c r="AE54">
        <v>0.251142702205706</v>
      </c>
      <c r="AF54">
        <v>0.29107056257523001</v>
      </c>
      <c r="AG54">
        <v>0.322632983744222</v>
      </c>
      <c r="AI54">
        <f t="shared" si="4"/>
        <v>1.1000000000000001E-11</v>
      </c>
      <c r="AJ54">
        <v>43</v>
      </c>
      <c r="AK54">
        <v>1.07658551294577</v>
      </c>
      <c r="AL54">
        <v>0.31022345399257401</v>
      </c>
      <c r="AM54">
        <v>0.36548382757679099</v>
      </c>
      <c r="AN54">
        <v>0.40087823137640499</v>
      </c>
    </row>
    <row r="55" spans="1:40">
      <c r="A55">
        <f t="shared" si="0"/>
        <v>1.125E-11</v>
      </c>
      <c r="B55">
        <v>44</v>
      </c>
      <c r="C55">
        <v>0.84084103317382397</v>
      </c>
      <c r="D55">
        <v>0.29860824035987499</v>
      </c>
      <c r="E55">
        <v>0.28219087903059997</v>
      </c>
      <c r="F55">
        <v>0.26004191378334701</v>
      </c>
      <c r="I55">
        <f t="shared" si="5"/>
        <v>1.125E-11</v>
      </c>
      <c r="J55">
        <v>44</v>
      </c>
      <c r="K55">
        <v>0.75877516331273298</v>
      </c>
      <c r="L55">
        <v>0.25819266491721199</v>
      </c>
      <c r="M55">
        <v>0.25193576275734703</v>
      </c>
      <c r="N55">
        <v>0.24864673563817299</v>
      </c>
      <c r="Q55">
        <f t="shared" si="2"/>
        <v>1.125E-11</v>
      </c>
      <c r="R55">
        <v>44</v>
      </c>
      <c r="S55">
        <v>0.95696455676786596</v>
      </c>
      <c r="T55">
        <v>0.29451238612168601</v>
      </c>
      <c r="U55">
        <v>0.35516412874193498</v>
      </c>
      <c r="V55">
        <v>0.30728804190424502</v>
      </c>
      <c r="AB55">
        <f t="shared" si="3"/>
        <v>1.125E-11</v>
      </c>
      <c r="AC55">
        <v>44</v>
      </c>
      <c r="AD55">
        <v>0.85235442342981305</v>
      </c>
      <c r="AE55">
        <v>0.25723470813676003</v>
      </c>
      <c r="AF55">
        <v>0.28054781139024398</v>
      </c>
      <c r="AG55">
        <v>0.31457190390280698</v>
      </c>
      <c r="AI55">
        <f t="shared" si="4"/>
        <v>1.125E-11</v>
      </c>
      <c r="AJ55">
        <v>44</v>
      </c>
      <c r="AK55">
        <v>1.0155630272804701</v>
      </c>
      <c r="AL55">
        <v>0.30811028795774298</v>
      </c>
      <c r="AM55">
        <v>0.30727095220709899</v>
      </c>
      <c r="AN55">
        <v>0.40018178711563401</v>
      </c>
    </row>
    <row r="56" spans="1:40">
      <c r="A56">
        <f t="shared" si="0"/>
        <v>1.1500000000000001E-11</v>
      </c>
      <c r="B56">
        <v>45</v>
      </c>
      <c r="C56">
        <v>0.865836446900074</v>
      </c>
      <c r="D56">
        <v>0.32184958827152998</v>
      </c>
      <c r="E56">
        <v>0.28405924731818699</v>
      </c>
      <c r="F56">
        <v>0.25992761131035602</v>
      </c>
      <c r="I56">
        <f t="shared" si="5"/>
        <v>1.1500000000000001E-11</v>
      </c>
      <c r="J56">
        <v>45</v>
      </c>
      <c r="K56">
        <v>0.83176070408993996</v>
      </c>
      <c r="L56">
        <v>0.28864522466717801</v>
      </c>
      <c r="M56">
        <v>0.25160234195347198</v>
      </c>
      <c r="N56">
        <v>0.29151313746928897</v>
      </c>
      <c r="Q56">
        <f t="shared" si="2"/>
        <v>1.1500000000000001E-11</v>
      </c>
      <c r="R56">
        <v>45</v>
      </c>
      <c r="S56">
        <v>1.0023869412836699</v>
      </c>
      <c r="T56">
        <v>0.28046407797973599</v>
      </c>
      <c r="U56">
        <v>0.40301555832227198</v>
      </c>
      <c r="V56">
        <v>0.31890730498166597</v>
      </c>
      <c r="AB56">
        <f t="shared" si="3"/>
        <v>1.1500000000000001E-11</v>
      </c>
      <c r="AC56">
        <v>45</v>
      </c>
      <c r="AD56">
        <v>0.84762357894330997</v>
      </c>
      <c r="AE56">
        <v>0.27230121330005203</v>
      </c>
      <c r="AF56">
        <v>0.25038112338017998</v>
      </c>
      <c r="AG56">
        <v>0.32494124226307702</v>
      </c>
      <c r="AI56">
        <f t="shared" si="4"/>
        <v>1.1500000000000001E-11</v>
      </c>
      <c r="AJ56">
        <v>45</v>
      </c>
      <c r="AK56">
        <v>0.96967382406270197</v>
      </c>
      <c r="AL56">
        <v>0.26959779522379002</v>
      </c>
      <c r="AM56">
        <v>0.32426687653062503</v>
      </c>
      <c r="AN56">
        <v>0.37580915230828499</v>
      </c>
    </row>
    <row r="57" spans="1:40">
      <c r="A57">
        <f t="shared" si="0"/>
        <v>1.175E-11</v>
      </c>
      <c r="B57">
        <v>46</v>
      </c>
      <c r="C57">
        <v>0.82743226546970705</v>
      </c>
      <c r="D57">
        <v>0.36505602337169901</v>
      </c>
      <c r="E57">
        <v>0.25244616132544001</v>
      </c>
      <c r="F57">
        <v>0.209930080772567</v>
      </c>
      <c r="I57">
        <f t="shared" si="5"/>
        <v>1.175E-11</v>
      </c>
      <c r="J57">
        <v>46</v>
      </c>
      <c r="K57">
        <v>0.80868333486247701</v>
      </c>
      <c r="L57">
        <v>0.31342901311023202</v>
      </c>
      <c r="M57">
        <v>0.24924742636166</v>
      </c>
      <c r="N57">
        <v>0.24600689539058401</v>
      </c>
      <c r="Q57">
        <f t="shared" si="2"/>
        <v>1.175E-11</v>
      </c>
      <c r="R57">
        <v>46</v>
      </c>
      <c r="S57">
        <v>1.0001597654423999</v>
      </c>
      <c r="T57">
        <v>0.28423987711916698</v>
      </c>
      <c r="U57">
        <v>0.39948226122006703</v>
      </c>
      <c r="V57">
        <v>0.31643762710316498</v>
      </c>
      <c r="AB57">
        <f t="shared" si="3"/>
        <v>1.175E-11</v>
      </c>
      <c r="AC57">
        <v>46</v>
      </c>
      <c r="AD57">
        <v>0.84371341568649705</v>
      </c>
      <c r="AE57">
        <v>0.26792999950295099</v>
      </c>
      <c r="AF57">
        <v>0.25842255879391002</v>
      </c>
      <c r="AG57">
        <v>0.31736085738963499</v>
      </c>
      <c r="AI57">
        <f t="shared" si="4"/>
        <v>1.175E-11</v>
      </c>
      <c r="AJ57">
        <v>46</v>
      </c>
      <c r="AK57">
        <v>0.93647153708522901</v>
      </c>
      <c r="AL57">
        <v>0.32089742934134002</v>
      </c>
      <c r="AM57">
        <v>0.26826391638437702</v>
      </c>
      <c r="AN57">
        <v>0.34731019135951102</v>
      </c>
    </row>
    <row r="58" spans="1:40">
      <c r="A58">
        <f t="shared" si="0"/>
        <v>1.2000000000000001E-11</v>
      </c>
      <c r="B58">
        <v>47</v>
      </c>
      <c r="C58">
        <v>0.80729970715331101</v>
      </c>
      <c r="D58">
        <v>0.31752658651766802</v>
      </c>
      <c r="E58">
        <v>0.24815217016909799</v>
      </c>
      <c r="F58">
        <v>0.241620950466544</v>
      </c>
      <c r="I58">
        <f t="shared" si="5"/>
        <v>1.2000000000000001E-11</v>
      </c>
      <c r="J58">
        <v>47</v>
      </c>
      <c r="K58">
        <v>0.77544301521946302</v>
      </c>
      <c r="L58">
        <v>0.25141884084459099</v>
      </c>
      <c r="M58">
        <v>0.25691044247616301</v>
      </c>
      <c r="N58">
        <v>0.26711373189870802</v>
      </c>
      <c r="Q58">
        <f t="shared" si="2"/>
        <v>1.2000000000000001E-11</v>
      </c>
      <c r="R58">
        <v>47</v>
      </c>
      <c r="S58">
        <v>1.03387966011865</v>
      </c>
      <c r="T58">
        <v>0.32920220158820801</v>
      </c>
      <c r="U58">
        <v>0.36610315114070702</v>
      </c>
      <c r="V58">
        <v>0.33857430738973798</v>
      </c>
      <c r="AB58">
        <f t="shared" si="3"/>
        <v>1.2000000000000001E-11</v>
      </c>
      <c r="AC58">
        <v>47</v>
      </c>
      <c r="AD58">
        <v>0.83680463063472299</v>
      </c>
      <c r="AE58">
        <v>0.26472182872805</v>
      </c>
      <c r="AF58">
        <v>0.239503376849514</v>
      </c>
      <c r="AG58">
        <v>0.33257942505715798</v>
      </c>
      <c r="AI58">
        <f t="shared" si="4"/>
        <v>1.2000000000000001E-11</v>
      </c>
      <c r="AJ58">
        <v>47</v>
      </c>
      <c r="AK58">
        <v>0.98032730831039105</v>
      </c>
      <c r="AL58">
        <v>0.29123230408804601</v>
      </c>
      <c r="AM58">
        <v>0.31231110901515102</v>
      </c>
      <c r="AN58">
        <v>0.37678389520719402</v>
      </c>
    </row>
    <row r="59" spans="1:40">
      <c r="A59">
        <f t="shared" si="0"/>
        <v>1.225E-11</v>
      </c>
      <c r="B59">
        <v>48</v>
      </c>
      <c r="C59">
        <v>0.929319478446334</v>
      </c>
      <c r="D59">
        <v>0.37679137923578998</v>
      </c>
      <c r="E59">
        <v>0.28147969322303201</v>
      </c>
      <c r="F59">
        <v>0.27104840598751201</v>
      </c>
      <c r="I59">
        <f t="shared" si="5"/>
        <v>1.225E-11</v>
      </c>
      <c r="J59">
        <v>48</v>
      </c>
      <c r="K59">
        <v>0.80931159298881805</v>
      </c>
      <c r="L59">
        <v>0.23782819674831601</v>
      </c>
      <c r="M59">
        <v>0.27440615467225699</v>
      </c>
      <c r="N59">
        <v>0.297077241568244</v>
      </c>
      <c r="Q59">
        <f t="shared" si="2"/>
        <v>1.225E-11</v>
      </c>
      <c r="R59">
        <v>48</v>
      </c>
      <c r="S59">
        <v>1.0155946347453799</v>
      </c>
      <c r="T59">
        <v>0.34141504049198801</v>
      </c>
      <c r="U59">
        <v>0.34323519901345501</v>
      </c>
      <c r="V59">
        <v>0.33094439523994501</v>
      </c>
      <c r="AB59">
        <f t="shared" si="3"/>
        <v>1.225E-11</v>
      </c>
      <c r="AC59">
        <v>48</v>
      </c>
      <c r="AD59">
        <v>0.75635166709245805</v>
      </c>
      <c r="AE59">
        <v>0.25017840498710803</v>
      </c>
      <c r="AF59">
        <v>0.23096436861754699</v>
      </c>
      <c r="AG59">
        <v>0.27520889348780198</v>
      </c>
      <c r="AI59">
        <f t="shared" si="4"/>
        <v>1.225E-11</v>
      </c>
      <c r="AJ59">
        <v>48</v>
      </c>
      <c r="AK59">
        <v>0.99028946791230399</v>
      </c>
      <c r="AL59">
        <v>0.32376727061224803</v>
      </c>
      <c r="AM59">
        <v>0.32209382719845497</v>
      </c>
      <c r="AN59">
        <v>0.34442837010160099</v>
      </c>
    </row>
    <row r="60" spans="1:40">
      <c r="A60">
        <f t="shared" si="0"/>
        <v>1.25E-11</v>
      </c>
      <c r="B60">
        <v>49</v>
      </c>
      <c r="C60">
        <v>0.94849058660649199</v>
      </c>
      <c r="D60">
        <v>0.37414987056696197</v>
      </c>
      <c r="E60">
        <v>0.29372682772919401</v>
      </c>
      <c r="F60">
        <v>0.28061388831033501</v>
      </c>
      <c r="I60">
        <f t="shared" si="5"/>
        <v>1.25E-11</v>
      </c>
      <c r="J60">
        <v>49</v>
      </c>
      <c r="K60">
        <v>0.74316544775598403</v>
      </c>
      <c r="L60">
        <v>0.25190645767855502</v>
      </c>
      <c r="M60">
        <v>0.22516372754037001</v>
      </c>
      <c r="N60">
        <v>0.26609526253705801</v>
      </c>
      <c r="Q60">
        <f t="shared" si="2"/>
        <v>1.25E-11</v>
      </c>
      <c r="R60">
        <v>49</v>
      </c>
      <c r="S60">
        <v>1.0374987164804299</v>
      </c>
      <c r="T60">
        <v>0.324922718663815</v>
      </c>
      <c r="U60">
        <v>0.37537331862782197</v>
      </c>
      <c r="V60">
        <v>0.33720267918879998</v>
      </c>
      <c r="AB60">
        <f t="shared" si="3"/>
        <v>1.25E-11</v>
      </c>
      <c r="AC60">
        <v>49</v>
      </c>
      <c r="AD60">
        <v>0.81098521765369003</v>
      </c>
      <c r="AE60">
        <v>0.23938758477741801</v>
      </c>
      <c r="AF60">
        <v>0.26379121486864598</v>
      </c>
      <c r="AG60">
        <v>0.30780641800762498</v>
      </c>
      <c r="AI60">
        <f t="shared" si="4"/>
        <v>1.25E-11</v>
      </c>
      <c r="AJ60">
        <v>49</v>
      </c>
      <c r="AK60">
        <v>0.904604372676029</v>
      </c>
      <c r="AL60">
        <v>0.25398695387639503</v>
      </c>
      <c r="AM60">
        <v>0.322634617523961</v>
      </c>
      <c r="AN60">
        <v>0.32798280127567098</v>
      </c>
    </row>
    <row r="61" spans="1:40">
      <c r="A61">
        <f t="shared" si="0"/>
        <v>1.275E-11</v>
      </c>
      <c r="B61">
        <v>50</v>
      </c>
      <c r="C61">
        <v>0.96562611834127399</v>
      </c>
      <c r="D61">
        <v>0.369042330307505</v>
      </c>
      <c r="E61">
        <v>0.32846412654447399</v>
      </c>
      <c r="F61">
        <v>0.268119661489294</v>
      </c>
      <c r="I61">
        <f t="shared" si="5"/>
        <v>1.275E-11</v>
      </c>
      <c r="J61">
        <v>50</v>
      </c>
      <c r="K61">
        <v>0.80752238651121999</v>
      </c>
      <c r="L61">
        <v>0.27336198496187097</v>
      </c>
      <c r="M61">
        <v>0.23416774935338799</v>
      </c>
      <c r="N61">
        <v>0.299992652195959</v>
      </c>
      <c r="Q61">
        <f t="shared" si="2"/>
        <v>1.275E-11</v>
      </c>
      <c r="R61">
        <v>50</v>
      </c>
      <c r="S61">
        <v>1.0840915522196799</v>
      </c>
      <c r="T61">
        <v>0.36931696707327899</v>
      </c>
      <c r="U61">
        <v>0.34726326784269701</v>
      </c>
      <c r="V61">
        <v>0.36751131730370401</v>
      </c>
      <c r="AB61">
        <f t="shared" si="3"/>
        <v>1.275E-11</v>
      </c>
      <c r="AC61">
        <v>50</v>
      </c>
      <c r="AD61">
        <v>0.85659626466825101</v>
      </c>
      <c r="AE61">
        <v>0.27764852465678602</v>
      </c>
      <c r="AF61">
        <v>0.27492931735467302</v>
      </c>
      <c r="AG61">
        <v>0.30401842265679102</v>
      </c>
      <c r="AI61">
        <f t="shared" si="4"/>
        <v>1.275E-11</v>
      </c>
      <c r="AJ61">
        <v>50</v>
      </c>
      <c r="AK61">
        <v>0.95456400303229005</v>
      </c>
      <c r="AL61">
        <v>0.25999120844489998</v>
      </c>
      <c r="AM61">
        <v>0.33088539391653099</v>
      </c>
      <c r="AN61">
        <v>0.36368740067085797</v>
      </c>
    </row>
    <row r="62" spans="1:40">
      <c r="A62">
        <f t="shared" si="0"/>
        <v>1.3E-11</v>
      </c>
      <c r="B62">
        <v>51</v>
      </c>
      <c r="C62">
        <v>1.04809413422064</v>
      </c>
      <c r="D62">
        <v>0.36579307470261102</v>
      </c>
      <c r="E62">
        <v>0.35474118932444099</v>
      </c>
      <c r="F62">
        <v>0.32755987019359201</v>
      </c>
      <c r="I62">
        <f t="shared" si="5"/>
        <v>1.3E-11</v>
      </c>
      <c r="J62">
        <v>51</v>
      </c>
      <c r="K62">
        <v>0.77272471139283205</v>
      </c>
      <c r="L62">
        <v>0.24917446483286099</v>
      </c>
      <c r="M62">
        <v>0.23313695740263099</v>
      </c>
      <c r="N62">
        <v>0.29041328915733999</v>
      </c>
      <c r="Q62">
        <f t="shared" si="2"/>
        <v>1.3E-11</v>
      </c>
      <c r="R62">
        <v>51</v>
      </c>
      <c r="S62">
        <v>1.0169373942095601</v>
      </c>
      <c r="T62">
        <v>0.31625191967469901</v>
      </c>
      <c r="U62">
        <v>0.336343923215775</v>
      </c>
      <c r="V62">
        <v>0.36434155131908602</v>
      </c>
      <c r="AB62">
        <f t="shared" si="3"/>
        <v>1.3E-11</v>
      </c>
      <c r="AC62">
        <v>51</v>
      </c>
      <c r="AD62">
        <v>0.87438397474462404</v>
      </c>
      <c r="AE62">
        <v>0.305648631608189</v>
      </c>
      <c r="AF62">
        <v>0.28381665321661698</v>
      </c>
      <c r="AG62">
        <v>0.284918689919817</v>
      </c>
      <c r="AI62">
        <f t="shared" si="4"/>
        <v>1.3E-11</v>
      </c>
      <c r="AJ62">
        <v>51</v>
      </c>
      <c r="AK62">
        <v>1.0057799795454601</v>
      </c>
      <c r="AL62">
        <v>0.28442066329183102</v>
      </c>
      <c r="AM62">
        <v>0.35690648654137103</v>
      </c>
      <c r="AN62">
        <v>0.36445282971226001</v>
      </c>
    </row>
    <row r="63" spans="1:40">
      <c r="A63">
        <f t="shared" si="0"/>
        <v>1.3249999999999999E-11</v>
      </c>
      <c r="B63">
        <v>52</v>
      </c>
      <c r="C63">
        <v>1.1006020445589</v>
      </c>
      <c r="D63">
        <v>0.37329866040687598</v>
      </c>
      <c r="E63">
        <v>0.34859018867303099</v>
      </c>
      <c r="F63">
        <v>0.37871319547899801</v>
      </c>
      <c r="I63">
        <f t="shared" si="5"/>
        <v>1.3249999999999999E-11</v>
      </c>
      <c r="J63">
        <v>52</v>
      </c>
      <c r="K63">
        <v>0.75414162696687204</v>
      </c>
      <c r="L63">
        <v>0.227147133893214</v>
      </c>
      <c r="M63">
        <v>0.26878349323557199</v>
      </c>
      <c r="N63">
        <v>0.25821099983808499</v>
      </c>
      <c r="Q63">
        <f t="shared" si="2"/>
        <v>1.3249999999999999E-11</v>
      </c>
      <c r="R63">
        <v>52</v>
      </c>
      <c r="S63">
        <v>0.99859571882850895</v>
      </c>
      <c r="T63">
        <v>0.34005865855575002</v>
      </c>
      <c r="U63">
        <v>0.32872676241089799</v>
      </c>
      <c r="V63">
        <v>0.32981029786186</v>
      </c>
      <c r="AB63">
        <f t="shared" si="3"/>
        <v>1.3249999999999999E-11</v>
      </c>
      <c r="AC63">
        <v>52</v>
      </c>
      <c r="AD63">
        <v>0.85137817877125199</v>
      </c>
      <c r="AE63">
        <v>0.276586340374261</v>
      </c>
      <c r="AF63">
        <v>0.263884378314518</v>
      </c>
      <c r="AG63">
        <v>0.310907460082471</v>
      </c>
      <c r="AI63">
        <f t="shared" si="4"/>
        <v>1.3249999999999999E-11</v>
      </c>
      <c r="AJ63">
        <v>52</v>
      </c>
      <c r="AK63">
        <v>0.94305461638708099</v>
      </c>
      <c r="AL63">
        <v>0.29085355181018202</v>
      </c>
      <c r="AM63">
        <v>0.329360130241865</v>
      </c>
      <c r="AN63">
        <v>0.32284093433503303</v>
      </c>
    </row>
    <row r="64" spans="1:40">
      <c r="A64">
        <f t="shared" si="0"/>
        <v>1.35E-11</v>
      </c>
      <c r="B64">
        <v>53</v>
      </c>
      <c r="C64">
        <v>1.0133663702484099</v>
      </c>
      <c r="D64">
        <v>0.375980153357932</v>
      </c>
      <c r="E64">
        <v>0.31034120832378997</v>
      </c>
      <c r="F64">
        <v>0.327045008566692</v>
      </c>
      <c r="I64">
        <f t="shared" si="5"/>
        <v>1.35E-11</v>
      </c>
      <c r="J64">
        <v>53</v>
      </c>
      <c r="K64">
        <v>0.686679058521938</v>
      </c>
      <c r="L64">
        <v>0.23428540345716101</v>
      </c>
      <c r="M64">
        <v>0.22796940271690999</v>
      </c>
      <c r="N64">
        <v>0.224424252347867</v>
      </c>
      <c r="Q64">
        <f t="shared" si="2"/>
        <v>1.35E-11</v>
      </c>
      <c r="R64">
        <v>53</v>
      </c>
      <c r="S64">
        <v>0.951258923708588</v>
      </c>
      <c r="T64">
        <v>0.29188481054429399</v>
      </c>
      <c r="U64">
        <v>0.32480461659859799</v>
      </c>
      <c r="V64">
        <v>0.33456949656569501</v>
      </c>
      <c r="AB64">
        <f t="shared" si="3"/>
        <v>1.35E-11</v>
      </c>
      <c r="AC64">
        <v>53</v>
      </c>
      <c r="AD64">
        <v>0.91021917971965405</v>
      </c>
      <c r="AE64">
        <v>0.32301080266343801</v>
      </c>
      <c r="AF64">
        <v>0.25972041906551602</v>
      </c>
      <c r="AG64">
        <v>0.32748795799069902</v>
      </c>
      <c r="AI64">
        <f t="shared" si="4"/>
        <v>1.35E-11</v>
      </c>
      <c r="AJ64">
        <v>53</v>
      </c>
      <c r="AK64">
        <v>0.92466510172349203</v>
      </c>
      <c r="AL64">
        <v>0.29882672721824299</v>
      </c>
      <c r="AM64">
        <v>0.27023016650918003</v>
      </c>
      <c r="AN64">
        <v>0.35560820799606702</v>
      </c>
    </row>
    <row r="65" spans="1:40">
      <c r="A65">
        <f t="shared" si="0"/>
        <v>1.3749999999999999E-11</v>
      </c>
      <c r="B65">
        <v>54</v>
      </c>
      <c r="C65">
        <v>1.0276360676143801</v>
      </c>
      <c r="D65">
        <v>0.36590762692208201</v>
      </c>
      <c r="E65">
        <v>0.32591597161978098</v>
      </c>
      <c r="F65">
        <v>0.33581246907252199</v>
      </c>
      <c r="I65">
        <f t="shared" si="5"/>
        <v>1.3749999999999999E-11</v>
      </c>
      <c r="J65">
        <v>54</v>
      </c>
      <c r="K65">
        <v>0.66025760665317001</v>
      </c>
      <c r="L65">
        <v>0.232253220687719</v>
      </c>
      <c r="M65">
        <v>0.21620168024184</v>
      </c>
      <c r="N65">
        <v>0.21180270572360901</v>
      </c>
      <c r="Q65">
        <f t="shared" si="2"/>
        <v>1.3749999999999999E-11</v>
      </c>
      <c r="R65">
        <v>54</v>
      </c>
      <c r="S65">
        <v>1.0529421387847699</v>
      </c>
      <c r="T65">
        <v>0.35381120295892399</v>
      </c>
      <c r="U65">
        <v>0.328732191343101</v>
      </c>
      <c r="V65">
        <v>0.37039874448275201</v>
      </c>
      <c r="AB65">
        <f t="shared" si="3"/>
        <v>1.3749999999999999E-11</v>
      </c>
      <c r="AC65">
        <v>54</v>
      </c>
      <c r="AD65">
        <v>0.95147579778217095</v>
      </c>
      <c r="AE65">
        <v>0.319327849291062</v>
      </c>
      <c r="AF65">
        <v>0.27414343158347998</v>
      </c>
      <c r="AG65">
        <v>0.35800451690762802</v>
      </c>
      <c r="AI65">
        <f t="shared" si="4"/>
        <v>1.3749999999999999E-11</v>
      </c>
      <c r="AJ65">
        <v>54</v>
      </c>
      <c r="AK65">
        <v>0.93311595916797196</v>
      </c>
      <c r="AL65">
        <v>0.252963337385058</v>
      </c>
      <c r="AM65">
        <v>0.31412450837272299</v>
      </c>
      <c r="AN65">
        <v>0.36602811341018998</v>
      </c>
    </row>
    <row r="66" spans="1:40">
      <c r="A66">
        <f t="shared" si="0"/>
        <v>1.4E-11</v>
      </c>
      <c r="B66">
        <v>55</v>
      </c>
      <c r="C66">
        <v>1.10115950296545</v>
      </c>
      <c r="D66">
        <v>0.40249364676490501</v>
      </c>
      <c r="E66">
        <v>0.39456267224776598</v>
      </c>
      <c r="F66">
        <v>0.30410318395278102</v>
      </c>
      <c r="I66">
        <f t="shared" si="5"/>
        <v>1.4E-11</v>
      </c>
      <c r="J66">
        <v>55</v>
      </c>
      <c r="K66">
        <v>0.69748251903930503</v>
      </c>
      <c r="L66">
        <v>0.22226102373158901</v>
      </c>
      <c r="M66">
        <v>0.25277250011199398</v>
      </c>
      <c r="N66">
        <v>0.222448995195722</v>
      </c>
      <c r="Q66">
        <f t="shared" si="2"/>
        <v>1.4E-11</v>
      </c>
      <c r="R66">
        <v>55</v>
      </c>
      <c r="S66">
        <v>1.06200151562054</v>
      </c>
      <c r="T66">
        <v>0.34049681833000101</v>
      </c>
      <c r="U66">
        <v>0.35724191003497502</v>
      </c>
      <c r="V66">
        <v>0.36426278725556299</v>
      </c>
      <c r="AB66">
        <f t="shared" si="3"/>
        <v>1.4E-11</v>
      </c>
      <c r="AC66">
        <v>55</v>
      </c>
      <c r="AD66">
        <v>0.83577962556371899</v>
      </c>
      <c r="AE66">
        <v>0.25510703359438702</v>
      </c>
      <c r="AF66">
        <v>0.25482291576788502</v>
      </c>
      <c r="AG66">
        <v>0.325849676201446</v>
      </c>
      <c r="AI66">
        <f t="shared" si="4"/>
        <v>1.4E-11</v>
      </c>
      <c r="AJ66">
        <v>55</v>
      </c>
      <c r="AK66">
        <v>1.0788285252119101</v>
      </c>
      <c r="AL66">
        <v>0.28664531913927499</v>
      </c>
      <c r="AM66">
        <v>0.340247407225929</v>
      </c>
      <c r="AN66">
        <v>0.45193579884671098</v>
      </c>
    </row>
    <row r="67" spans="1:40">
      <c r="A67">
        <f t="shared" si="0"/>
        <v>1.4249999999999999E-11</v>
      </c>
      <c r="B67">
        <v>56</v>
      </c>
      <c r="C67">
        <v>1.15883698158957</v>
      </c>
      <c r="D67">
        <v>0.43715598270239597</v>
      </c>
      <c r="E67">
        <v>0.39774373082645598</v>
      </c>
      <c r="F67">
        <v>0.32393726806072398</v>
      </c>
      <c r="I67">
        <f t="shared" si="5"/>
        <v>1.4249999999999999E-11</v>
      </c>
      <c r="J67">
        <v>56</v>
      </c>
      <c r="K67">
        <v>0.62577488935276704</v>
      </c>
      <c r="L67">
        <v>0.19301068012367401</v>
      </c>
      <c r="M67">
        <v>0.24211833892863599</v>
      </c>
      <c r="N67">
        <v>0.19064587030045699</v>
      </c>
      <c r="Q67">
        <f t="shared" si="2"/>
        <v>1.4249999999999999E-11</v>
      </c>
      <c r="R67">
        <v>56</v>
      </c>
      <c r="S67">
        <v>0.98288731901427995</v>
      </c>
      <c r="T67">
        <v>0.31827246691623501</v>
      </c>
      <c r="U67">
        <v>0.31442090964130498</v>
      </c>
      <c r="V67">
        <v>0.35019394245674001</v>
      </c>
      <c r="AB67">
        <f t="shared" si="3"/>
        <v>1.4249999999999999E-11</v>
      </c>
      <c r="AC67">
        <v>56</v>
      </c>
      <c r="AD67">
        <v>0.86389932344333598</v>
      </c>
      <c r="AE67">
        <v>0.297669003889939</v>
      </c>
      <c r="AF67">
        <v>0.28689830045423897</v>
      </c>
      <c r="AG67">
        <v>0.279332019099157</v>
      </c>
      <c r="AI67">
        <f t="shared" si="4"/>
        <v>1.4249999999999999E-11</v>
      </c>
      <c r="AJ67">
        <v>56</v>
      </c>
      <c r="AK67">
        <v>1.15222642053991</v>
      </c>
      <c r="AL67">
        <v>0.33445372732911499</v>
      </c>
      <c r="AM67">
        <v>0.32883006701383799</v>
      </c>
      <c r="AN67">
        <v>0.488942626196955</v>
      </c>
    </row>
    <row r="68" spans="1:40">
      <c r="A68">
        <f t="shared" si="0"/>
        <v>1.45E-11</v>
      </c>
      <c r="B68">
        <v>57</v>
      </c>
      <c r="C68">
        <v>1.02098744974747</v>
      </c>
      <c r="D68">
        <v>0.37175679447201498</v>
      </c>
      <c r="E68">
        <v>0.32907078394832201</v>
      </c>
      <c r="F68">
        <v>0.32015987132713503</v>
      </c>
      <c r="I68">
        <f t="shared" si="5"/>
        <v>1.45E-11</v>
      </c>
      <c r="J68">
        <v>57</v>
      </c>
      <c r="K68">
        <v>0.62836040753326905</v>
      </c>
      <c r="L68">
        <v>0.23767500561410501</v>
      </c>
      <c r="M68">
        <v>0.227324858792532</v>
      </c>
      <c r="N68">
        <v>0.16336054312663101</v>
      </c>
      <c r="Q68">
        <f t="shared" si="2"/>
        <v>1.45E-11</v>
      </c>
      <c r="R68">
        <v>57</v>
      </c>
      <c r="S68">
        <v>0.96500620822752403</v>
      </c>
      <c r="T68">
        <v>0.287703690038561</v>
      </c>
      <c r="U68">
        <v>0.34895970616336802</v>
      </c>
      <c r="V68">
        <v>0.32834281202559401</v>
      </c>
      <c r="AB68">
        <f t="shared" si="3"/>
        <v>1.45E-11</v>
      </c>
      <c r="AC68">
        <v>57</v>
      </c>
      <c r="AD68">
        <v>0.86718565251628998</v>
      </c>
      <c r="AE68">
        <v>0.31269647335827899</v>
      </c>
      <c r="AF68">
        <v>0.27074164374020598</v>
      </c>
      <c r="AG68">
        <v>0.28374753541780401</v>
      </c>
      <c r="AI68">
        <f t="shared" si="4"/>
        <v>1.45E-11</v>
      </c>
      <c r="AJ68">
        <v>57</v>
      </c>
      <c r="AK68">
        <v>1.1889535745803601</v>
      </c>
      <c r="AL68">
        <v>0.39915796115256102</v>
      </c>
      <c r="AM68">
        <v>0.33023049097652002</v>
      </c>
      <c r="AN68">
        <v>0.459565122451284</v>
      </c>
    </row>
    <row r="69" spans="1:40">
      <c r="A69">
        <f t="shared" si="0"/>
        <v>1.4750000000000001E-11</v>
      </c>
      <c r="B69">
        <v>58</v>
      </c>
      <c r="C69">
        <v>1.0084386969996999</v>
      </c>
      <c r="D69">
        <v>0.39215653786906002</v>
      </c>
      <c r="E69">
        <v>0.31367154653601098</v>
      </c>
      <c r="F69">
        <v>0.30261061259463501</v>
      </c>
      <c r="I69">
        <f t="shared" si="5"/>
        <v>1.4750000000000001E-11</v>
      </c>
      <c r="J69">
        <v>58</v>
      </c>
      <c r="K69">
        <v>0.65256202544012798</v>
      </c>
      <c r="L69">
        <v>0.21692771989787701</v>
      </c>
      <c r="M69">
        <v>0.244725588893595</v>
      </c>
      <c r="N69">
        <v>0.190908716648654</v>
      </c>
      <c r="Q69">
        <f t="shared" si="2"/>
        <v>1.4750000000000001E-11</v>
      </c>
      <c r="R69">
        <v>58</v>
      </c>
      <c r="S69">
        <v>0.97297907077409695</v>
      </c>
      <c r="T69">
        <v>0.30672145116108601</v>
      </c>
      <c r="U69">
        <v>0.327615022426198</v>
      </c>
      <c r="V69">
        <v>0.338642597186811</v>
      </c>
      <c r="AB69">
        <f t="shared" si="3"/>
        <v>1.4750000000000001E-11</v>
      </c>
      <c r="AC69">
        <v>58</v>
      </c>
      <c r="AD69">
        <v>0.89621743930864395</v>
      </c>
      <c r="AE69">
        <v>0.307592504274038</v>
      </c>
      <c r="AF69">
        <v>0.24631665335200301</v>
      </c>
      <c r="AG69">
        <v>0.34230828168260302</v>
      </c>
      <c r="AI69">
        <f t="shared" si="4"/>
        <v>1.4750000000000001E-11</v>
      </c>
      <c r="AJ69">
        <v>58</v>
      </c>
      <c r="AK69">
        <v>1.10520690314054</v>
      </c>
      <c r="AL69">
        <v>0.34523325087114898</v>
      </c>
      <c r="AM69">
        <v>0.35052296930379101</v>
      </c>
      <c r="AN69">
        <v>0.409450682965599</v>
      </c>
    </row>
    <row r="70" spans="1:40">
      <c r="A70">
        <f t="shared" si="0"/>
        <v>1.5E-11</v>
      </c>
      <c r="B70">
        <v>59</v>
      </c>
      <c r="C70">
        <v>1.0840977147837001</v>
      </c>
      <c r="D70">
        <v>0.40850349446711798</v>
      </c>
      <c r="E70">
        <v>0.38075107686910498</v>
      </c>
      <c r="F70">
        <v>0.29484314344748203</v>
      </c>
      <c r="I70">
        <f t="shared" si="5"/>
        <v>1.5E-11</v>
      </c>
      <c r="J70">
        <v>59</v>
      </c>
      <c r="K70">
        <v>0.67947585049166803</v>
      </c>
      <c r="L70">
        <v>0.23619666635348099</v>
      </c>
      <c r="M70">
        <v>0.214002995323959</v>
      </c>
      <c r="N70">
        <v>0.22927618881422601</v>
      </c>
      <c r="Q70">
        <f t="shared" si="2"/>
        <v>1.5E-11</v>
      </c>
      <c r="R70">
        <v>59</v>
      </c>
      <c r="S70">
        <v>0.96149764541081495</v>
      </c>
      <c r="T70">
        <v>0.31858571542745101</v>
      </c>
      <c r="U70">
        <v>0.33285272609730099</v>
      </c>
      <c r="V70">
        <v>0.31005920388606201</v>
      </c>
      <c r="AB70">
        <f t="shared" si="3"/>
        <v>1.5E-11</v>
      </c>
      <c r="AC70">
        <v>59</v>
      </c>
      <c r="AD70">
        <v>0.88126615228000404</v>
      </c>
      <c r="AE70">
        <v>0.27716364057809301</v>
      </c>
      <c r="AF70">
        <v>0.27175356461128902</v>
      </c>
      <c r="AG70">
        <v>0.33234894709062002</v>
      </c>
      <c r="AI70">
        <f t="shared" si="4"/>
        <v>1.5E-11</v>
      </c>
      <c r="AJ70">
        <v>59</v>
      </c>
      <c r="AK70">
        <v>1.1096413194079999</v>
      </c>
      <c r="AL70">
        <v>0.33106272457492403</v>
      </c>
      <c r="AM70">
        <v>0.363387540581118</v>
      </c>
      <c r="AN70">
        <v>0.41519105425196101</v>
      </c>
    </row>
    <row r="71" spans="1:40">
      <c r="A71">
        <f t="shared" si="0"/>
        <v>1.5249999999999999E-11</v>
      </c>
      <c r="B71">
        <v>60</v>
      </c>
      <c r="C71">
        <v>0.98844710175765504</v>
      </c>
      <c r="D71">
        <v>0.352342086451646</v>
      </c>
      <c r="E71">
        <v>0.35869553273426602</v>
      </c>
      <c r="F71">
        <v>0.27740948257174303</v>
      </c>
      <c r="I71">
        <f t="shared" si="5"/>
        <v>1.5249999999999999E-11</v>
      </c>
      <c r="J71">
        <v>60</v>
      </c>
      <c r="K71">
        <v>0.65859369808347401</v>
      </c>
      <c r="L71">
        <v>0.23325092258320201</v>
      </c>
      <c r="M71">
        <v>0.21651275427366701</v>
      </c>
      <c r="N71">
        <v>0.20883002122660399</v>
      </c>
      <c r="Q71">
        <f t="shared" si="2"/>
        <v>1.5249999999999999E-11</v>
      </c>
      <c r="R71">
        <v>60</v>
      </c>
      <c r="S71">
        <v>0.96388693507849499</v>
      </c>
      <c r="T71">
        <v>0.324561744864164</v>
      </c>
      <c r="U71">
        <v>0.34873488999281499</v>
      </c>
      <c r="V71">
        <v>0.290590300221515</v>
      </c>
      <c r="AB71">
        <f t="shared" si="3"/>
        <v>1.5249999999999999E-11</v>
      </c>
      <c r="AC71">
        <v>60</v>
      </c>
      <c r="AD71">
        <v>0.82140106203679597</v>
      </c>
      <c r="AE71">
        <v>0.29557158708244702</v>
      </c>
      <c r="AF71">
        <v>0.24972141191098701</v>
      </c>
      <c r="AG71">
        <v>0.27610806304336</v>
      </c>
      <c r="AI71">
        <f t="shared" si="4"/>
        <v>1.5249999999999999E-11</v>
      </c>
      <c r="AJ71">
        <v>60</v>
      </c>
      <c r="AK71">
        <v>1.1126851917779199</v>
      </c>
      <c r="AL71">
        <v>0.32273200621300202</v>
      </c>
      <c r="AM71">
        <v>0.37861975949877802</v>
      </c>
      <c r="AN71">
        <v>0.41133342606614698</v>
      </c>
    </row>
    <row r="72" spans="1:40">
      <c r="A72">
        <f t="shared" si="0"/>
        <v>1.5500000000000001E-11</v>
      </c>
      <c r="B72">
        <v>61</v>
      </c>
      <c r="C72">
        <v>1.02826782798852</v>
      </c>
      <c r="D72">
        <v>0.36740909478943301</v>
      </c>
      <c r="E72">
        <v>0.37488445945669802</v>
      </c>
      <c r="F72">
        <v>0.28597427374239498</v>
      </c>
      <c r="I72">
        <f t="shared" si="5"/>
        <v>1.5500000000000001E-11</v>
      </c>
      <c r="J72">
        <v>61</v>
      </c>
      <c r="K72">
        <v>0.713320760781886</v>
      </c>
      <c r="L72">
        <v>0.23866293415635501</v>
      </c>
      <c r="M72">
        <v>0.264973744967897</v>
      </c>
      <c r="N72">
        <v>0.209684081657632</v>
      </c>
      <c r="Q72">
        <f t="shared" si="2"/>
        <v>1.5500000000000001E-11</v>
      </c>
      <c r="R72">
        <v>61</v>
      </c>
      <c r="S72">
        <v>1.0760883892941</v>
      </c>
      <c r="T72">
        <v>0.36094936493366298</v>
      </c>
      <c r="U72">
        <v>0.36598040104239499</v>
      </c>
      <c r="V72">
        <v>0.34915862331804998</v>
      </c>
      <c r="AB72">
        <f t="shared" si="3"/>
        <v>1.5500000000000001E-11</v>
      </c>
      <c r="AC72">
        <v>61</v>
      </c>
      <c r="AD72">
        <v>0.87600950022101498</v>
      </c>
      <c r="AE72">
        <v>0.35396283995396999</v>
      </c>
      <c r="AF72">
        <v>0.21228302559529399</v>
      </c>
      <c r="AG72">
        <v>0.30976363467175</v>
      </c>
      <c r="AI72">
        <f t="shared" si="4"/>
        <v>1.5500000000000001E-11</v>
      </c>
      <c r="AJ72">
        <v>61</v>
      </c>
      <c r="AK72">
        <v>1.17112263973485</v>
      </c>
      <c r="AL72">
        <v>0.32201119396864297</v>
      </c>
      <c r="AM72">
        <v>0.41317096011179399</v>
      </c>
      <c r="AN72">
        <v>0.43594048565441301</v>
      </c>
    </row>
    <row r="73" spans="1:40">
      <c r="A73">
        <f t="shared" si="0"/>
        <v>1.5750000000000001E-11</v>
      </c>
      <c r="B73">
        <v>62</v>
      </c>
      <c r="C73">
        <v>1.04923385854401</v>
      </c>
      <c r="D73">
        <v>0.36911549248957398</v>
      </c>
      <c r="E73">
        <v>0.37149920524739199</v>
      </c>
      <c r="F73">
        <v>0.30861916080705099</v>
      </c>
      <c r="I73">
        <f t="shared" si="5"/>
        <v>1.5750000000000001E-11</v>
      </c>
      <c r="J73">
        <v>62</v>
      </c>
      <c r="K73">
        <v>0.74272487023594602</v>
      </c>
      <c r="L73">
        <v>0.26754854360340802</v>
      </c>
      <c r="M73">
        <v>0.29970415027360298</v>
      </c>
      <c r="N73">
        <v>0.175472176358934</v>
      </c>
      <c r="Q73">
        <f t="shared" si="2"/>
        <v>1.5750000000000001E-11</v>
      </c>
      <c r="R73">
        <v>62</v>
      </c>
      <c r="S73">
        <v>1.0170894216252999</v>
      </c>
      <c r="T73">
        <v>0.34615935205767101</v>
      </c>
      <c r="U73">
        <v>0.31710883030647002</v>
      </c>
      <c r="V73">
        <v>0.35382123926116599</v>
      </c>
      <c r="AB73">
        <f t="shared" si="3"/>
        <v>1.5750000000000001E-11</v>
      </c>
      <c r="AC73">
        <v>62</v>
      </c>
      <c r="AD73">
        <v>0.925108743205454</v>
      </c>
      <c r="AE73">
        <v>0.36574450032535999</v>
      </c>
      <c r="AF73">
        <v>0.25594458572086598</v>
      </c>
      <c r="AG73">
        <v>0.30341965715922598</v>
      </c>
      <c r="AI73">
        <f t="shared" si="4"/>
        <v>1.5750000000000001E-11</v>
      </c>
      <c r="AJ73">
        <v>62</v>
      </c>
      <c r="AK73">
        <v>1.1823432426299401</v>
      </c>
      <c r="AL73">
        <v>0.34693815599002598</v>
      </c>
      <c r="AM73">
        <v>0.38253070390680399</v>
      </c>
      <c r="AN73">
        <v>0.45287438273311098</v>
      </c>
    </row>
    <row r="74" spans="1:40">
      <c r="A74">
        <f t="shared" si="0"/>
        <v>1.6E-11</v>
      </c>
      <c r="B74">
        <v>63</v>
      </c>
      <c r="C74">
        <v>1.0852590953697301</v>
      </c>
      <c r="D74">
        <v>0.41520682560299199</v>
      </c>
      <c r="E74">
        <v>0.36900239868081702</v>
      </c>
      <c r="F74">
        <v>0.30104987108592102</v>
      </c>
      <c r="I74">
        <f t="shared" si="5"/>
        <v>1.6E-11</v>
      </c>
      <c r="J74">
        <v>63</v>
      </c>
      <c r="K74">
        <v>0.73092102808528503</v>
      </c>
      <c r="L74">
        <v>0.23317992551566299</v>
      </c>
      <c r="M74">
        <v>0.27962567335121302</v>
      </c>
      <c r="N74">
        <v>0.21811542921840801</v>
      </c>
      <c r="Q74">
        <f t="shared" si="2"/>
        <v>1.6E-11</v>
      </c>
      <c r="R74">
        <v>63</v>
      </c>
      <c r="S74">
        <v>1.1047672905869601</v>
      </c>
      <c r="T74">
        <v>0.35115708971961301</v>
      </c>
      <c r="U74">
        <v>0.370082023933404</v>
      </c>
      <c r="V74">
        <v>0.38352817693394697</v>
      </c>
      <c r="AB74">
        <f t="shared" si="3"/>
        <v>1.6E-11</v>
      </c>
      <c r="AC74">
        <v>63</v>
      </c>
      <c r="AD74">
        <v>0.90195288461793999</v>
      </c>
      <c r="AE74">
        <v>0.30135776470976799</v>
      </c>
      <c r="AF74">
        <v>0.26613251468868698</v>
      </c>
      <c r="AG74">
        <v>0.33446260521948501</v>
      </c>
      <c r="AI74">
        <f t="shared" si="4"/>
        <v>1.6E-11</v>
      </c>
      <c r="AJ74">
        <v>63</v>
      </c>
      <c r="AK74">
        <v>1.0602042807530101</v>
      </c>
      <c r="AL74">
        <v>0.30925564509624598</v>
      </c>
      <c r="AM74">
        <v>0.36291770299820503</v>
      </c>
      <c r="AN74">
        <v>0.38803093265856398</v>
      </c>
    </row>
    <row r="75" spans="1:40">
      <c r="A75">
        <f t="shared" si="0"/>
        <v>1.6249999999999999E-11</v>
      </c>
      <c r="B75">
        <v>64</v>
      </c>
      <c r="C75">
        <v>1.10644671742742</v>
      </c>
      <c r="D75">
        <v>0.41096494454743399</v>
      </c>
      <c r="E75">
        <v>0.41128083157441497</v>
      </c>
      <c r="F75">
        <v>0.284200941305574</v>
      </c>
      <c r="I75">
        <f t="shared" si="5"/>
        <v>1.6249999999999999E-11</v>
      </c>
      <c r="J75">
        <v>64</v>
      </c>
      <c r="K75">
        <v>0.74273565497944805</v>
      </c>
      <c r="L75">
        <v>0.22705153928728999</v>
      </c>
      <c r="M75">
        <v>0.27585127297381401</v>
      </c>
      <c r="N75">
        <v>0.23983284271834401</v>
      </c>
      <c r="Q75">
        <f t="shared" si="2"/>
        <v>1.6249999999999999E-11</v>
      </c>
      <c r="R75">
        <v>64</v>
      </c>
      <c r="S75">
        <v>1.097028935123</v>
      </c>
      <c r="T75">
        <v>0.37995417726784703</v>
      </c>
      <c r="U75">
        <v>0.380421486451749</v>
      </c>
      <c r="V75">
        <v>0.33665327140340401</v>
      </c>
      <c r="AB75">
        <f t="shared" si="3"/>
        <v>1.6249999999999999E-11</v>
      </c>
      <c r="AC75">
        <v>64</v>
      </c>
      <c r="AD75">
        <v>0.90705284573713796</v>
      </c>
      <c r="AE75">
        <v>0.36024690338399401</v>
      </c>
      <c r="AF75">
        <v>0.295734317477655</v>
      </c>
      <c r="AG75">
        <v>0.25107162487548801</v>
      </c>
      <c r="AI75">
        <f t="shared" si="4"/>
        <v>1.6249999999999999E-11</v>
      </c>
      <c r="AJ75">
        <v>64</v>
      </c>
      <c r="AK75">
        <v>1.18912393224921</v>
      </c>
      <c r="AL75">
        <v>0.30998653258453401</v>
      </c>
      <c r="AM75">
        <v>0.36322761125095299</v>
      </c>
      <c r="AN75">
        <v>0.51590978841372204</v>
      </c>
    </row>
    <row r="76" spans="1:40">
      <c r="A76">
        <f t="shared" si="0"/>
        <v>1.6500000000000001E-11</v>
      </c>
      <c r="B76">
        <v>65</v>
      </c>
      <c r="C76">
        <v>1.05466704078926</v>
      </c>
      <c r="D76">
        <v>0.38908370867872</v>
      </c>
      <c r="E76">
        <v>0.37043844688451</v>
      </c>
      <c r="F76">
        <v>0.29514488522603</v>
      </c>
      <c r="I76">
        <f t="shared" si="5"/>
        <v>1.6500000000000001E-11</v>
      </c>
      <c r="J76">
        <v>65</v>
      </c>
      <c r="K76">
        <v>0.70457268246702498</v>
      </c>
      <c r="L76">
        <v>0.237929352486317</v>
      </c>
      <c r="M76">
        <v>0.25860557465227102</v>
      </c>
      <c r="N76">
        <v>0.20803775532843699</v>
      </c>
      <c r="Q76">
        <f t="shared" si="2"/>
        <v>1.6500000000000001E-11</v>
      </c>
      <c r="R76">
        <v>65</v>
      </c>
      <c r="S76">
        <v>1.10107170453148</v>
      </c>
      <c r="T76">
        <v>0.40192142604417003</v>
      </c>
      <c r="U76">
        <v>0.38778387158913602</v>
      </c>
      <c r="V76">
        <v>0.31136640689818201</v>
      </c>
      <c r="AB76">
        <f t="shared" si="3"/>
        <v>1.6500000000000001E-11</v>
      </c>
      <c r="AC76">
        <v>65</v>
      </c>
      <c r="AD76">
        <v>0.96021884581827199</v>
      </c>
      <c r="AE76">
        <v>0.34469492865392998</v>
      </c>
      <c r="AF76">
        <v>0.34171206811223098</v>
      </c>
      <c r="AG76">
        <v>0.27381184905210998</v>
      </c>
      <c r="AI76">
        <f t="shared" si="4"/>
        <v>1.6500000000000001E-11</v>
      </c>
      <c r="AJ76">
        <v>65</v>
      </c>
      <c r="AK76">
        <v>1.1441640088857901</v>
      </c>
      <c r="AL76">
        <v>0.34292742560217498</v>
      </c>
      <c r="AM76">
        <v>0.30703879407061901</v>
      </c>
      <c r="AN76">
        <v>0.49419778921299901</v>
      </c>
    </row>
    <row r="77" spans="1:40">
      <c r="A77">
        <f t="shared" ref="A77:A110" si="6">(1+B77)*100*0.0000000000000025</f>
        <v>1.675E-11</v>
      </c>
      <c r="B77">
        <v>66</v>
      </c>
      <c r="C77">
        <v>0.99911722016173099</v>
      </c>
      <c r="D77">
        <v>0.36822432749247502</v>
      </c>
      <c r="E77">
        <v>0.34721191501649001</v>
      </c>
      <c r="F77">
        <v>0.28368097765276501</v>
      </c>
      <c r="I77">
        <f t="shared" si="5"/>
        <v>1.675E-11</v>
      </c>
      <c r="J77">
        <v>66</v>
      </c>
      <c r="K77">
        <v>0.79522704282352696</v>
      </c>
      <c r="L77">
        <v>0.25014833535820802</v>
      </c>
      <c r="M77">
        <v>0.30465686290935101</v>
      </c>
      <c r="N77">
        <v>0.24042184455596699</v>
      </c>
      <c r="Q77">
        <f t="shared" ref="Q77:Q110" si="7">(1+R77)*100*0.0000000000000025</f>
        <v>1.675E-11</v>
      </c>
      <c r="R77">
        <v>66</v>
      </c>
      <c r="S77">
        <v>1.11284267109821</v>
      </c>
      <c r="T77">
        <v>0.37937123058494998</v>
      </c>
      <c r="U77">
        <v>0.377174814693571</v>
      </c>
      <c r="V77">
        <v>0.35629662581969501</v>
      </c>
      <c r="AB77">
        <f t="shared" ref="AB77:AB110" si="8">(1+AC77)*100*0.0000000000000025</f>
        <v>1.675E-11</v>
      </c>
      <c r="AC77">
        <v>66</v>
      </c>
      <c r="AD77">
        <v>0.92441488582822195</v>
      </c>
      <c r="AE77">
        <v>0.298151883567006</v>
      </c>
      <c r="AF77">
        <v>0.33303939137362498</v>
      </c>
      <c r="AG77">
        <v>0.29322361088759002</v>
      </c>
      <c r="AI77">
        <f t="shared" ref="AI77:AI110" si="9">(1+AJ77)*100*0.0000000000000025</f>
        <v>1.675E-11</v>
      </c>
      <c r="AJ77">
        <v>66</v>
      </c>
      <c r="AK77">
        <v>1.17674360470711</v>
      </c>
      <c r="AL77">
        <v>0.37276307721534802</v>
      </c>
      <c r="AM77">
        <v>0.31437323228901298</v>
      </c>
      <c r="AN77">
        <v>0.48960729520274898</v>
      </c>
    </row>
    <row r="78" spans="1:40">
      <c r="A78">
        <f t="shared" si="6"/>
        <v>1.6999999999999999E-11</v>
      </c>
      <c r="B78">
        <v>67</v>
      </c>
      <c r="C78">
        <v>1.0694775678752</v>
      </c>
      <c r="D78">
        <v>0.43063443235382398</v>
      </c>
      <c r="E78">
        <v>0.368892205077755</v>
      </c>
      <c r="F78">
        <v>0.269950930443624</v>
      </c>
      <c r="I78">
        <f t="shared" si="5"/>
        <v>1.6999999999999999E-11</v>
      </c>
      <c r="J78">
        <v>67</v>
      </c>
      <c r="K78">
        <v>0.77612899239470001</v>
      </c>
      <c r="L78">
        <v>0.21023057513748999</v>
      </c>
      <c r="M78">
        <v>0.295678176130999</v>
      </c>
      <c r="N78">
        <v>0.27022024112620902</v>
      </c>
      <c r="Q78">
        <f t="shared" si="7"/>
        <v>1.6999999999999999E-11</v>
      </c>
      <c r="R78">
        <v>67</v>
      </c>
      <c r="S78">
        <v>1.15788245191079</v>
      </c>
      <c r="T78">
        <v>0.35192697052991001</v>
      </c>
      <c r="U78">
        <v>0.41434640412569601</v>
      </c>
      <c r="V78">
        <v>0.39160907725518601</v>
      </c>
      <c r="AB78">
        <f t="shared" si="8"/>
        <v>1.6999999999999999E-11</v>
      </c>
      <c r="AC78">
        <v>67</v>
      </c>
      <c r="AD78">
        <v>0.85669806780543101</v>
      </c>
      <c r="AE78">
        <v>0.28990600673136502</v>
      </c>
      <c r="AF78">
        <v>0.29063452318710697</v>
      </c>
      <c r="AG78">
        <v>0.27615753788695901</v>
      </c>
      <c r="AI78">
        <f t="shared" si="9"/>
        <v>1.6999999999999999E-11</v>
      </c>
      <c r="AJ78">
        <v>67</v>
      </c>
      <c r="AK78">
        <v>1.2851132716076199</v>
      </c>
      <c r="AL78">
        <v>0.41670429233773298</v>
      </c>
      <c r="AM78">
        <v>0.37632146714206599</v>
      </c>
      <c r="AN78">
        <v>0.49208751212782598</v>
      </c>
    </row>
    <row r="79" spans="1:40">
      <c r="A79">
        <f t="shared" si="6"/>
        <v>1.7249999999999999E-11</v>
      </c>
      <c r="B79">
        <v>68</v>
      </c>
      <c r="C79">
        <v>1.2252470652241401</v>
      </c>
      <c r="D79">
        <v>0.46404590480653601</v>
      </c>
      <c r="E79">
        <v>0.41129761495800199</v>
      </c>
      <c r="F79">
        <v>0.349903545459607</v>
      </c>
      <c r="I79">
        <f t="shared" si="5"/>
        <v>1.7249999999999999E-11</v>
      </c>
      <c r="J79">
        <v>68</v>
      </c>
      <c r="K79">
        <v>0.76816363468300897</v>
      </c>
      <c r="L79">
        <v>0.24706815396155499</v>
      </c>
      <c r="M79">
        <v>0.29525480905408402</v>
      </c>
      <c r="N79">
        <v>0.22584067166736899</v>
      </c>
      <c r="Q79">
        <f t="shared" si="7"/>
        <v>1.7249999999999999E-11</v>
      </c>
      <c r="R79">
        <v>68</v>
      </c>
      <c r="S79">
        <v>1.15593548233875</v>
      </c>
      <c r="T79">
        <v>0.339928863187132</v>
      </c>
      <c r="U79">
        <v>0.40902782629634299</v>
      </c>
      <c r="V79">
        <v>0.406978792855274</v>
      </c>
      <c r="AB79">
        <f t="shared" si="8"/>
        <v>1.7249999999999999E-11</v>
      </c>
      <c r="AC79">
        <v>68</v>
      </c>
      <c r="AD79">
        <v>0.86012311168384603</v>
      </c>
      <c r="AE79">
        <v>0.28203250780970202</v>
      </c>
      <c r="AF79">
        <v>0.31821680601580199</v>
      </c>
      <c r="AG79">
        <v>0.25987379785834203</v>
      </c>
      <c r="AI79">
        <f t="shared" si="9"/>
        <v>1.7249999999999999E-11</v>
      </c>
      <c r="AJ79">
        <v>68</v>
      </c>
      <c r="AK79">
        <v>1.33377266497907</v>
      </c>
      <c r="AL79">
        <v>0.428947163488687</v>
      </c>
      <c r="AM79">
        <v>0.406828825721538</v>
      </c>
      <c r="AN79">
        <v>0.49799667576885298</v>
      </c>
    </row>
    <row r="80" spans="1:40">
      <c r="A80">
        <f t="shared" si="6"/>
        <v>1.7500000000000001E-11</v>
      </c>
      <c r="B80">
        <v>69</v>
      </c>
      <c r="C80">
        <v>1.2962093830252499</v>
      </c>
      <c r="D80">
        <v>0.49245162826851402</v>
      </c>
      <c r="E80">
        <v>0.46079353673546902</v>
      </c>
      <c r="F80">
        <v>0.34296421802126698</v>
      </c>
      <c r="I80">
        <f t="shared" ref="I80:I110" si="10">(1+J80)*100*0.0000000000000025</f>
        <v>1.7500000000000001E-11</v>
      </c>
      <c r="J80">
        <v>69</v>
      </c>
      <c r="K80">
        <v>0.69897023962024796</v>
      </c>
      <c r="L80">
        <v>0.224395609657117</v>
      </c>
      <c r="M80">
        <v>0.27162304688537398</v>
      </c>
      <c r="N80">
        <v>0.20295158307775599</v>
      </c>
      <c r="Q80">
        <f t="shared" si="7"/>
        <v>1.7500000000000001E-11</v>
      </c>
      <c r="R80">
        <v>69</v>
      </c>
      <c r="S80">
        <v>1.0716059059937499</v>
      </c>
      <c r="T80">
        <v>0.367215342531718</v>
      </c>
      <c r="U80">
        <v>0.349597501649342</v>
      </c>
      <c r="V80">
        <v>0.35479306181269199</v>
      </c>
      <c r="AB80">
        <f t="shared" si="8"/>
        <v>1.7500000000000001E-11</v>
      </c>
      <c r="AC80">
        <v>69</v>
      </c>
      <c r="AD80">
        <v>0.90259308462387799</v>
      </c>
      <c r="AE80">
        <v>0.31243013923735502</v>
      </c>
      <c r="AF80">
        <v>0.363173212009752</v>
      </c>
      <c r="AG80">
        <v>0.226989733376771</v>
      </c>
      <c r="AI80">
        <f t="shared" si="9"/>
        <v>1.7500000000000001E-11</v>
      </c>
      <c r="AJ80">
        <v>69</v>
      </c>
      <c r="AK80">
        <v>1.3114624417502101</v>
      </c>
      <c r="AL80">
        <v>0.40336872042287902</v>
      </c>
      <c r="AM80">
        <v>0.41033203750883801</v>
      </c>
      <c r="AN80">
        <v>0.497761683818495</v>
      </c>
    </row>
    <row r="81" spans="1:40">
      <c r="A81">
        <f t="shared" si="6"/>
        <v>1.775E-11</v>
      </c>
      <c r="B81">
        <v>70</v>
      </c>
      <c r="C81">
        <v>1.30184516672829</v>
      </c>
      <c r="D81">
        <v>0.52427401401762896</v>
      </c>
      <c r="E81">
        <v>0.41430567119418998</v>
      </c>
      <c r="F81">
        <v>0.36326548151647298</v>
      </c>
      <c r="I81">
        <f t="shared" si="10"/>
        <v>1.775E-11</v>
      </c>
      <c r="J81">
        <v>70</v>
      </c>
      <c r="K81">
        <v>0.72769831596485202</v>
      </c>
      <c r="L81">
        <v>0.26486718206337001</v>
      </c>
      <c r="M81">
        <v>0.246066288986935</v>
      </c>
      <c r="N81">
        <v>0.21676484491454701</v>
      </c>
      <c r="Q81">
        <f t="shared" si="7"/>
        <v>1.775E-11</v>
      </c>
      <c r="R81">
        <v>70</v>
      </c>
      <c r="S81">
        <v>1.0410770705474</v>
      </c>
      <c r="T81">
        <v>0.36150186626558101</v>
      </c>
      <c r="U81">
        <v>0.33434297388256401</v>
      </c>
      <c r="V81">
        <v>0.34523223039926099</v>
      </c>
      <c r="AB81">
        <f t="shared" si="8"/>
        <v>1.775E-11</v>
      </c>
      <c r="AC81">
        <v>70</v>
      </c>
      <c r="AD81">
        <v>0.96153009975944803</v>
      </c>
      <c r="AE81">
        <v>0.338649542523908</v>
      </c>
      <c r="AF81">
        <v>0.36440765999192298</v>
      </c>
      <c r="AG81">
        <v>0.258472897243615</v>
      </c>
      <c r="AI81">
        <f t="shared" si="9"/>
        <v>1.775E-11</v>
      </c>
      <c r="AJ81">
        <v>70</v>
      </c>
      <c r="AK81">
        <v>1.2243467444048599</v>
      </c>
      <c r="AL81">
        <v>0.381172121888608</v>
      </c>
      <c r="AM81">
        <v>0.38247273750872002</v>
      </c>
      <c r="AN81">
        <v>0.46070188500753301</v>
      </c>
    </row>
    <row r="82" spans="1:40">
      <c r="A82">
        <f t="shared" si="6"/>
        <v>1.7999999999999999E-11</v>
      </c>
      <c r="B82">
        <v>71</v>
      </c>
      <c r="C82">
        <v>1.3606010952976699</v>
      </c>
      <c r="D82">
        <v>0.52839718778394595</v>
      </c>
      <c r="E82">
        <v>0.41884008188661498</v>
      </c>
      <c r="F82">
        <v>0.41336382562710799</v>
      </c>
      <c r="I82">
        <f t="shared" si="10"/>
        <v>1.7999999999999999E-11</v>
      </c>
      <c r="J82">
        <v>71</v>
      </c>
      <c r="K82">
        <v>0.76971907326807798</v>
      </c>
      <c r="L82">
        <v>0.26739101431427897</v>
      </c>
      <c r="M82">
        <v>0.27552115736759802</v>
      </c>
      <c r="N82">
        <v>0.22680690158620001</v>
      </c>
      <c r="Q82">
        <f t="shared" si="7"/>
        <v>1.7999999999999999E-11</v>
      </c>
      <c r="R82">
        <v>71</v>
      </c>
      <c r="S82">
        <v>1.1130583441186099</v>
      </c>
      <c r="T82">
        <v>0.33521603025484498</v>
      </c>
      <c r="U82">
        <v>0.40243437645518798</v>
      </c>
      <c r="V82">
        <v>0.37540793740858303</v>
      </c>
      <c r="AB82">
        <f t="shared" si="8"/>
        <v>1.7999999999999999E-11</v>
      </c>
      <c r="AC82">
        <v>71</v>
      </c>
      <c r="AD82">
        <v>1.03615421415608</v>
      </c>
      <c r="AE82">
        <v>0.37715643013987799</v>
      </c>
      <c r="AF82">
        <v>0.37095975691490002</v>
      </c>
      <c r="AG82">
        <v>0.28803802710130699</v>
      </c>
      <c r="AI82">
        <f t="shared" si="9"/>
        <v>1.7999999999999999E-11</v>
      </c>
      <c r="AJ82">
        <v>71</v>
      </c>
      <c r="AK82">
        <v>1.18147116142691</v>
      </c>
      <c r="AL82">
        <v>0.41553721714276398</v>
      </c>
      <c r="AM82">
        <v>0.31439570110162501</v>
      </c>
      <c r="AN82">
        <v>0.451538243182521</v>
      </c>
    </row>
    <row r="83" spans="1:40">
      <c r="A83">
        <f t="shared" si="6"/>
        <v>1.8249999999999998E-11</v>
      </c>
      <c r="B83">
        <v>72</v>
      </c>
      <c r="C83">
        <v>1.23634774077506</v>
      </c>
      <c r="D83">
        <v>0.47911234451275397</v>
      </c>
      <c r="E83">
        <v>0.38962826428516101</v>
      </c>
      <c r="F83">
        <v>0.36760713197714601</v>
      </c>
      <c r="I83">
        <f t="shared" si="10"/>
        <v>1.8249999999999998E-11</v>
      </c>
      <c r="J83">
        <v>72</v>
      </c>
      <c r="K83">
        <v>0.72298363437587199</v>
      </c>
      <c r="L83">
        <v>0.216159322703982</v>
      </c>
      <c r="M83">
        <v>0.30967676444099801</v>
      </c>
      <c r="N83">
        <v>0.19714754723089101</v>
      </c>
      <c r="Q83">
        <f t="shared" si="7"/>
        <v>1.8249999999999998E-11</v>
      </c>
      <c r="R83">
        <v>72</v>
      </c>
      <c r="S83">
        <v>1.18425878809545</v>
      </c>
      <c r="T83">
        <v>0.400969008931013</v>
      </c>
      <c r="U83">
        <v>0.42212686299130803</v>
      </c>
      <c r="V83">
        <v>0.36116291617313501</v>
      </c>
      <c r="AB83">
        <f t="shared" si="8"/>
        <v>1.8249999999999998E-11</v>
      </c>
      <c r="AC83">
        <v>72</v>
      </c>
      <c r="AD83">
        <v>0.97587588402217695</v>
      </c>
      <c r="AE83">
        <v>0.35308928126692202</v>
      </c>
      <c r="AF83">
        <v>0.32649657159614398</v>
      </c>
      <c r="AG83">
        <v>0.29629003115911001</v>
      </c>
      <c r="AI83">
        <f t="shared" si="9"/>
        <v>1.8249999999999998E-11</v>
      </c>
      <c r="AJ83">
        <v>72</v>
      </c>
      <c r="AK83">
        <v>1.27841586050387</v>
      </c>
      <c r="AL83">
        <v>0.42778761362880002</v>
      </c>
      <c r="AM83">
        <v>0.35605751199317998</v>
      </c>
      <c r="AN83">
        <v>0.49457073488189401</v>
      </c>
    </row>
    <row r="84" spans="1:40">
      <c r="A84">
        <f t="shared" si="6"/>
        <v>1.8500000000000001E-11</v>
      </c>
      <c r="B84">
        <v>73</v>
      </c>
      <c r="C84">
        <v>1.23152721194144</v>
      </c>
      <c r="D84">
        <v>0.46319986410559499</v>
      </c>
      <c r="E84">
        <v>0.458394172789723</v>
      </c>
      <c r="F84">
        <v>0.309933175046122</v>
      </c>
      <c r="I84">
        <f t="shared" si="10"/>
        <v>1.8500000000000001E-11</v>
      </c>
      <c r="J84">
        <v>73</v>
      </c>
      <c r="K84">
        <v>0.79475006994284103</v>
      </c>
      <c r="L84">
        <v>0.22949707962982199</v>
      </c>
      <c r="M84">
        <v>0.29789015645919598</v>
      </c>
      <c r="N84">
        <v>0.26736283385382298</v>
      </c>
      <c r="Q84">
        <f t="shared" si="7"/>
        <v>1.8500000000000001E-11</v>
      </c>
      <c r="R84">
        <v>73</v>
      </c>
      <c r="S84">
        <v>1.18984367117144</v>
      </c>
      <c r="T84">
        <v>0.36009056917572702</v>
      </c>
      <c r="U84">
        <v>0.42490157868869299</v>
      </c>
      <c r="V84">
        <v>0.40485152330702001</v>
      </c>
      <c r="AB84">
        <f t="shared" si="8"/>
        <v>1.8500000000000001E-11</v>
      </c>
      <c r="AC84">
        <v>73</v>
      </c>
      <c r="AD84">
        <v>0.96799702271326404</v>
      </c>
      <c r="AE84">
        <v>0.34465919307599302</v>
      </c>
      <c r="AF84">
        <v>0.31888914136240498</v>
      </c>
      <c r="AG84">
        <v>0.30444868827486499</v>
      </c>
      <c r="AI84">
        <f t="shared" si="9"/>
        <v>1.8500000000000001E-11</v>
      </c>
      <c r="AJ84">
        <v>73</v>
      </c>
      <c r="AK84">
        <v>1.28306091925893</v>
      </c>
      <c r="AL84">
        <v>0.44927587284748899</v>
      </c>
      <c r="AM84">
        <v>0.35621484436240303</v>
      </c>
      <c r="AN84">
        <v>0.477570202049038</v>
      </c>
    </row>
    <row r="85" spans="1:40">
      <c r="A85">
        <f t="shared" si="6"/>
        <v>1.875E-11</v>
      </c>
      <c r="B85">
        <v>74</v>
      </c>
      <c r="C85">
        <v>1.24380229355635</v>
      </c>
      <c r="D85">
        <v>0.47821467187477001</v>
      </c>
      <c r="E85">
        <v>0.43748717961629502</v>
      </c>
      <c r="F85">
        <v>0.32810044206528899</v>
      </c>
      <c r="I85">
        <f t="shared" si="10"/>
        <v>1.875E-11</v>
      </c>
      <c r="J85">
        <v>74</v>
      </c>
      <c r="K85">
        <v>0.83656516415746895</v>
      </c>
      <c r="L85">
        <v>0.26726633232194502</v>
      </c>
      <c r="M85">
        <v>0.29088866424271298</v>
      </c>
      <c r="N85">
        <v>0.27841016759280901</v>
      </c>
      <c r="Q85">
        <f t="shared" si="7"/>
        <v>1.875E-11</v>
      </c>
      <c r="R85">
        <v>74</v>
      </c>
      <c r="S85">
        <v>1.1017728511448901</v>
      </c>
      <c r="T85">
        <v>0.34174107251099201</v>
      </c>
      <c r="U85">
        <v>0.43708072776686402</v>
      </c>
      <c r="V85">
        <v>0.32295105086704001</v>
      </c>
      <c r="AB85">
        <f t="shared" si="8"/>
        <v>1.875E-11</v>
      </c>
      <c r="AC85">
        <v>74</v>
      </c>
      <c r="AD85">
        <v>0.92525746449074797</v>
      </c>
      <c r="AE85">
        <v>0.35162523895682601</v>
      </c>
      <c r="AF85">
        <v>0.26764418459314898</v>
      </c>
      <c r="AG85">
        <v>0.30598804094077198</v>
      </c>
      <c r="AI85">
        <f t="shared" si="9"/>
        <v>1.875E-11</v>
      </c>
      <c r="AJ85">
        <v>74</v>
      </c>
      <c r="AK85">
        <v>1.2394564079583099</v>
      </c>
      <c r="AL85">
        <v>0.422826084053263</v>
      </c>
      <c r="AM85">
        <v>0.343918306897735</v>
      </c>
      <c r="AN85">
        <v>0.47271201700731802</v>
      </c>
    </row>
    <row r="86" spans="1:40">
      <c r="A86">
        <f t="shared" si="6"/>
        <v>1.8999999999999999E-11</v>
      </c>
      <c r="B86">
        <v>75</v>
      </c>
      <c r="C86">
        <v>1.2569237343052999</v>
      </c>
      <c r="D86">
        <v>0.45699669883203797</v>
      </c>
      <c r="E86">
        <v>0.45179480353922602</v>
      </c>
      <c r="F86">
        <v>0.34813223193403903</v>
      </c>
      <c r="I86">
        <f t="shared" si="10"/>
        <v>1.8999999999999999E-11</v>
      </c>
      <c r="J86">
        <v>75</v>
      </c>
      <c r="K86">
        <v>0.90682049636650497</v>
      </c>
      <c r="L86">
        <v>0.28855382671041002</v>
      </c>
      <c r="M86">
        <v>0.31450074362882002</v>
      </c>
      <c r="N86">
        <v>0.30376592602727398</v>
      </c>
      <c r="Q86">
        <f t="shared" si="7"/>
        <v>1.8999999999999999E-11</v>
      </c>
      <c r="R86">
        <v>75</v>
      </c>
      <c r="S86">
        <v>1.1074710079799099</v>
      </c>
      <c r="T86">
        <v>0.36564747130697001</v>
      </c>
      <c r="U86">
        <v>0.405144694942351</v>
      </c>
      <c r="V86">
        <v>0.33667884173059098</v>
      </c>
      <c r="AB86">
        <f t="shared" si="8"/>
        <v>1.8999999999999999E-11</v>
      </c>
      <c r="AC86">
        <v>75</v>
      </c>
      <c r="AD86">
        <v>0.88907501499003105</v>
      </c>
      <c r="AE86">
        <v>0.31459166340363598</v>
      </c>
      <c r="AF86">
        <v>0.28318003230870997</v>
      </c>
      <c r="AG86">
        <v>0.29130331927768499</v>
      </c>
      <c r="AI86">
        <f t="shared" si="9"/>
        <v>1.8999999999999999E-11</v>
      </c>
      <c r="AJ86">
        <v>75</v>
      </c>
      <c r="AK86">
        <v>1.2671872389406</v>
      </c>
      <c r="AL86">
        <v>0.42045522207175701</v>
      </c>
      <c r="AM86">
        <v>0.34591709373549101</v>
      </c>
      <c r="AN86">
        <v>0.50081492313335596</v>
      </c>
    </row>
    <row r="87" spans="1:40">
      <c r="A87">
        <f t="shared" si="6"/>
        <v>1.9250000000000001E-11</v>
      </c>
      <c r="B87">
        <v>76</v>
      </c>
      <c r="C87">
        <v>1.31995668855899</v>
      </c>
      <c r="D87">
        <v>0.48121357258570102</v>
      </c>
      <c r="E87">
        <v>0.466231551111913</v>
      </c>
      <c r="F87">
        <v>0.37251156486138298</v>
      </c>
      <c r="I87">
        <f t="shared" si="10"/>
        <v>1.9250000000000001E-11</v>
      </c>
      <c r="J87">
        <v>76</v>
      </c>
      <c r="K87">
        <v>1.0297802999125101</v>
      </c>
      <c r="L87">
        <v>0.33025282174197301</v>
      </c>
      <c r="M87">
        <v>0.34756905613601102</v>
      </c>
      <c r="N87">
        <v>0.35195842203453398</v>
      </c>
      <c r="Q87">
        <f t="shared" si="7"/>
        <v>1.9250000000000001E-11</v>
      </c>
      <c r="R87">
        <v>76</v>
      </c>
      <c r="S87">
        <v>1.0493272667620701</v>
      </c>
      <c r="T87">
        <v>0.37161368780674398</v>
      </c>
      <c r="U87">
        <v>0.34239361920243899</v>
      </c>
      <c r="V87">
        <v>0.33531995975288797</v>
      </c>
      <c r="AB87">
        <f t="shared" si="8"/>
        <v>1.9250000000000001E-11</v>
      </c>
      <c r="AC87">
        <v>76</v>
      </c>
      <c r="AD87">
        <v>0.93379175267249304</v>
      </c>
      <c r="AE87">
        <v>0.35314740895354702</v>
      </c>
      <c r="AF87">
        <v>0.27618760795652503</v>
      </c>
      <c r="AG87">
        <v>0.30445673576241999</v>
      </c>
      <c r="AI87">
        <f t="shared" si="9"/>
        <v>1.9250000000000001E-11</v>
      </c>
      <c r="AJ87">
        <v>76</v>
      </c>
      <c r="AK87">
        <v>1.2699531913137501</v>
      </c>
      <c r="AL87">
        <v>0.41024483831289299</v>
      </c>
      <c r="AM87">
        <v>0.37765995162626698</v>
      </c>
      <c r="AN87">
        <v>0.48204840137459398</v>
      </c>
    </row>
    <row r="88" spans="1:40">
      <c r="A88">
        <f t="shared" si="6"/>
        <v>1.9500000000000001E-11</v>
      </c>
      <c r="B88">
        <v>77</v>
      </c>
      <c r="C88">
        <v>1.3408023818858601</v>
      </c>
      <c r="D88">
        <v>0.461994278172835</v>
      </c>
      <c r="E88">
        <v>0.45765874938159801</v>
      </c>
      <c r="F88">
        <v>0.42114935433143302</v>
      </c>
      <c r="I88">
        <f t="shared" si="10"/>
        <v>1.9500000000000001E-11</v>
      </c>
      <c r="J88">
        <v>77</v>
      </c>
      <c r="K88">
        <v>0.97292296630411301</v>
      </c>
      <c r="L88">
        <v>0.27031681601449697</v>
      </c>
      <c r="M88">
        <v>0.35891456382633802</v>
      </c>
      <c r="N88">
        <v>0.34369158646327702</v>
      </c>
      <c r="Q88">
        <f t="shared" si="7"/>
        <v>1.9500000000000001E-11</v>
      </c>
      <c r="R88">
        <v>77</v>
      </c>
      <c r="S88">
        <v>1.0469576070483999</v>
      </c>
      <c r="T88">
        <v>0.357462169502206</v>
      </c>
      <c r="U88">
        <v>0.340491921091505</v>
      </c>
      <c r="V88">
        <v>0.34900351645469402</v>
      </c>
      <c r="AB88">
        <f t="shared" si="8"/>
        <v>1.9500000000000001E-11</v>
      </c>
      <c r="AC88">
        <v>77</v>
      </c>
      <c r="AD88">
        <v>0.96972765860074295</v>
      </c>
      <c r="AE88">
        <v>0.352783284632395</v>
      </c>
      <c r="AF88">
        <v>0.348560469820204</v>
      </c>
      <c r="AG88">
        <v>0.26838390414814201</v>
      </c>
      <c r="AI88">
        <f t="shared" si="9"/>
        <v>1.9500000000000001E-11</v>
      </c>
      <c r="AJ88">
        <v>77</v>
      </c>
      <c r="AK88">
        <v>1.316280562587</v>
      </c>
      <c r="AL88">
        <v>0.41986562801796201</v>
      </c>
      <c r="AM88">
        <v>0.43310641831771801</v>
      </c>
      <c r="AN88">
        <v>0.46330851625132402</v>
      </c>
    </row>
    <row r="89" spans="1:40">
      <c r="A89">
        <f t="shared" si="6"/>
        <v>1.975E-11</v>
      </c>
      <c r="B89">
        <v>78</v>
      </c>
      <c r="C89">
        <v>1.3214061664068699</v>
      </c>
      <c r="D89">
        <v>0.46387665609335998</v>
      </c>
      <c r="E89">
        <v>0.46104454686634799</v>
      </c>
      <c r="F89">
        <v>0.396484963447164</v>
      </c>
      <c r="I89">
        <f t="shared" si="10"/>
        <v>1.975E-11</v>
      </c>
      <c r="J89">
        <v>78</v>
      </c>
      <c r="K89">
        <v>0.95385667418794695</v>
      </c>
      <c r="L89">
        <v>0.28645836545808201</v>
      </c>
      <c r="M89">
        <v>0.37159437796544198</v>
      </c>
      <c r="N89">
        <v>0.29580393076442302</v>
      </c>
      <c r="Q89">
        <f t="shared" si="7"/>
        <v>1.975E-11</v>
      </c>
      <c r="R89">
        <v>78</v>
      </c>
      <c r="S89">
        <v>1.08987666151686</v>
      </c>
      <c r="T89">
        <v>0.390514889940274</v>
      </c>
      <c r="U89">
        <v>0.362646076512884</v>
      </c>
      <c r="V89">
        <v>0.33671569506370203</v>
      </c>
      <c r="AB89">
        <f t="shared" si="8"/>
        <v>1.975E-11</v>
      </c>
      <c r="AC89">
        <v>78</v>
      </c>
      <c r="AD89">
        <v>0.94814554211229396</v>
      </c>
      <c r="AE89">
        <v>0.37110485098420098</v>
      </c>
      <c r="AF89">
        <v>0.36021530450565198</v>
      </c>
      <c r="AG89">
        <v>0.21682538662244</v>
      </c>
      <c r="AI89">
        <f t="shared" si="9"/>
        <v>1.975E-11</v>
      </c>
      <c r="AJ89">
        <v>78</v>
      </c>
      <c r="AK89">
        <v>1.42307049882998</v>
      </c>
      <c r="AL89">
        <v>0.43961624804744598</v>
      </c>
      <c r="AM89">
        <v>0.39748766849908002</v>
      </c>
      <c r="AN89">
        <v>0.58596658228346099</v>
      </c>
    </row>
    <row r="90" spans="1:40">
      <c r="A90">
        <f t="shared" si="6"/>
        <v>1.9999999999999999E-11</v>
      </c>
      <c r="B90">
        <v>79</v>
      </c>
      <c r="C90">
        <v>1.2550020881977799</v>
      </c>
      <c r="D90">
        <v>0.449246000147693</v>
      </c>
      <c r="E90">
        <v>0.47305858556068597</v>
      </c>
      <c r="F90">
        <v>0.332697502489402</v>
      </c>
      <c r="I90">
        <f t="shared" si="10"/>
        <v>1.9999999999999999E-11</v>
      </c>
      <c r="J90">
        <v>79</v>
      </c>
      <c r="K90">
        <v>0.95103644225706796</v>
      </c>
      <c r="L90">
        <v>0.27802546023270702</v>
      </c>
      <c r="M90">
        <v>0.36939709406344701</v>
      </c>
      <c r="N90">
        <v>0.30361388796091299</v>
      </c>
      <c r="Q90">
        <f t="shared" si="7"/>
        <v>1.9999999999999999E-11</v>
      </c>
      <c r="R90">
        <v>79</v>
      </c>
      <c r="S90">
        <v>1.1791584178847101</v>
      </c>
      <c r="T90">
        <v>0.40160183300671998</v>
      </c>
      <c r="U90">
        <v>0.39977832105092698</v>
      </c>
      <c r="V90">
        <v>0.37777826382706398</v>
      </c>
      <c r="AB90">
        <f t="shared" si="8"/>
        <v>1.9999999999999999E-11</v>
      </c>
      <c r="AC90">
        <v>79</v>
      </c>
      <c r="AD90">
        <v>1.0208980138874799</v>
      </c>
      <c r="AE90">
        <v>0.37038565675254598</v>
      </c>
      <c r="AF90">
        <v>0.40592369028288799</v>
      </c>
      <c r="AG90">
        <v>0.244588666852047</v>
      </c>
      <c r="AI90">
        <f t="shared" si="9"/>
        <v>1.9999999999999999E-11</v>
      </c>
      <c r="AJ90">
        <v>79</v>
      </c>
      <c r="AK90">
        <v>1.2366273394516101</v>
      </c>
      <c r="AL90">
        <v>0.38376201515082797</v>
      </c>
      <c r="AM90">
        <v>0.35270896948958902</v>
      </c>
      <c r="AN90">
        <v>0.50015635481119902</v>
      </c>
    </row>
    <row r="91" spans="1:40">
      <c r="A91">
        <f t="shared" si="6"/>
        <v>2.0250000000000001E-11</v>
      </c>
      <c r="B91">
        <v>80</v>
      </c>
      <c r="C91">
        <v>1.29721554194224</v>
      </c>
      <c r="D91">
        <v>0.469159184809671</v>
      </c>
      <c r="E91">
        <v>0.49067342639731198</v>
      </c>
      <c r="F91">
        <v>0.33738293073526299</v>
      </c>
      <c r="I91">
        <f t="shared" si="10"/>
        <v>2.0250000000000001E-11</v>
      </c>
      <c r="J91">
        <v>80</v>
      </c>
      <c r="K91">
        <v>0.96075496153026396</v>
      </c>
      <c r="L91">
        <v>0.30410534603560802</v>
      </c>
      <c r="M91">
        <v>0.36611668533992098</v>
      </c>
      <c r="N91">
        <v>0.29053293015473403</v>
      </c>
      <c r="Q91">
        <f t="shared" si="7"/>
        <v>2.0250000000000001E-11</v>
      </c>
      <c r="R91">
        <v>80</v>
      </c>
      <c r="S91">
        <v>1.21099551861628</v>
      </c>
      <c r="T91">
        <v>0.42399869892583603</v>
      </c>
      <c r="U91">
        <v>0.37543659049011702</v>
      </c>
      <c r="V91">
        <v>0.41156022920032698</v>
      </c>
      <c r="AB91">
        <f t="shared" si="8"/>
        <v>2.0250000000000001E-11</v>
      </c>
      <c r="AC91">
        <v>80</v>
      </c>
      <c r="AD91">
        <v>1.0515293265078001</v>
      </c>
      <c r="AE91">
        <v>0.38026703431811298</v>
      </c>
      <c r="AF91">
        <v>0.41175871980747503</v>
      </c>
      <c r="AG91">
        <v>0.25950357238221999</v>
      </c>
      <c r="AI91">
        <f t="shared" si="9"/>
        <v>2.0250000000000001E-11</v>
      </c>
      <c r="AJ91">
        <v>80</v>
      </c>
      <c r="AK91">
        <v>1.3555877502968401</v>
      </c>
      <c r="AL91">
        <v>0.42984252643688098</v>
      </c>
      <c r="AM91">
        <v>0.37470302176654102</v>
      </c>
      <c r="AN91">
        <v>0.55104220209342403</v>
      </c>
    </row>
    <row r="92" spans="1:40">
      <c r="A92">
        <f t="shared" si="6"/>
        <v>2.05E-11</v>
      </c>
      <c r="B92">
        <v>81</v>
      </c>
      <c r="C92">
        <v>1.23184274185717</v>
      </c>
      <c r="D92">
        <v>0.40882819828083</v>
      </c>
      <c r="E92">
        <v>0.49599293030518898</v>
      </c>
      <c r="F92">
        <v>0.32702161327115598</v>
      </c>
      <c r="I92">
        <f t="shared" si="10"/>
        <v>2.05E-11</v>
      </c>
      <c r="J92">
        <v>81</v>
      </c>
      <c r="K92">
        <v>0.97019475132284105</v>
      </c>
      <c r="L92">
        <v>0.30935884089497201</v>
      </c>
      <c r="M92">
        <v>0.37512312988587998</v>
      </c>
      <c r="N92">
        <v>0.28571278054198801</v>
      </c>
      <c r="Q92">
        <f t="shared" si="7"/>
        <v>2.05E-11</v>
      </c>
      <c r="R92">
        <v>81</v>
      </c>
      <c r="S92">
        <v>1.1520326543291299</v>
      </c>
      <c r="T92">
        <v>0.40244443103725402</v>
      </c>
      <c r="U92">
        <v>0.38288159536719102</v>
      </c>
      <c r="V92">
        <v>0.366706627924686</v>
      </c>
      <c r="AB92">
        <f t="shared" si="8"/>
        <v>2.05E-11</v>
      </c>
      <c r="AC92">
        <v>81</v>
      </c>
      <c r="AD92">
        <v>1.08936038744129</v>
      </c>
      <c r="AE92">
        <v>0.383063787524064</v>
      </c>
      <c r="AF92">
        <v>0.40296924363229503</v>
      </c>
      <c r="AG92">
        <v>0.30332735628493102</v>
      </c>
      <c r="AI92">
        <f t="shared" si="9"/>
        <v>2.05E-11</v>
      </c>
      <c r="AJ92">
        <v>81</v>
      </c>
      <c r="AK92">
        <v>1.4698636821576301</v>
      </c>
      <c r="AL92">
        <v>0.452913868699309</v>
      </c>
      <c r="AM92">
        <v>0.44281112770952402</v>
      </c>
      <c r="AN92">
        <v>0.574138685748801</v>
      </c>
    </row>
    <row r="93" spans="1:40">
      <c r="A93">
        <f t="shared" si="6"/>
        <v>2.0749999999999999E-11</v>
      </c>
      <c r="B93">
        <v>82</v>
      </c>
      <c r="C93">
        <v>1.37322412440789</v>
      </c>
      <c r="D93">
        <v>0.50826002228637801</v>
      </c>
      <c r="E93">
        <v>0.47275948927801797</v>
      </c>
      <c r="F93">
        <v>0.392204612843495</v>
      </c>
      <c r="I93">
        <f t="shared" si="10"/>
        <v>2.0749999999999999E-11</v>
      </c>
      <c r="J93">
        <v>82</v>
      </c>
      <c r="K93">
        <v>0.949861792057067</v>
      </c>
      <c r="L93">
        <v>0.32994746746917403</v>
      </c>
      <c r="M93">
        <v>0.34913334745389601</v>
      </c>
      <c r="N93">
        <v>0.27078097713399601</v>
      </c>
      <c r="Q93">
        <f t="shared" si="7"/>
        <v>2.0749999999999999E-11</v>
      </c>
      <c r="R93">
        <v>82</v>
      </c>
      <c r="S93">
        <v>1.07360823993911</v>
      </c>
      <c r="T93">
        <v>0.40851442258996301</v>
      </c>
      <c r="U93">
        <v>0.335305074922575</v>
      </c>
      <c r="V93">
        <v>0.32978874242657402</v>
      </c>
      <c r="AB93">
        <f t="shared" si="8"/>
        <v>2.0749999999999999E-11</v>
      </c>
      <c r="AC93">
        <v>82</v>
      </c>
      <c r="AD93">
        <v>1.02724231455566</v>
      </c>
      <c r="AE93">
        <v>0.32085014165447601</v>
      </c>
      <c r="AF93">
        <v>0.36376191773028899</v>
      </c>
      <c r="AG93">
        <v>0.34263025517089601</v>
      </c>
      <c r="AI93">
        <f t="shared" si="9"/>
        <v>2.0749999999999999E-11</v>
      </c>
      <c r="AJ93">
        <v>82</v>
      </c>
      <c r="AK93">
        <v>1.4369297809437001</v>
      </c>
      <c r="AL93">
        <v>0.43993982004579402</v>
      </c>
      <c r="AM93">
        <v>0.42365625972767901</v>
      </c>
      <c r="AN93">
        <v>0.57333370117022997</v>
      </c>
    </row>
    <row r="94" spans="1:40">
      <c r="A94">
        <f t="shared" si="6"/>
        <v>2.0999999999999999E-11</v>
      </c>
      <c r="B94">
        <v>83</v>
      </c>
      <c r="C94">
        <v>1.26774466036082</v>
      </c>
      <c r="D94">
        <v>0.45352712228040298</v>
      </c>
      <c r="E94">
        <v>0.439875189114039</v>
      </c>
      <c r="F94">
        <v>0.37434234896638502</v>
      </c>
      <c r="I94">
        <f t="shared" si="10"/>
        <v>2.0999999999999999E-11</v>
      </c>
      <c r="J94">
        <v>83</v>
      </c>
      <c r="K94">
        <v>0.93078043760631901</v>
      </c>
      <c r="L94">
        <v>0.305705646162587</v>
      </c>
      <c r="M94">
        <v>0.33983313782473301</v>
      </c>
      <c r="N94">
        <v>0.285241653618997</v>
      </c>
      <c r="Q94">
        <f t="shared" si="7"/>
        <v>2.0999999999999999E-11</v>
      </c>
      <c r="R94">
        <v>83</v>
      </c>
      <c r="S94">
        <v>1.1240076665915</v>
      </c>
      <c r="T94">
        <v>0.37616439123314899</v>
      </c>
      <c r="U94">
        <v>0.360443045764547</v>
      </c>
      <c r="V94">
        <v>0.38740022959380799</v>
      </c>
      <c r="AB94">
        <f t="shared" si="8"/>
        <v>2.0999999999999999E-11</v>
      </c>
      <c r="AC94">
        <v>83</v>
      </c>
      <c r="AD94">
        <v>1.0778308882226699</v>
      </c>
      <c r="AE94">
        <v>0.37600426445853702</v>
      </c>
      <c r="AF94">
        <v>0.37158472037123502</v>
      </c>
      <c r="AG94">
        <v>0.33024190339290099</v>
      </c>
      <c r="AI94">
        <f t="shared" si="9"/>
        <v>2.0999999999999999E-11</v>
      </c>
      <c r="AJ94">
        <v>83</v>
      </c>
      <c r="AK94">
        <v>1.3880651428416599</v>
      </c>
      <c r="AL94">
        <v>0.44733034230461299</v>
      </c>
      <c r="AM94">
        <v>0.38405927041871601</v>
      </c>
      <c r="AN94">
        <v>0.55667553011833804</v>
      </c>
    </row>
    <row r="95" spans="1:40">
      <c r="A95">
        <f t="shared" si="6"/>
        <v>2.1250000000000001E-11</v>
      </c>
      <c r="B95">
        <v>84</v>
      </c>
      <c r="C95">
        <v>1.27161106454373</v>
      </c>
      <c r="D95">
        <v>0.45952936454589299</v>
      </c>
      <c r="E95">
        <v>0.45999441247464201</v>
      </c>
      <c r="F95">
        <v>0.35208728752319501</v>
      </c>
      <c r="I95">
        <f t="shared" si="10"/>
        <v>2.1250000000000001E-11</v>
      </c>
      <c r="J95">
        <v>84</v>
      </c>
      <c r="K95">
        <v>1.0025377097273001</v>
      </c>
      <c r="L95">
        <v>0.32535277475586799</v>
      </c>
      <c r="M95">
        <v>0.36842701340454398</v>
      </c>
      <c r="N95">
        <v>0.30875792156689602</v>
      </c>
      <c r="Q95">
        <f t="shared" si="7"/>
        <v>2.1250000000000001E-11</v>
      </c>
      <c r="R95">
        <v>84</v>
      </c>
      <c r="S95">
        <v>1.1685737689470701</v>
      </c>
      <c r="T95">
        <v>0.42734114826282499</v>
      </c>
      <c r="U95">
        <v>0.36000377414908402</v>
      </c>
      <c r="V95">
        <v>0.38122884653516298</v>
      </c>
      <c r="AB95">
        <f t="shared" si="8"/>
        <v>2.1250000000000001E-11</v>
      </c>
      <c r="AC95">
        <v>84</v>
      </c>
      <c r="AD95">
        <v>1.0813191366988</v>
      </c>
      <c r="AE95">
        <v>0.36414409324156499</v>
      </c>
      <c r="AF95">
        <v>0.37984104177285999</v>
      </c>
      <c r="AG95">
        <v>0.337334001684374</v>
      </c>
      <c r="AI95">
        <f t="shared" si="9"/>
        <v>2.1250000000000001E-11</v>
      </c>
      <c r="AJ95">
        <v>84</v>
      </c>
      <c r="AK95">
        <v>1.4621985467619201</v>
      </c>
      <c r="AL95">
        <v>0.47574374436915901</v>
      </c>
      <c r="AM95">
        <v>0.37264327585923901</v>
      </c>
      <c r="AN95">
        <v>0.613811526533524</v>
      </c>
    </row>
    <row r="96" spans="1:40">
      <c r="A96">
        <f t="shared" si="6"/>
        <v>2.15E-11</v>
      </c>
      <c r="B96">
        <v>85</v>
      </c>
      <c r="C96">
        <v>1.17230902190458</v>
      </c>
      <c r="D96">
        <v>0.42698389109711998</v>
      </c>
      <c r="E96">
        <v>0.43022745610714902</v>
      </c>
      <c r="F96">
        <v>0.31509767470031702</v>
      </c>
      <c r="I96">
        <f t="shared" si="10"/>
        <v>2.15E-11</v>
      </c>
      <c r="J96">
        <v>85</v>
      </c>
      <c r="K96">
        <v>0.96301936452785997</v>
      </c>
      <c r="L96">
        <v>0.28281135633368698</v>
      </c>
      <c r="M96">
        <v>0.37458269266563898</v>
      </c>
      <c r="N96">
        <v>0.305625315528532</v>
      </c>
      <c r="Q96">
        <f t="shared" si="7"/>
        <v>2.15E-11</v>
      </c>
      <c r="R96">
        <v>85</v>
      </c>
      <c r="S96">
        <v>1.2081295691509799</v>
      </c>
      <c r="T96">
        <v>0.417057691562355</v>
      </c>
      <c r="U96">
        <v>0.38557884003611897</v>
      </c>
      <c r="V96">
        <v>0.40549303755251098</v>
      </c>
      <c r="AB96">
        <f t="shared" si="8"/>
        <v>2.15E-11</v>
      </c>
      <c r="AC96">
        <v>85</v>
      </c>
      <c r="AD96">
        <v>0.99354979431910195</v>
      </c>
      <c r="AE96">
        <v>0.32034675307949201</v>
      </c>
      <c r="AF96">
        <v>0.35085530754389399</v>
      </c>
      <c r="AG96">
        <v>0.32234773369571401</v>
      </c>
      <c r="AI96">
        <f t="shared" si="9"/>
        <v>2.15E-11</v>
      </c>
      <c r="AJ96">
        <v>85</v>
      </c>
      <c r="AK96">
        <v>1.60108802567522</v>
      </c>
      <c r="AL96">
        <v>0.54196654154559099</v>
      </c>
      <c r="AM96">
        <v>0.37779091435676698</v>
      </c>
      <c r="AN96">
        <v>0.68133056977286099</v>
      </c>
    </row>
    <row r="97" spans="1:40">
      <c r="A97">
        <f t="shared" si="6"/>
        <v>2.1749999999999999E-11</v>
      </c>
      <c r="B97">
        <v>86</v>
      </c>
      <c r="C97">
        <v>1.2646085301198899</v>
      </c>
      <c r="D97">
        <v>0.43315493867925298</v>
      </c>
      <c r="E97">
        <v>0.48694031879128802</v>
      </c>
      <c r="F97">
        <v>0.344513272649353</v>
      </c>
      <c r="I97">
        <f t="shared" si="10"/>
        <v>2.1749999999999999E-11</v>
      </c>
      <c r="J97">
        <v>86</v>
      </c>
      <c r="K97">
        <v>0.99100051520077603</v>
      </c>
      <c r="L97">
        <v>0.333684529561807</v>
      </c>
      <c r="M97">
        <v>0.33937625371080499</v>
      </c>
      <c r="N97">
        <v>0.31793973192816299</v>
      </c>
      <c r="Q97">
        <f t="shared" si="7"/>
        <v>2.1749999999999999E-11</v>
      </c>
      <c r="R97">
        <v>86</v>
      </c>
      <c r="S97">
        <v>1.20432002380609</v>
      </c>
      <c r="T97">
        <v>0.38359062439174402</v>
      </c>
      <c r="U97">
        <v>0.41836348573440302</v>
      </c>
      <c r="V97">
        <v>0.40236591367994701</v>
      </c>
      <c r="AB97">
        <f t="shared" si="8"/>
        <v>2.1749999999999999E-11</v>
      </c>
      <c r="AC97">
        <v>86</v>
      </c>
      <c r="AD97">
        <v>0.98128649843971105</v>
      </c>
      <c r="AE97">
        <v>0.33122848860535797</v>
      </c>
      <c r="AF97">
        <v>0.35141201127201499</v>
      </c>
      <c r="AG97">
        <v>0.29864599856233598</v>
      </c>
      <c r="AI97">
        <f t="shared" si="9"/>
        <v>2.1749999999999999E-11</v>
      </c>
      <c r="AJ97">
        <v>86</v>
      </c>
      <c r="AK97">
        <v>1.60513626827375</v>
      </c>
      <c r="AL97">
        <v>0.50619233362125005</v>
      </c>
      <c r="AM97">
        <v>0.44387090420314002</v>
      </c>
      <c r="AN97">
        <v>0.65507303044936305</v>
      </c>
    </row>
    <row r="98" spans="1:40">
      <c r="A98">
        <f t="shared" si="6"/>
        <v>2.2000000000000002E-11</v>
      </c>
      <c r="B98">
        <v>87</v>
      </c>
      <c r="C98">
        <v>1.2510853487079201</v>
      </c>
      <c r="D98">
        <v>0.40344522420803303</v>
      </c>
      <c r="E98">
        <v>0.51116575229578398</v>
      </c>
      <c r="F98">
        <v>0.33647437220410797</v>
      </c>
      <c r="I98">
        <f t="shared" si="10"/>
        <v>2.2000000000000002E-11</v>
      </c>
      <c r="J98">
        <v>87</v>
      </c>
      <c r="K98">
        <v>0.99106301803434904</v>
      </c>
      <c r="L98">
        <v>0.32040631493311</v>
      </c>
      <c r="M98">
        <v>0.35219738840883003</v>
      </c>
      <c r="N98">
        <v>0.31845931469240901</v>
      </c>
      <c r="Q98">
        <f t="shared" si="7"/>
        <v>2.2000000000000002E-11</v>
      </c>
      <c r="R98">
        <v>87</v>
      </c>
      <c r="S98">
        <v>1.21784470521293</v>
      </c>
      <c r="T98">
        <v>0.39161618350813099</v>
      </c>
      <c r="U98">
        <v>0.40485180710253199</v>
      </c>
      <c r="V98">
        <v>0.421376714602266</v>
      </c>
      <c r="AB98">
        <f t="shared" si="8"/>
        <v>2.2000000000000002E-11</v>
      </c>
      <c r="AC98">
        <v>87</v>
      </c>
      <c r="AD98">
        <v>0.93903131287534103</v>
      </c>
      <c r="AE98">
        <v>0.32704452075469598</v>
      </c>
      <c r="AF98">
        <v>0.32299634324030901</v>
      </c>
      <c r="AG98">
        <v>0.28899044888033598</v>
      </c>
      <c r="AI98">
        <f t="shared" si="9"/>
        <v>2.2000000000000002E-11</v>
      </c>
      <c r="AJ98">
        <v>87</v>
      </c>
      <c r="AK98">
        <v>1.50041608740814</v>
      </c>
      <c r="AL98">
        <v>0.49761533921020601</v>
      </c>
      <c r="AM98">
        <v>0.43591113411323101</v>
      </c>
      <c r="AN98">
        <v>0.56688961408471095</v>
      </c>
    </row>
    <row r="99" spans="1:40">
      <c r="A99">
        <f t="shared" si="6"/>
        <v>2.2250000000000001E-11</v>
      </c>
      <c r="B99">
        <v>88</v>
      </c>
      <c r="C99">
        <v>1.24938111101903</v>
      </c>
      <c r="D99">
        <v>0.44848143424709302</v>
      </c>
      <c r="E99">
        <v>0.457815903770529</v>
      </c>
      <c r="F99">
        <v>0.34308377300141601</v>
      </c>
      <c r="I99">
        <f t="shared" si="10"/>
        <v>2.2250000000000001E-11</v>
      </c>
      <c r="J99">
        <v>88</v>
      </c>
      <c r="K99">
        <v>0.96757418333619605</v>
      </c>
      <c r="L99">
        <v>0.30481491217247503</v>
      </c>
      <c r="M99">
        <v>0.35187995123049798</v>
      </c>
      <c r="N99">
        <v>0.31087931993322099</v>
      </c>
      <c r="Q99">
        <f t="shared" si="7"/>
        <v>2.2250000000000001E-11</v>
      </c>
      <c r="R99">
        <v>88</v>
      </c>
      <c r="S99">
        <v>1.1973992585745401</v>
      </c>
      <c r="T99">
        <v>0.42142848350728501</v>
      </c>
      <c r="U99">
        <v>0.36589768375557302</v>
      </c>
      <c r="V99">
        <v>0.41007309131168701</v>
      </c>
      <c r="AB99">
        <f t="shared" si="8"/>
        <v>2.2250000000000001E-11</v>
      </c>
      <c r="AC99">
        <v>88</v>
      </c>
      <c r="AD99">
        <v>0.99574136302023297</v>
      </c>
      <c r="AE99">
        <v>0.356228836333701</v>
      </c>
      <c r="AF99">
        <v>0.33442906699570402</v>
      </c>
      <c r="AG99">
        <v>0.30508345969082701</v>
      </c>
      <c r="AI99">
        <f t="shared" si="9"/>
        <v>2.2250000000000001E-11</v>
      </c>
      <c r="AJ99">
        <v>88</v>
      </c>
      <c r="AK99">
        <v>1.4343206682336</v>
      </c>
      <c r="AL99">
        <v>0.47954796125872601</v>
      </c>
      <c r="AM99">
        <v>0.39908288723896501</v>
      </c>
      <c r="AN99">
        <v>0.55568981973591403</v>
      </c>
    </row>
    <row r="100" spans="1:40">
      <c r="A100">
        <f t="shared" si="6"/>
        <v>2.25E-11</v>
      </c>
      <c r="B100">
        <v>89</v>
      </c>
      <c r="C100">
        <v>1.32780664964819</v>
      </c>
      <c r="D100">
        <v>0.46467087380601402</v>
      </c>
      <c r="E100">
        <v>0.49044217544622498</v>
      </c>
      <c r="F100">
        <v>0.372693600395958</v>
      </c>
      <c r="I100">
        <f t="shared" si="10"/>
        <v>2.25E-11</v>
      </c>
      <c r="J100">
        <v>89</v>
      </c>
      <c r="K100">
        <v>1.1227459376850499</v>
      </c>
      <c r="L100">
        <v>0.40297912995489998</v>
      </c>
      <c r="M100">
        <v>0.37687633052955</v>
      </c>
      <c r="N100">
        <v>0.342890477200605</v>
      </c>
      <c r="Q100">
        <f t="shared" si="7"/>
        <v>2.25E-11</v>
      </c>
      <c r="R100">
        <v>89</v>
      </c>
      <c r="S100">
        <v>1.23055172512442</v>
      </c>
      <c r="T100">
        <v>0.44791092919693498</v>
      </c>
      <c r="U100">
        <v>0.37351055544823802</v>
      </c>
      <c r="V100">
        <v>0.40913024047924501</v>
      </c>
      <c r="AB100">
        <f t="shared" si="8"/>
        <v>2.25E-11</v>
      </c>
      <c r="AC100">
        <v>89</v>
      </c>
      <c r="AD100">
        <v>1.0916025121981301</v>
      </c>
      <c r="AE100">
        <v>0.412078103575579</v>
      </c>
      <c r="AF100">
        <v>0.34859491342933802</v>
      </c>
      <c r="AG100">
        <v>0.33092949519321602</v>
      </c>
      <c r="AI100">
        <f t="shared" si="9"/>
        <v>2.25E-11</v>
      </c>
      <c r="AJ100">
        <v>89</v>
      </c>
      <c r="AK100">
        <v>1.36894337252305</v>
      </c>
      <c r="AL100">
        <v>0.44446780256110102</v>
      </c>
      <c r="AM100">
        <v>0.399508004826717</v>
      </c>
      <c r="AN100">
        <v>0.52496756513523202</v>
      </c>
    </row>
    <row r="101" spans="1:40">
      <c r="A101">
        <f t="shared" si="6"/>
        <v>2.2749999999999999E-11</v>
      </c>
      <c r="B101">
        <v>90</v>
      </c>
      <c r="C101">
        <v>1.2881121921438801</v>
      </c>
      <c r="D101">
        <v>0.46191335899183</v>
      </c>
      <c r="E101">
        <v>0.48854759051457403</v>
      </c>
      <c r="F101">
        <v>0.33765124263747698</v>
      </c>
      <c r="I101">
        <f t="shared" si="10"/>
        <v>2.2749999999999999E-11</v>
      </c>
      <c r="J101">
        <v>90</v>
      </c>
      <c r="K101">
        <v>1.0318787835121701</v>
      </c>
      <c r="L101">
        <v>0.33399086843702702</v>
      </c>
      <c r="M101">
        <v>0.33755315426822302</v>
      </c>
      <c r="N101">
        <v>0.36033476080692101</v>
      </c>
      <c r="Q101">
        <f t="shared" si="7"/>
        <v>2.2749999999999999E-11</v>
      </c>
      <c r="R101">
        <v>90</v>
      </c>
      <c r="S101">
        <v>1.3276175514256801</v>
      </c>
      <c r="T101">
        <v>0.48597424828757702</v>
      </c>
      <c r="U101">
        <v>0.44395258334184301</v>
      </c>
      <c r="V101">
        <v>0.39769071979626103</v>
      </c>
      <c r="AB101">
        <f t="shared" si="8"/>
        <v>2.2749999999999999E-11</v>
      </c>
      <c r="AC101">
        <v>90</v>
      </c>
      <c r="AD101">
        <v>1.0071957666803</v>
      </c>
      <c r="AE101">
        <v>0.37093089922748601</v>
      </c>
      <c r="AF101">
        <v>0.36039156855557902</v>
      </c>
      <c r="AG101">
        <v>0.275873298897238</v>
      </c>
      <c r="AI101">
        <f t="shared" si="9"/>
        <v>2.2749999999999999E-11</v>
      </c>
      <c r="AJ101">
        <v>90</v>
      </c>
      <c r="AK101">
        <v>1.35267272414061</v>
      </c>
      <c r="AL101">
        <v>0.45441025762800702</v>
      </c>
      <c r="AM101">
        <v>0.37862788842404299</v>
      </c>
      <c r="AN101">
        <v>0.51963457808856695</v>
      </c>
    </row>
    <row r="102" spans="1:40">
      <c r="A102">
        <f t="shared" si="6"/>
        <v>2.3000000000000001E-11</v>
      </c>
      <c r="B102">
        <v>91</v>
      </c>
      <c r="C102">
        <v>1.24464253693677</v>
      </c>
      <c r="D102">
        <v>0.41215246959298801</v>
      </c>
      <c r="E102">
        <v>0.487081715337572</v>
      </c>
      <c r="F102">
        <v>0.345408352006214</v>
      </c>
      <c r="I102">
        <f t="shared" si="10"/>
        <v>2.3000000000000001E-11</v>
      </c>
      <c r="J102">
        <v>91</v>
      </c>
      <c r="K102">
        <v>0.94008823796535601</v>
      </c>
      <c r="L102">
        <v>0.284605997327674</v>
      </c>
      <c r="M102">
        <v>0.32982001278070699</v>
      </c>
      <c r="N102">
        <v>0.32566222785697402</v>
      </c>
      <c r="Q102">
        <f t="shared" si="7"/>
        <v>2.3000000000000001E-11</v>
      </c>
      <c r="R102">
        <v>91</v>
      </c>
      <c r="S102">
        <v>1.1891507961933401</v>
      </c>
      <c r="T102">
        <v>0.42523343542422998</v>
      </c>
      <c r="U102">
        <v>0.36781054663058299</v>
      </c>
      <c r="V102">
        <v>0.39610681413853299</v>
      </c>
      <c r="AB102">
        <f t="shared" si="8"/>
        <v>2.3000000000000001E-11</v>
      </c>
      <c r="AC102">
        <v>91</v>
      </c>
      <c r="AD102">
        <v>1.0244542781184101</v>
      </c>
      <c r="AE102">
        <v>0.40906712531213102</v>
      </c>
      <c r="AF102">
        <v>0.37174699228896202</v>
      </c>
      <c r="AG102">
        <v>0.24364016051731799</v>
      </c>
      <c r="AI102">
        <f t="shared" si="9"/>
        <v>2.3000000000000001E-11</v>
      </c>
      <c r="AJ102">
        <v>91</v>
      </c>
      <c r="AK102">
        <v>1.4799530054344101</v>
      </c>
      <c r="AL102">
        <v>0.43017649903729199</v>
      </c>
      <c r="AM102">
        <v>0.48686451673269099</v>
      </c>
      <c r="AN102">
        <v>0.56291198966443601</v>
      </c>
    </row>
    <row r="103" spans="1:40">
      <c r="A103">
        <f t="shared" si="6"/>
        <v>2.325E-11</v>
      </c>
      <c r="B103">
        <v>92</v>
      </c>
      <c r="C103">
        <v>1.3851647126564799</v>
      </c>
      <c r="D103">
        <v>0.50977208112869599</v>
      </c>
      <c r="E103">
        <v>0.508967668333</v>
      </c>
      <c r="F103">
        <v>0.36642496319478901</v>
      </c>
      <c r="I103">
        <f t="shared" si="10"/>
        <v>2.325E-11</v>
      </c>
      <c r="J103">
        <v>92</v>
      </c>
      <c r="K103">
        <v>0.93131562767327902</v>
      </c>
      <c r="L103">
        <v>0.29019547146533697</v>
      </c>
      <c r="M103">
        <v>0.37018401094077302</v>
      </c>
      <c r="N103">
        <v>0.27093614526716803</v>
      </c>
      <c r="Q103">
        <f t="shared" si="7"/>
        <v>2.325E-11</v>
      </c>
      <c r="R103">
        <v>92</v>
      </c>
      <c r="S103">
        <v>1.13321585479023</v>
      </c>
      <c r="T103">
        <v>0.39135355821187601</v>
      </c>
      <c r="U103">
        <v>0.38189423032272102</v>
      </c>
      <c r="V103">
        <v>0.35996806625563199</v>
      </c>
      <c r="AB103">
        <f t="shared" si="8"/>
        <v>2.325E-11</v>
      </c>
      <c r="AC103">
        <v>92</v>
      </c>
      <c r="AD103">
        <v>1.0834517494609299</v>
      </c>
      <c r="AE103">
        <v>0.42262714975320498</v>
      </c>
      <c r="AF103">
        <v>0.38235302642566199</v>
      </c>
      <c r="AG103">
        <v>0.27847157328206801</v>
      </c>
      <c r="AI103">
        <f t="shared" si="9"/>
        <v>2.325E-11</v>
      </c>
      <c r="AJ103">
        <v>92</v>
      </c>
      <c r="AK103">
        <v>1.49169529893482</v>
      </c>
      <c r="AL103">
        <v>0.441051852239978</v>
      </c>
      <c r="AM103">
        <v>0.41219114096216602</v>
      </c>
      <c r="AN103">
        <v>0.63845230573268397</v>
      </c>
    </row>
    <row r="104" spans="1:40">
      <c r="A104">
        <f t="shared" si="6"/>
        <v>2.35E-11</v>
      </c>
      <c r="B104">
        <v>93</v>
      </c>
      <c r="C104">
        <v>1.3831681771395501</v>
      </c>
      <c r="D104">
        <v>0.47995684371823399</v>
      </c>
      <c r="E104">
        <v>0.50405409214681496</v>
      </c>
      <c r="F104">
        <v>0.39915724127450602</v>
      </c>
      <c r="I104">
        <f t="shared" si="10"/>
        <v>2.35E-11</v>
      </c>
      <c r="J104">
        <v>93</v>
      </c>
      <c r="K104">
        <v>0.97624317009180805</v>
      </c>
      <c r="L104">
        <v>0.242391599452811</v>
      </c>
      <c r="M104">
        <v>0.37548157480407901</v>
      </c>
      <c r="N104">
        <v>0.35836999583491802</v>
      </c>
      <c r="Q104">
        <f t="shared" si="7"/>
        <v>2.35E-11</v>
      </c>
      <c r="R104">
        <v>93</v>
      </c>
      <c r="S104">
        <v>1.1071607310306599</v>
      </c>
      <c r="T104">
        <v>0.43168156302526101</v>
      </c>
      <c r="U104">
        <v>0.31867120663910498</v>
      </c>
      <c r="V104">
        <v>0.356807961366294</v>
      </c>
      <c r="AB104">
        <f t="shared" si="8"/>
        <v>2.35E-11</v>
      </c>
      <c r="AC104">
        <v>93</v>
      </c>
      <c r="AD104">
        <v>1.01070792322556</v>
      </c>
      <c r="AE104">
        <v>0.35803243263090501</v>
      </c>
      <c r="AF104">
        <v>0.32419159917166901</v>
      </c>
      <c r="AG104">
        <v>0.32848389142298801</v>
      </c>
      <c r="AI104">
        <f t="shared" si="9"/>
        <v>2.35E-11</v>
      </c>
      <c r="AJ104">
        <v>93</v>
      </c>
      <c r="AK104">
        <v>1.5020584436275299</v>
      </c>
      <c r="AL104">
        <v>0.44325422161938</v>
      </c>
      <c r="AM104">
        <v>0.38830528515877499</v>
      </c>
      <c r="AN104">
        <v>0.670498936849383</v>
      </c>
    </row>
    <row r="105" spans="1:40">
      <c r="A105">
        <f t="shared" si="6"/>
        <v>2.3749999999999999E-11</v>
      </c>
      <c r="B105">
        <v>94</v>
      </c>
      <c r="C105">
        <v>1.3502296323573</v>
      </c>
      <c r="D105">
        <v>0.45329323149162498</v>
      </c>
      <c r="E105">
        <v>0.47827691837681302</v>
      </c>
      <c r="F105">
        <v>0.41865948248886298</v>
      </c>
      <c r="I105">
        <f t="shared" si="10"/>
        <v>2.3749999999999999E-11</v>
      </c>
      <c r="J105">
        <v>94</v>
      </c>
      <c r="K105">
        <v>0.94473136108115996</v>
      </c>
      <c r="L105">
        <v>0.24047046529472599</v>
      </c>
      <c r="M105">
        <v>0.36124076717847697</v>
      </c>
      <c r="N105">
        <v>0.343020128607955</v>
      </c>
      <c r="Q105">
        <f t="shared" si="7"/>
        <v>2.3749999999999999E-11</v>
      </c>
      <c r="R105">
        <v>94</v>
      </c>
      <c r="S105">
        <v>1.2579664137820701</v>
      </c>
      <c r="T105">
        <v>0.42070316299145799</v>
      </c>
      <c r="U105">
        <v>0.39462107959722997</v>
      </c>
      <c r="V105">
        <v>0.442642171193385</v>
      </c>
      <c r="AB105">
        <f t="shared" si="8"/>
        <v>2.3749999999999999E-11</v>
      </c>
      <c r="AC105">
        <v>94</v>
      </c>
      <c r="AD105">
        <v>0.90070896776656695</v>
      </c>
      <c r="AE105">
        <v>0.31046466121827898</v>
      </c>
      <c r="AF105">
        <v>0.32369004464251999</v>
      </c>
      <c r="AG105">
        <v>0.26655426190576698</v>
      </c>
      <c r="AI105">
        <f t="shared" si="9"/>
        <v>2.3749999999999999E-11</v>
      </c>
      <c r="AJ105">
        <v>94</v>
      </c>
      <c r="AK105">
        <v>1.39850710910512</v>
      </c>
      <c r="AL105">
        <v>0.45625732974626698</v>
      </c>
      <c r="AM105">
        <v>0.34634565782006999</v>
      </c>
      <c r="AN105">
        <v>0.59590412153878702</v>
      </c>
    </row>
    <row r="106" spans="1:40">
      <c r="A106">
        <f t="shared" si="6"/>
        <v>2.4000000000000001E-11</v>
      </c>
      <c r="B106">
        <v>95</v>
      </c>
      <c r="C106">
        <v>1.3758627416415199</v>
      </c>
      <c r="D106">
        <v>0.48643258964245201</v>
      </c>
      <c r="E106">
        <v>0.505609124716212</v>
      </c>
      <c r="F106">
        <v>0.383821027282858</v>
      </c>
      <c r="I106">
        <f t="shared" si="10"/>
        <v>2.4000000000000001E-11</v>
      </c>
      <c r="J106">
        <v>95</v>
      </c>
      <c r="K106">
        <v>1.0042342263883</v>
      </c>
      <c r="L106">
        <v>0.30552244925101801</v>
      </c>
      <c r="M106">
        <v>0.403413774480059</v>
      </c>
      <c r="N106">
        <v>0.295298002657225</v>
      </c>
      <c r="Q106">
        <f t="shared" si="7"/>
        <v>2.4000000000000001E-11</v>
      </c>
      <c r="R106">
        <v>95</v>
      </c>
      <c r="S106">
        <v>1.2784525889401801</v>
      </c>
      <c r="T106">
        <v>0.43966180313708703</v>
      </c>
      <c r="U106">
        <v>0.41806268231235</v>
      </c>
      <c r="V106">
        <v>0.42072810349074602</v>
      </c>
      <c r="AB106">
        <f t="shared" si="8"/>
        <v>2.4000000000000001E-11</v>
      </c>
      <c r="AC106">
        <v>95</v>
      </c>
      <c r="AD106">
        <v>0.95896915080031597</v>
      </c>
      <c r="AE106">
        <v>0.30018834519843901</v>
      </c>
      <c r="AF106">
        <v>0.34335201080607097</v>
      </c>
      <c r="AG106">
        <v>0.31542879479580499</v>
      </c>
      <c r="AI106">
        <f t="shared" si="9"/>
        <v>2.4000000000000001E-11</v>
      </c>
      <c r="AJ106">
        <v>95</v>
      </c>
      <c r="AK106">
        <v>1.3907164894003701</v>
      </c>
      <c r="AL106">
        <v>0.39266910065476801</v>
      </c>
      <c r="AM106">
        <v>0.35820047811688099</v>
      </c>
      <c r="AN106">
        <v>0.63984691062872201</v>
      </c>
    </row>
    <row r="107" spans="1:40">
      <c r="A107">
        <f t="shared" si="6"/>
        <v>2.425E-11</v>
      </c>
      <c r="B107">
        <v>96</v>
      </c>
      <c r="C107">
        <v>1.23822928972417</v>
      </c>
      <c r="D107">
        <v>0.38729335255884301</v>
      </c>
      <c r="E107">
        <v>0.50411046918601798</v>
      </c>
      <c r="F107">
        <v>0.34682546797931602</v>
      </c>
      <c r="I107">
        <f t="shared" si="10"/>
        <v>2.425E-11</v>
      </c>
      <c r="J107">
        <v>96</v>
      </c>
      <c r="K107">
        <v>1.0899987920112</v>
      </c>
      <c r="L107">
        <v>0.32449023724432402</v>
      </c>
      <c r="M107">
        <v>0.406605147900024</v>
      </c>
      <c r="N107">
        <v>0.35890340686685201</v>
      </c>
      <c r="Q107">
        <f t="shared" si="7"/>
        <v>2.425E-11</v>
      </c>
      <c r="R107">
        <v>96</v>
      </c>
      <c r="S107">
        <v>1.2057100083257499</v>
      </c>
      <c r="T107">
        <v>0.38391626222080899</v>
      </c>
      <c r="U107">
        <v>0.38322859303399598</v>
      </c>
      <c r="V107">
        <v>0.43856515307094301</v>
      </c>
      <c r="AB107">
        <f t="shared" si="8"/>
        <v>2.425E-11</v>
      </c>
      <c r="AC107">
        <v>96</v>
      </c>
      <c r="AD107">
        <v>0.98801947101703902</v>
      </c>
      <c r="AE107">
        <v>0.32042205499454601</v>
      </c>
      <c r="AF107">
        <v>0.37710920467882197</v>
      </c>
      <c r="AG107">
        <v>0.29048821134367098</v>
      </c>
      <c r="AI107">
        <f t="shared" si="9"/>
        <v>2.425E-11</v>
      </c>
      <c r="AJ107">
        <v>96</v>
      </c>
      <c r="AK107">
        <v>1.4511331770717799</v>
      </c>
      <c r="AL107">
        <v>0.43030579691201998</v>
      </c>
      <c r="AM107">
        <v>0.35130016925398899</v>
      </c>
      <c r="AN107">
        <v>0.66952721090577505</v>
      </c>
    </row>
    <row r="108" spans="1:40">
      <c r="A108">
        <f t="shared" si="6"/>
        <v>2.4499999999999999E-11</v>
      </c>
      <c r="B108">
        <v>97</v>
      </c>
      <c r="C108">
        <v>1.3130795328003999</v>
      </c>
      <c r="D108">
        <v>0.413857440282621</v>
      </c>
      <c r="E108">
        <v>0.48622127937224502</v>
      </c>
      <c r="F108">
        <v>0.413000813145535</v>
      </c>
      <c r="I108">
        <f t="shared" si="10"/>
        <v>2.4499999999999999E-11</v>
      </c>
      <c r="J108">
        <v>97</v>
      </c>
      <c r="K108">
        <v>1.03069070872628</v>
      </c>
      <c r="L108">
        <v>0.26892288782684898</v>
      </c>
      <c r="M108">
        <v>0.388782897576817</v>
      </c>
      <c r="N108">
        <v>0.37298492332261701</v>
      </c>
      <c r="Q108">
        <f t="shared" si="7"/>
        <v>2.4499999999999999E-11</v>
      </c>
      <c r="R108">
        <v>97</v>
      </c>
      <c r="S108">
        <v>1.14158281921134</v>
      </c>
      <c r="T108">
        <v>0.35049733627401403</v>
      </c>
      <c r="U108">
        <v>0.39688256454489801</v>
      </c>
      <c r="V108">
        <v>0.39420291839243399</v>
      </c>
      <c r="AB108">
        <f t="shared" si="8"/>
        <v>2.4499999999999999E-11</v>
      </c>
      <c r="AC108">
        <v>97</v>
      </c>
      <c r="AD108">
        <v>1.02278633984213</v>
      </c>
      <c r="AE108">
        <v>0.39484198784513402</v>
      </c>
      <c r="AF108">
        <v>0.34945462140790501</v>
      </c>
      <c r="AG108">
        <v>0.27848973058909099</v>
      </c>
      <c r="AI108">
        <f t="shared" si="9"/>
        <v>2.4499999999999999E-11</v>
      </c>
      <c r="AJ108">
        <v>97</v>
      </c>
      <c r="AK108">
        <v>1.48426059341466</v>
      </c>
      <c r="AL108">
        <v>0.43636929378311701</v>
      </c>
      <c r="AM108">
        <v>0.39795099436106102</v>
      </c>
      <c r="AN108">
        <v>0.64994030527049096</v>
      </c>
    </row>
    <row r="109" spans="1:40">
      <c r="A109">
        <f t="shared" si="6"/>
        <v>2.4749999999999999E-11</v>
      </c>
      <c r="B109">
        <v>98</v>
      </c>
      <c r="C109">
        <v>1.3036992189568799</v>
      </c>
      <c r="D109">
        <v>0.44085385893116302</v>
      </c>
      <c r="E109">
        <v>0.50899995958083899</v>
      </c>
      <c r="F109">
        <v>0.353845400444879</v>
      </c>
      <c r="I109">
        <f t="shared" si="10"/>
        <v>2.4749999999999999E-11</v>
      </c>
      <c r="J109">
        <v>98</v>
      </c>
      <c r="K109">
        <v>1.0619081324208399</v>
      </c>
      <c r="L109">
        <v>0.30624286279177598</v>
      </c>
      <c r="M109">
        <v>0.38304851822373698</v>
      </c>
      <c r="N109">
        <v>0.37261675140532802</v>
      </c>
      <c r="Q109">
        <f t="shared" si="7"/>
        <v>2.4749999999999999E-11</v>
      </c>
      <c r="R109">
        <v>98</v>
      </c>
      <c r="S109">
        <v>1.1074526957895701</v>
      </c>
      <c r="T109">
        <v>0.36655181525466102</v>
      </c>
      <c r="U109">
        <v>0.37656538802133399</v>
      </c>
      <c r="V109">
        <v>0.36433549251358099</v>
      </c>
      <c r="AB109">
        <f t="shared" si="8"/>
        <v>2.4749999999999999E-11</v>
      </c>
      <c r="AC109">
        <v>98</v>
      </c>
      <c r="AD109">
        <v>1.0841326051687501</v>
      </c>
      <c r="AE109">
        <v>0.44859476928421899</v>
      </c>
      <c r="AF109">
        <v>0.33817205733372002</v>
      </c>
      <c r="AG109">
        <v>0.29736577855081298</v>
      </c>
      <c r="AI109">
        <f t="shared" si="9"/>
        <v>2.4749999999999999E-11</v>
      </c>
      <c r="AJ109">
        <v>98</v>
      </c>
      <c r="AK109">
        <v>1.46418516183326</v>
      </c>
      <c r="AL109">
        <v>0.48625155197660802</v>
      </c>
      <c r="AM109">
        <v>0.369285704847789</v>
      </c>
      <c r="AN109">
        <v>0.60864790500886701</v>
      </c>
    </row>
    <row r="110" spans="1:40">
      <c r="A110">
        <f t="shared" si="6"/>
        <v>2.5000000000000001E-11</v>
      </c>
      <c r="B110">
        <v>99</v>
      </c>
      <c r="C110">
        <v>1.24311745142035</v>
      </c>
      <c r="D110">
        <v>0.41768514791344602</v>
      </c>
      <c r="E110">
        <v>0.50829109145979801</v>
      </c>
      <c r="F110">
        <v>0.31714121204710499</v>
      </c>
      <c r="I110">
        <f t="shared" si="10"/>
        <v>2.5000000000000001E-11</v>
      </c>
      <c r="J110">
        <v>99</v>
      </c>
      <c r="K110">
        <v>0.99238237238016302</v>
      </c>
      <c r="L110">
        <v>0.28614520807563798</v>
      </c>
      <c r="M110">
        <v>0.34803172587248798</v>
      </c>
      <c r="N110">
        <v>0.35820543843203601</v>
      </c>
      <c r="Q110">
        <f t="shared" si="7"/>
        <v>2.5000000000000001E-11</v>
      </c>
      <c r="R110">
        <v>99</v>
      </c>
      <c r="S110">
        <v>1.14072266587842</v>
      </c>
      <c r="T110">
        <v>0.43119152227169999</v>
      </c>
      <c r="U110">
        <v>0.35338593745857899</v>
      </c>
      <c r="V110">
        <v>0.35614520614814099</v>
      </c>
      <c r="AB110">
        <f t="shared" si="8"/>
        <v>2.5000000000000001E-11</v>
      </c>
      <c r="AC110">
        <v>99</v>
      </c>
      <c r="AD110">
        <v>0.94782130921972296</v>
      </c>
      <c r="AE110">
        <v>0.354886537506449</v>
      </c>
      <c r="AF110">
        <v>0.31074812808094199</v>
      </c>
      <c r="AG110">
        <v>0.28218664363233098</v>
      </c>
      <c r="AI110">
        <f t="shared" si="9"/>
        <v>2.5000000000000001E-11</v>
      </c>
      <c r="AJ110">
        <v>99</v>
      </c>
      <c r="AK110">
        <v>1.44521208767065</v>
      </c>
      <c r="AL110">
        <v>0.48835678726536202</v>
      </c>
      <c r="AM110">
        <v>0.38767386998497699</v>
      </c>
      <c r="AN110">
        <v>0.56918143042031799</v>
      </c>
    </row>
    <row r="113" spans="1:40">
      <c r="B113" t="s">
        <v>13</v>
      </c>
    </row>
    <row r="114" spans="1:40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>
      <c r="G115" t="s">
        <v>16</v>
      </c>
      <c r="O115" t="s">
        <v>16</v>
      </c>
      <c r="W115" t="s">
        <v>16</v>
      </c>
    </row>
    <row r="116" spans="1:40">
      <c r="A116">
        <f>(1+B116)*100*0.0000000000000025</f>
        <v>4.9999999999999999E-13</v>
      </c>
      <c r="B116">
        <v>1</v>
      </c>
      <c r="C116">
        <v>0.396532569912313</v>
      </c>
      <c r="D116">
        <v>0.117551958226387</v>
      </c>
      <c r="E116">
        <v>0.13626001742787999</v>
      </c>
      <c r="F116">
        <v>0.14272059425804601</v>
      </c>
      <c r="I116">
        <f>(1+J116)*100*0.0000000000000025</f>
        <v>4.9999999999999999E-13</v>
      </c>
      <c r="J116">
        <v>1</v>
      </c>
      <c r="K116">
        <v>0.327728415898218</v>
      </c>
      <c r="L116">
        <v>0.12605465970795701</v>
      </c>
      <c r="M116">
        <v>9.8076482327920003E-2</v>
      </c>
      <c r="N116">
        <v>0.10359727386233999</v>
      </c>
      <c r="Q116">
        <f>(1+R116)*100*0.0000000000000025</f>
        <v>4.9999999999999999E-13</v>
      </c>
      <c r="R116">
        <v>1</v>
      </c>
      <c r="S116">
        <v>0.32971706701211401</v>
      </c>
      <c r="T116">
        <v>9.9511851280580599E-2</v>
      </c>
      <c r="U116">
        <v>0.11716927121663399</v>
      </c>
      <c r="V116">
        <v>0.113035944514899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0.341239866357956</v>
      </c>
      <c r="AE116">
        <v>0.123739839538723</v>
      </c>
      <c r="AF116">
        <v>9.5657082126822002E-2</v>
      </c>
      <c r="AG116">
        <v>0.121842944692411</v>
      </c>
      <c r="AI116">
        <f t="shared" ref="AI116:AI179" si="12">(1+AJ116)*100*0.0000000000000025</f>
        <v>4.9999999999999999E-13</v>
      </c>
      <c r="AJ116">
        <v>1</v>
      </c>
      <c r="AK116">
        <v>0.34271271177783202</v>
      </c>
      <c r="AL116">
        <v>9.32975802655516E-2</v>
      </c>
      <c r="AM116">
        <v>0.13623887062746601</v>
      </c>
      <c r="AN116">
        <v>0.113176260884814</v>
      </c>
    </row>
    <row r="117" spans="1:40">
      <c r="A117">
        <f t="shared" ref="A117:A180" si="13">(1+B117)*100*0.0000000000000025</f>
        <v>7.5000000000000004E-13</v>
      </c>
      <c r="B117">
        <v>2</v>
      </c>
      <c r="C117">
        <v>0.62540321086284301</v>
      </c>
      <c r="D117">
        <v>0.16031096776634399</v>
      </c>
      <c r="E117">
        <v>0.230386816417572</v>
      </c>
      <c r="F117">
        <v>0.23470542667892599</v>
      </c>
      <c r="I117">
        <f t="shared" ref="I117:I118" si="14">(1+J117)*100*0.0000000000000025</f>
        <v>7.5000000000000004E-13</v>
      </c>
      <c r="J117">
        <v>2</v>
      </c>
      <c r="K117">
        <v>0.461529924489683</v>
      </c>
      <c r="L117">
        <v>0.16865848088041499</v>
      </c>
      <c r="M117">
        <v>0.14092120284719301</v>
      </c>
      <c r="N117">
        <v>0.151950240762073</v>
      </c>
      <c r="Q117">
        <f t="shared" ref="Q117:Q180" si="15">(1+R117)*100*0.0000000000000025</f>
        <v>7.5000000000000004E-13</v>
      </c>
      <c r="R117">
        <v>2</v>
      </c>
      <c r="S117">
        <v>0.44197670267721501</v>
      </c>
      <c r="T117">
        <v>0.13054349724348699</v>
      </c>
      <c r="U117">
        <v>0.121143176220169</v>
      </c>
      <c r="V117">
        <v>0.190290029213559</v>
      </c>
      <c r="Y117" t="s">
        <v>5</v>
      </c>
      <c r="Z117" s="1">
        <v>43600000000</v>
      </c>
      <c r="AB117">
        <f t="shared" si="11"/>
        <v>7.5000000000000004E-13</v>
      </c>
      <c r="AC117">
        <v>2</v>
      </c>
      <c r="AD117">
        <v>0.52142849340881803</v>
      </c>
      <c r="AE117">
        <v>0.156245770106961</v>
      </c>
      <c r="AF117">
        <v>0.15792117735812</v>
      </c>
      <c r="AG117">
        <v>0.207261545943736</v>
      </c>
      <c r="AI117">
        <f t="shared" si="12"/>
        <v>7.5000000000000004E-13</v>
      </c>
      <c r="AJ117">
        <v>2</v>
      </c>
      <c r="AK117">
        <v>0.55084764728503999</v>
      </c>
      <c r="AL117">
        <v>0.15484996733563899</v>
      </c>
      <c r="AM117">
        <v>0.190253329792613</v>
      </c>
      <c r="AN117">
        <v>0.20574435015678699</v>
      </c>
    </row>
    <row r="118" spans="1:40">
      <c r="A118">
        <f t="shared" si="13"/>
        <v>9.9999999999999998E-13</v>
      </c>
      <c r="B118">
        <v>3</v>
      </c>
      <c r="C118">
        <v>0.64356945538962196</v>
      </c>
      <c r="D118">
        <v>0.18475912050632401</v>
      </c>
      <c r="E118">
        <v>0.233422381941609</v>
      </c>
      <c r="F118">
        <v>0.22538795294168801</v>
      </c>
      <c r="I118">
        <f t="shared" si="14"/>
        <v>9.9999999999999998E-13</v>
      </c>
      <c r="J118">
        <v>3</v>
      </c>
      <c r="K118">
        <v>0.48862660969094701</v>
      </c>
      <c r="L118">
        <v>0.15941235527828099</v>
      </c>
      <c r="M118">
        <v>0.168631877308799</v>
      </c>
      <c r="N118">
        <v>0.160582377103865</v>
      </c>
      <c r="Q118">
        <f t="shared" si="15"/>
        <v>9.9999999999999998E-13</v>
      </c>
      <c r="R118">
        <v>3</v>
      </c>
      <c r="S118">
        <v>0.42657280961842098</v>
      </c>
      <c r="T118">
        <v>0.14819711489898599</v>
      </c>
      <c r="U118">
        <v>0.100146862626575</v>
      </c>
      <c r="V118">
        <v>0.178228832092858</v>
      </c>
      <c r="Y118" t="s">
        <v>11</v>
      </c>
      <c r="Z118" s="1">
        <v>37300000000</v>
      </c>
      <c r="AB118">
        <f t="shared" si="11"/>
        <v>9.9999999999999998E-13</v>
      </c>
      <c r="AC118">
        <v>3</v>
      </c>
      <c r="AD118">
        <v>0.54193602060762802</v>
      </c>
      <c r="AE118">
        <v>0.15941452830800701</v>
      </c>
      <c r="AF118">
        <v>0.18348296615061599</v>
      </c>
      <c r="AG118">
        <v>0.199038526149005</v>
      </c>
      <c r="AI118">
        <f t="shared" si="12"/>
        <v>9.9999999999999998E-13</v>
      </c>
      <c r="AJ118">
        <v>3</v>
      </c>
      <c r="AK118">
        <v>0.58803381384252096</v>
      </c>
      <c r="AL118">
        <v>0.20011500532771601</v>
      </c>
      <c r="AM118">
        <v>0.20579372001421301</v>
      </c>
      <c r="AN118">
        <v>0.182125088500591</v>
      </c>
    </row>
    <row r="119" spans="1:40">
      <c r="A119">
        <f t="shared" si="13"/>
        <v>1.2499999999999999E-12</v>
      </c>
      <c r="B119">
        <v>4</v>
      </c>
      <c r="C119">
        <v>0.65080085532181797</v>
      </c>
      <c r="D119">
        <v>0.22362864548986899</v>
      </c>
      <c r="E119">
        <v>0.26008510292702502</v>
      </c>
      <c r="F119">
        <v>0.16708710690492301</v>
      </c>
      <c r="I119">
        <f>(1+J119)*100*0.0000000000000025</f>
        <v>1.2499999999999999E-12</v>
      </c>
      <c r="J119">
        <v>4</v>
      </c>
      <c r="K119">
        <v>0.53293005102581603</v>
      </c>
      <c r="L119">
        <v>0.17524875875551299</v>
      </c>
      <c r="M119">
        <v>0.171561248434595</v>
      </c>
      <c r="N119">
        <v>0.18612004383570699</v>
      </c>
      <c r="Q119">
        <f t="shared" si="15"/>
        <v>1.2499999999999999E-12</v>
      </c>
      <c r="R119">
        <v>4</v>
      </c>
      <c r="S119">
        <v>0.394172386888058</v>
      </c>
      <c r="T119">
        <v>0.15444679692409899</v>
      </c>
      <c r="U119">
        <v>0.11237688725606899</v>
      </c>
      <c r="V119">
        <v>0.12734870270788901</v>
      </c>
      <c r="Y119" t="s">
        <v>12</v>
      </c>
      <c r="Z119" s="1">
        <v>3210000000</v>
      </c>
      <c r="AB119">
        <f t="shared" si="11"/>
        <v>1.2499999999999999E-12</v>
      </c>
      <c r="AC119">
        <v>4</v>
      </c>
      <c r="AD119">
        <v>0.516441640276467</v>
      </c>
      <c r="AE119">
        <v>0.16941887353739599</v>
      </c>
      <c r="AF119">
        <v>0.17203889763798</v>
      </c>
      <c r="AG119">
        <v>0.17498386910109001</v>
      </c>
      <c r="AI119">
        <f t="shared" si="12"/>
        <v>1.2499999999999999E-12</v>
      </c>
      <c r="AJ119">
        <v>4</v>
      </c>
      <c r="AK119">
        <v>0.578704613147345</v>
      </c>
      <c r="AL119">
        <v>0.20709370666058399</v>
      </c>
      <c r="AM119">
        <v>0.210472229307403</v>
      </c>
      <c r="AN119">
        <v>0.16113867717935701</v>
      </c>
    </row>
    <row r="120" spans="1:40">
      <c r="A120">
        <f t="shared" si="13"/>
        <v>1.5000000000000001E-12</v>
      </c>
      <c r="B120">
        <v>5</v>
      </c>
      <c r="C120">
        <v>0.62437457781459904</v>
      </c>
      <c r="D120">
        <v>0.18521173898311999</v>
      </c>
      <c r="E120">
        <v>0.240329775931167</v>
      </c>
      <c r="F120">
        <v>0.198833062900311</v>
      </c>
      <c r="I120">
        <f t="shared" ref="I120:I183" si="16">(1+J120)*100*0.0000000000000025</f>
        <v>1.5000000000000001E-12</v>
      </c>
      <c r="J120">
        <v>5</v>
      </c>
      <c r="K120">
        <v>0.52032604939044202</v>
      </c>
      <c r="L120">
        <v>0.166084528067315</v>
      </c>
      <c r="M120">
        <v>0.183280691675408</v>
      </c>
      <c r="N120">
        <v>0.170960829647718</v>
      </c>
      <c r="Q120">
        <f t="shared" si="15"/>
        <v>1.5000000000000001E-12</v>
      </c>
      <c r="R120">
        <v>5</v>
      </c>
      <c r="S120">
        <v>0.42003178816972098</v>
      </c>
      <c r="T120">
        <v>0.147373550457743</v>
      </c>
      <c r="U120">
        <v>0.14169078260995399</v>
      </c>
      <c r="V120">
        <v>0.13096745510202201</v>
      </c>
      <c r="Y120" t="s">
        <v>37</v>
      </c>
      <c r="Z120" s="1">
        <v>32100000000</v>
      </c>
      <c r="AB120">
        <f t="shared" si="11"/>
        <v>1.5000000000000001E-12</v>
      </c>
      <c r="AC120">
        <v>5</v>
      </c>
      <c r="AD120">
        <v>0.501658151829112</v>
      </c>
      <c r="AE120">
        <v>0.172689311616568</v>
      </c>
      <c r="AF120">
        <v>0.180617888011847</v>
      </c>
      <c r="AG120">
        <v>0.148350952200696</v>
      </c>
      <c r="AI120">
        <f t="shared" si="12"/>
        <v>1.5000000000000001E-12</v>
      </c>
      <c r="AJ120">
        <v>5</v>
      </c>
      <c r="AK120">
        <v>0.51688003339802702</v>
      </c>
      <c r="AL120">
        <v>0.14803462907857401</v>
      </c>
      <c r="AM120">
        <v>0.19451726513714901</v>
      </c>
      <c r="AN120">
        <v>0.174328139182303</v>
      </c>
    </row>
    <row r="121" spans="1:40">
      <c r="A121">
        <f t="shared" si="13"/>
        <v>1.75E-12</v>
      </c>
      <c r="B121">
        <v>6</v>
      </c>
      <c r="C121">
        <v>0.52476338231184505</v>
      </c>
      <c r="D121">
        <v>0.151390938537735</v>
      </c>
      <c r="E121">
        <v>0.19690718877796801</v>
      </c>
      <c r="F121">
        <v>0.17646525499614199</v>
      </c>
      <c r="I121">
        <f t="shared" si="16"/>
        <v>1.75E-12</v>
      </c>
      <c r="J121">
        <v>6</v>
      </c>
      <c r="K121">
        <v>0.61040664004782097</v>
      </c>
      <c r="L121">
        <v>0.206504794785315</v>
      </c>
      <c r="M121">
        <v>0.20315662482602501</v>
      </c>
      <c r="N121">
        <v>0.20074522043647899</v>
      </c>
      <c r="Q121">
        <f t="shared" si="15"/>
        <v>1.75E-12</v>
      </c>
      <c r="R121">
        <v>6</v>
      </c>
      <c r="S121">
        <v>0.448070034728902</v>
      </c>
      <c r="T121">
        <v>0.147165261678014</v>
      </c>
      <c r="U121">
        <v>0.15107960446326399</v>
      </c>
      <c r="V121">
        <v>0.14982516858762401</v>
      </c>
      <c r="Y121" t="s">
        <v>38</v>
      </c>
      <c r="Z121" s="1">
        <v>20500000000</v>
      </c>
      <c r="AB121">
        <f t="shared" si="11"/>
        <v>1.75E-12</v>
      </c>
      <c r="AC121">
        <v>6</v>
      </c>
      <c r="AD121">
        <v>0.56982476216537203</v>
      </c>
      <c r="AE121">
        <v>0.18330834246256</v>
      </c>
      <c r="AF121">
        <v>0.22018805081010401</v>
      </c>
      <c r="AG121">
        <v>0.166328368892707</v>
      </c>
      <c r="AI121">
        <f t="shared" si="12"/>
        <v>1.75E-12</v>
      </c>
      <c r="AJ121">
        <v>6</v>
      </c>
      <c r="AK121">
        <v>0.46639733075015</v>
      </c>
      <c r="AL121">
        <v>0.13135916986677601</v>
      </c>
      <c r="AM121">
        <v>0.16737749716238201</v>
      </c>
      <c r="AN121">
        <v>0.16766066372099001</v>
      </c>
    </row>
    <row r="122" spans="1:40">
      <c r="A122">
        <f t="shared" si="13"/>
        <v>2E-12</v>
      </c>
      <c r="B122">
        <v>7</v>
      </c>
      <c r="C122">
        <v>0.53771532151563295</v>
      </c>
      <c r="D122">
        <v>0.14113969596728701</v>
      </c>
      <c r="E122">
        <v>0.19566535179501701</v>
      </c>
      <c r="F122">
        <v>0.20091027375332901</v>
      </c>
      <c r="I122">
        <f t="shared" si="16"/>
        <v>2E-12</v>
      </c>
      <c r="J122">
        <v>7</v>
      </c>
      <c r="K122">
        <v>0.67708219919881996</v>
      </c>
      <c r="L122">
        <v>0.25659135988833198</v>
      </c>
      <c r="M122">
        <v>0.22610434200584101</v>
      </c>
      <c r="N122">
        <v>0.19438649730464599</v>
      </c>
      <c r="Q122">
        <f t="shared" si="15"/>
        <v>2E-12</v>
      </c>
      <c r="R122">
        <v>7</v>
      </c>
      <c r="S122">
        <v>0.517887927921449</v>
      </c>
      <c r="T122">
        <v>0.14495887693929899</v>
      </c>
      <c r="U122">
        <v>0.17223425813642701</v>
      </c>
      <c r="V122">
        <v>0.200694792845722</v>
      </c>
      <c r="AB122">
        <f t="shared" si="11"/>
        <v>2E-12</v>
      </c>
      <c r="AC122">
        <v>7</v>
      </c>
      <c r="AD122">
        <v>0.53460610273957598</v>
      </c>
      <c r="AE122">
        <v>0.16030279690622501</v>
      </c>
      <c r="AF122">
        <v>0.19089804620016801</v>
      </c>
      <c r="AG122">
        <v>0.18340525963318099</v>
      </c>
      <c r="AI122">
        <f t="shared" si="12"/>
        <v>2E-12</v>
      </c>
      <c r="AJ122">
        <v>7</v>
      </c>
      <c r="AK122">
        <v>0.49625667538481499</v>
      </c>
      <c r="AL122">
        <v>0.132439209132173</v>
      </c>
      <c r="AM122">
        <v>0.20019139415631099</v>
      </c>
      <c r="AN122">
        <v>0.16362607209633001</v>
      </c>
    </row>
    <row r="123" spans="1:40">
      <c r="A123">
        <f t="shared" si="13"/>
        <v>2.2499999999999999E-12</v>
      </c>
      <c r="B123">
        <v>8</v>
      </c>
      <c r="C123">
        <v>0.63154912998545898</v>
      </c>
      <c r="D123">
        <v>0.17424012642547199</v>
      </c>
      <c r="E123">
        <v>0.22836992026252001</v>
      </c>
      <c r="F123">
        <v>0.22893908329746601</v>
      </c>
      <c r="I123">
        <f t="shared" si="16"/>
        <v>2.2499999999999999E-12</v>
      </c>
      <c r="J123">
        <v>8</v>
      </c>
      <c r="K123">
        <v>0.67353670093782902</v>
      </c>
      <c r="L123">
        <v>0.246836195383588</v>
      </c>
      <c r="M123">
        <v>0.19905138128788799</v>
      </c>
      <c r="N123">
        <v>0.227649124266352</v>
      </c>
      <c r="Q123">
        <f t="shared" si="15"/>
        <v>2.2499999999999999E-12</v>
      </c>
      <c r="R123">
        <v>8</v>
      </c>
      <c r="S123">
        <v>0.51239444661160305</v>
      </c>
      <c r="T123">
        <v>0.16404997644195601</v>
      </c>
      <c r="U123">
        <v>0.146134990676657</v>
      </c>
      <c r="V123">
        <v>0.20220947949298901</v>
      </c>
      <c r="Y123" t="s">
        <v>18</v>
      </c>
      <c r="Z123" s="1">
        <f>AVERAGE(Z117:Z121)</f>
        <v>27342000000</v>
      </c>
      <c r="AB123">
        <f t="shared" si="11"/>
        <v>2.2499999999999999E-12</v>
      </c>
      <c r="AC123">
        <v>8</v>
      </c>
      <c r="AD123">
        <v>0.54390120847129597</v>
      </c>
      <c r="AE123">
        <v>0.165529333863561</v>
      </c>
      <c r="AF123">
        <v>0.19030453820384199</v>
      </c>
      <c r="AG123">
        <v>0.188067336403892</v>
      </c>
      <c r="AI123">
        <f t="shared" si="12"/>
        <v>2.2499999999999999E-12</v>
      </c>
      <c r="AJ123">
        <v>8</v>
      </c>
      <c r="AK123">
        <v>0.53082180127273604</v>
      </c>
      <c r="AL123">
        <v>0.16233255072115901</v>
      </c>
      <c r="AM123">
        <v>0.18501006144850601</v>
      </c>
      <c r="AN123">
        <v>0.18347918910307001</v>
      </c>
    </row>
    <row r="124" spans="1:40">
      <c r="A124">
        <f t="shared" si="13"/>
        <v>2.4999999999999998E-12</v>
      </c>
      <c r="B124">
        <v>9</v>
      </c>
      <c r="C124">
        <v>0.63272503188784801</v>
      </c>
      <c r="D124">
        <v>0.17712888872677601</v>
      </c>
      <c r="E124">
        <v>0.23905038985723201</v>
      </c>
      <c r="F124">
        <v>0.21654575330383799</v>
      </c>
      <c r="I124">
        <f t="shared" si="16"/>
        <v>2.4999999999999998E-12</v>
      </c>
      <c r="J124">
        <v>9</v>
      </c>
      <c r="K124">
        <v>0.64460699492884699</v>
      </c>
      <c r="L124">
        <v>0.27761056592803102</v>
      </c>
      <c r="M124">
        <v>0.19052904147871899</v>
      </c>
      <c r="N124">
        <v>0.17646738752209601</v>
      </c>
      <c r="Q124">
        <f t="shared" si="15"/>
        <v>2.4999999999999998E-12</v>
      </c>
      <c r="R124">
        <v>9</v>
      </c>
      <c r="S124">
        <v>0.46652868437480799</v>
      </c>
      <c r="T124">
        <v>0.14161954775542801</v>
      </c>
      <c r="U124">
        <v>0.134622306393542</v>
      </c>
      <c r="V124">
        <v>0.19028683022583701</v>
      </c>
      <c r="Y124" t="s">
        <v>19</v>
      </c>
      <c r="Z124" s="1">
        <f>STDEV(Z117:Z121)/SQRT(5)</f>
        <v>7124918525.8499632</v>
      </c>
      <c r="AB124">
        <f t="shared" si="11"/>
        <v>2.4999999999999998E-12</v>
      </c>
      <c r="AC124">
        <v>9</v>
      </c>
      <c r="AD124">
        <v>0.55279825121326698</v>
      </c>
      <c r="AE124">
        <v>0.15301793231359201</v>
      </c>
      <c r="AF124">
        <v>0.232568365324332</v>
      </c>
      <c r="AG124">
        <v>0.16721195357534099</v>
      </c>
      <c r="AI124">
        <f t="shared" si="12"/>
        <v>2.4999999999999998E-12</v>
      </c>
      <c r="AJ124">
        <v>9</v>
      </c>
      <c r="AK124">
        <v>0.527373725978316</v>
      </c>
      <c r="AL124">
        <v>0.18967432486353999</v>
      </c>
      <c r="AM124">
        <v>0.16095988626084901</v>
      </c>
      <c r="AN124">
        <v>0.176739514853925</v>
      </c>
    </row>
    <row r="125" spans="1:40">
      <c r="A125">
        <f t="shared" si="13"/>
        <v>2.7500000000000002E-12</v>
      </c>
      <c r="B125">
        <v>10</v>
      </c>
      <c r="C125">
        <v>0.58473297298917604</v>
      </c>
      <c r="D125">
        <v>0.18402002518997401</v>
      </c>
      <c r="E125">
        <v>0.21937995357205201</v>
      </c>
      <c r="F125">
        <v>0.18133299422714899</v>
      </c>
      <c r="I125">
        <f t="shared" si="16"/>
        <v>2.7500000000000002E-12</v>
      </c>
      <c r="J125">
        <v>10</v>
      </c>
      <c r="K125">
        <v>0.55959186954416096</v>
      </c>
      <c r="L125">
        <v>0.19915557722082899</v>
      </c>
      <c r="M125">
        <v>0.16416888134919599</v>
      </c>
      <c r="N125">
        <v>0.196267410974135</v>
      </c>
      <c r="Q125">
        <f t="shared" si="15"/>
        <v>2.7500000000000002E-12</v>
      </c>
      <c r="R125">
        <v>10</v>
      </c>
      <c r="S125">
        <v>0.53255501813191997</v>
      </c>
      <c r="T125">
        <v>0.17826304623404299</v>
      </c>
      <c r="U125">
        <v>0.166717591731781</v>
      </c>
      <c r="V125">
        <v>0.18757438016609501</v>
      </c>
      <c r="AB125">
        <f t="shared" si="11"/>
        <v>2.7500000000000002E-12</v>
      </c>
      <c r="AC125">
        <v>10</v>
      </c>
      <c r="AD125">
        <v>0.53981481345882498</v>
      </c>
      <c r="AE125">
        <v>0.172067123790096</v>
      </c>
      <c r="AF125">
        <v>0.210624179461712</v>
      </c>
      <c r="AG125">
        <v>0.15712351020701601</v>
      </c>
      <c r="AI125">
        <f t="shared" si="12"/>
        <v>2.7500000000000002E-12</v>
      </c>
      <c r="AJ125">
        <v>10</v>
      </c>
      <c r="AK125">
        <v>0.58074039215520101</v>
      </c>
      <c r="AL125">
        <v>0.17076096856604001</v>
      </c>
      <c r="AM125">
        <v>0.21292005819641499</v>
      </c>
      <c r="AN125">
        <v>0.19705936539274499</v>
      </c>
    </row>
    <row r="126" spans="1:40">
      <c r="A126">
        <f t="shared" si="13"/>
        <v>3.0000000000000001E-12</v>
      </c>
      <c r="B126">
        <v>11</v>
      </c>
      <c r="C126">
        <v>0.59732733522063997</v>
      </c>
      <c r="D126">
        <v>0.213418632123582</v>
      </c>
      <c r="E126">
        <v>0.22868008763418399</v>
      </c>
      <c r="F126">
        <v>0.155228615462873</v>
      </c>
      <c r="I126">
        <f t="shared" si="16"/>
        <v>3.0000000000000001E-12</v>
      </c>
      <c r="J126">
        <v>11</v>
      </c>
      <c r="K126">
        <v>0.57171911287779897</v>
      </c>
      <c r="L126">
        <v>0.20657887108699299</v>
      </c>
      <c r="M126">
        <v>0.174592083220801</v>
      </c>
      <c r="N126">
        <v>0.19054815857000401</v>
      </c>
      <c r="Q126">
        <f t="shared" si="15"/>
        <v>3.0000000000000001E-12</v>
      </c>
      <c r="R126">
        <v>11</v>
      </c>
      <c r="S126">
        <v>0.56984535088394805</v>
      </c>
      <c r="T126">
        <v>0.18686188239335</v>
      </c>
      <c r="U126">
        <v>0.20067615106615699</v>
      </c>
      <c r="V126">
        <v>0.18230731742444101</v>
      </c>
      <c r="Y126" t="s">
        <v>20</v>
      </c>
      <c r="Z126">
        <f>(Z123)/6*(0.0000000000000000001)</f>
        <v>4.5569999999999999E-10</v>
      </c>
      <c r="AB126">
        <f t="shared" si="11"/>
        <v>3.0000000000000001E-12</v>
      </c>
      <c r="AC126">
        <v>11</v>
      </c>
      <c r="AD126">
        <v>0.52686700457713298</v>
      </c>
      <c r="AE126">
        <v>0.150922872337696</v>
      </c>
      <c r="AF126">
        <v>0.18846871028481299</v>
      </c>
      <c r="AG126">
        <v>0.18747542195462299</v>
      </c>
      <c r="AI126">
        <f t="shared" si="12"/>
        <v>3.0000000000000001E-12</v>
      </c>
      <c r="AJ126">
        <v>11</v>
      </c>
      <c r="AK126">
        <v>0.57110644173165304</v>
      </c>
      <c r="AL126">
        <v>0.16573085473039401</v>
      </c>
      <c r="AM126">
        <v>0.21356601653812099</v>
      </c>
      <c r="AN126">
        <v>0.19180957046313801</v>
      </c>
    </row>
    <row r="127" spans="1:40">
      <c r="A127">
        <f t="shared" si="13"/>
        <v>3.2500000000000001E-12</v>
      </c>
      <c r="B127">
        <v>12</v>
      </c>
      <c r="C127">
        <v>0.534246956486085</v>
      </c>
      <c r="D127">
        <v>0.165255019887523</v>
      </c>
      <c r="E127">
        <v>0.188308386630229</v>
      </c>
      <c r="F127">
        <v>0.180683549968332</v>
      </c>
      <c r="I127">
        <f t="shared" si="16"/>
        <v>3.2500000000000001E-12</v>
      </c>
      <c r="J127">
        <v>12</v>
      </c>
      <c r="K127">
        <v>0.59427679659684196</v>
      </c>
      <c r="L127">
        <v>0.200061530346233</v>
      </c>
      <c r="M127">
        <v>0.18658380323840601</v>
      </c>
      <c r="N127">
        <v>0.20763146301220201</v>
      </c>
      <c r="Q127">
        <f t="shared" si="15"/>
        <v>3.2500000000000001E-12</v>
      </c>
      <c r="R127">
        <v>12</v>
      </c>
      <c r="S127">
        <v>0.50750209584333394</v>
      </c>
      <c r="T127">
        <v>0.16465777954119301</v>
      </c>
      <c r="U127">
        <v>0.14680591002288201</v>
      </c>
      <c r="V127">
        <v>0.196038406279259</v>
      </c>
      <c r="Z127">
        <f>(Z124)/6*(0.0000000000000000001)</f>
        <v>1.187486420974994E-10</v>
      </c>
      <c r="AB127">
        <f t="shared" si="11"/>
        <v>3.2500000000000001E-12</v>
      </c>
      <c r="AC127">
        <v>12</v>
      </c>
      <c r="AD127">
        <v>0.59990003616090104</v>
      </c>
      <c r="AE127">
        <v>0.190575317980269</v>
      </c>
      <c r="AF127">
        <v>0.179888184636849</v>
      </c>
      <c r="AG127">
        <v>0.22943653354378199</v>
      </c>
      <c r="AI127">
        <f t="shared" si="12"/>
        <v>3.2500000000000001E-12</v>
      </c>
      <c r="AJ127">
        <v>12</v>
      </c>
      <c r="AK127">
        <v>0.58554429321544099</v>
      </c>
      <c r="AL127">
        <v>0.183514167068622</v>
      </c>
      <c r="AM127">
        <v>0.19950378919359599</v>
      </c>
      <c r="AN127">
        <v>0.202526336953222</v>
      </c>
    </row>
    <row r="128" spans="1:40">
      <c r="A128">
        <f t="shared" si="13"/>
        <v>3.5E-12</v>
      </c>
      <c r="B128">
        <v>13</v>
      </c>
      <c r="C128">
        <v>0.57267526511490696</v>
      </c>
      <c r="D128">
        <v>0.169518046385154</v>
      </c>
      <c r="E128">
        <v>0.21625345587790701</v>
      </c>
      <c r="F128">
        <v>0.18690376285184501</v>
      </c>
      <c r="I128">
        <f t="shared" si="16"/>
        <v>3.5E-12</v>
      </c>
      <c r="J128">
        <v>13</v>
      </c>
      <c r="K128">
        <v>0.65574245759332095</v>
      </c>
      <c r="L128">
        <v>0.24649282051780699</v>
      </c>
      <c r="M128">
        <v>0.19606080883219801</v>
      </c>
      <c r="N128">
        <v>0.213188828243315</v>
      </c>
      <c r="Q128">
        <f t="shared" si="15"/>
        <v>3.5E-12</v>
      </c>
      <c r="R128">
        <v>13</v>
      </c>
      <c r="S128">
        <v>0.48451776763558002</v>
      </c>
      <c r="T128">
        <v>0.15465935717746601</v>
      </c>
      <c r="U128">
        <v>0.15002225536470101</v>
      </c>
      <c r="V128">
        <v>0.179836155093412</v>
      </c>
      <c r="AB128">
        <f t="shared" si="11"/>
        <v>3.5E-12</v>
      </c>
      <c r="AC128">
        <v>13</v>
      </c>
      <c r="AD128">
        <v>0.59895688399770297</v>
      </c>
      <c r="AE128">
        <v>0.208058857080587</v>
      </c>
      <c r="AF128">
        <v>0.146474809925148</v>
      </c>
      <c r="AG128">
        <v>0.24442321699196601</v>
      </c>
      <c r="AI128">
        <f t="shared" si="12"/>
        <v>3.5E-12</v>
      </c>
      <c r="AJ128">
        <v>13</v>
      </c>
      <c r="AK128">
        <v>0.54250648318132499</v>
      </c>
      <c r="AL128">
        <v>0.15440081007355599</v>
      </c>
      <c r="AM128">
        <v>0.20260575411260401</v>
      </c>
      <c r="AN128">
        <v>0.18549991899516299</v>
      </c>
    </row>
    <row r="129" spans="1:40">
      <c r="A129">
        <f t="shared" si="13"/>
        <v>3.75E-12</v>
      </c>
      <c r="B129">
        <v>14</v>
      </c>
      <c r="C129">
        <v>0.56164588144794103</v>
      </c>
      <c r="D129">
        <v>0.186896327022848</v>
      </c>
      <c r="E129">
        <v>0.214965088182999</v>
      </c>
      <c r="F129">
        <v>0.159784466242092</v>
      </c>
      <c r="I129">
        <f t="shared" si="16"/>
        <v>3.75E-12</v>
      </c>
      <c r="J129">
        <v>14</v>
      </c>
      <c r="K129">
        <v>0.65437884480875796</v>
      </c>
      <c r="L129">
        <v>0.25431448254355399</v>
      </c>
      <c r="M129">
        <v>0.18850710448341601</v>
      </c>
      <c r="N129">
        <v>0.21155725778178799</v>
      </c>
      <c r="Q129">
        <f t="shared" si="15"/>
        <v>3.75E-12</v>
      </c>
      <c r="R129">
        <v>14</v>
      </c>
      <c r="S129">
        <v>0.52462532261019401</v>
      </c>
      <c r="T129">
        <v>0.18107267816818701</v>
      </c>
      <c r="U129">
        <v>0.17498675257853999</v>
      </c>
      <c r="V129">
        <v>0.16856589186346599</v>
      </c>
      <c r="AB129">
        <f t="shared" si="11"/>
        <v>3.75E-12</v>
      </c>
      <c r="AC129">
        <v>14</v>
      </c>
      <c r="AD129">
        <v>0.59839336632935203</v>
      </c>
      <c r="AE129">
        <v>0.21797974016072999</v>
      </c>
      <c r="AF129">
        <v>0.15830909114396599</v>
      </c>
      <c r="AG129">
        <v>0.22210453502465499</v>
      </c>
      <c r="AI129">
        <f t="shared" si="12"/>
        <v>3.75E-12</v>
      </c>
      <c r="AJ129">
        <v>14</v>
      </c>
      <c r="AK129">
        <v>0.54170097337389</v>
      </c>
      <c r="AL129">
        <v>0.18048801605522699</v>
      </c>
      <c r="AM129">
        <v>0.19199469146103901</v>
      </c>
      <c r="AN129">
        <v>0.16921826585762301</v>
      </c>
    </row>
    <row r="130" spans="1:40">
      <c r="A130">
        <f t="shared" si="13"/>
        <v>3.9999999999999999E-12</v>
      </c>
      <c r="B130">
        <v>15</v>
      </c>
      <c r="C130">
        <v>0.65348436379881303</v>
      </c>
      <c r="D130">
        <v>0.216848422605702</v>
      </c>
      <c r="E130">
        <v>0.21531140605874</v>
      </c>
      <c r="F130">
        <v>0.22132453513437</v>
      </c>
      <c r="I130">
        <f t="shared" si="16"/>
        <v>3.9999999999999999E-12</v>
      </c>
      <c r="J130">
        <v>15</v>
      </c>
      <c r="K130">
        <v>0.680809282405196</v>
      </c>
      <c r="L130">
        <v>0.23922081687421601</v>
      </c>
      <c r="M130">
        <v>0.19391587994530299</v>
      </c>
      <c r="N130">
        <v>0.24767258558567601</v>
      </c>
      <c r="Q130">
        <f t="shared" si="15"/>
        <v>3.9999999999999999E-12</v>
      </c>
      <c r="R130">
        <v>15</v>
      </c>
      <c r="S130">
        <v>0.54960812481468801</v>
      </c>
      <c r="T130">
        <v>0.18383065880215699</v>
      </c>
      <c r="U130">
        <v>0.183793869401534</v>
      </c>
      <c r="V130">
        <v>0.181983596610996</v>
      </c>
      <c r="AB130">
        <f t="shared" si="11"/>
        <v>3.9999999999999999E-12</v>
      </c>
      <c r="AC130">
        <v>15</v>
      </c>
      <c r="AD130">
        <v>0.59636642692807695</v>
      </c>
      <c r="AE130">
        <v>0.216825872815926</v>
      </c>
      <c r="AF130">
        <v>0.176800223018383</v>
      </c>
      <c r="AG130">
        <v>0.20274033109376799</v>
      </c>
      <c r="AI130">
        <f t="shared" si="12"/>
        <v>3.9999999999999999E-12</v>
      </c>
      <c r="AJ130">
        <v>15</v>
      </c>
      <c r="AK130">
        <v>0.62222808087754999</v>
      </c>
      <c r="AL130">
        <v>0.18049853076880101</v>
      </c>
      <c r="AM130">
        <v>0.23312465661210999</v>
      </c>
      <c r="AN130">
        <v>0.20860489349663799</v>
      </c>
    </row>
    <row r="131" spans="1:40">
      <c r="A131">
        <f t="shared" si="13"/>
        <v>4.2499999999999999E-12</v>
      </c>
      <c r="B131">
        <v>16</v>
      </c>
      <c r="C131">
        <v>0.62970733160603098</v>
      </c>
      <c r="D131">
        <v>0.18612563893348599</v>
      </c>
      <c r="E131">
        <v>0.230922715232244</v>
      </c>
      <c r="F131">
        <v>0.21265897744029999</v>
      </c>
      <c r="I131">
        <f t="shared" si="16"/>
        <v>4.2499999999999999E-12</v>
      </c>
      <c r="J131">
        <v>16</v>
      </c>
      <c r="K131">
        <v>0.63032094170328101</v>
      </c>
      <c r="L131">
        <v>0.21407710178515399</v>
      </c>
      <c r="M131">
        <v>0.200303569842774</v>
      </c>
      <c r="N131">
        <v>0.21594027007535299</v>
      </c>
      <c r="Q131">
        <f t="shared" si="15"/>
        <v>4.2499999999999999E-12</v>
      </c>
      <c r="R131">
        <v>16</v>
      </c>
      <c r="S131">
        <v>0.489753970830269</v>
      </c>
      <c r="T131">
        <v>0.166814180874717</v>
      </c>
      <c r="U131">
        <v>0.14779354856181401</v>
      </c>
      <c r="V131">
        <v>0.175146241393737</v>
      </c>
      <c r="AB131">
        <f t="shared" si="11"/>
        <v>4.2499999999999999E-12</v>
      </c>
      <c r="AC131">
        <v>16</v>
      </c>
      <c r="AD131">
        <v>0.60752362616644595</v>
      </c>
      <c r="AE131">
        <v>0.18052681901337</v>
      </c>
      <c r="AF131">
        <v>0.195599974170485</v>
      </c>
      <c r="AG131">
        <v>0.23139683298259001</v>
      </c>
      <c r="AI131">
        <f t="shared" si="12"/>
        <v>4.2499999999999999E-12</v>
      </c>
      <c r="AJ131">
        <v>16</v>
      </c>
      <c r="AK131">
        <v>0.64364971360159395</v>
      </c>
      <c r="AL131">
        <v>0.182033329268174</v>
      </c>
      <c r="AM131">
        <v>0.23242807675493399</v>
      </c>
      <c r="AN131">
        <v>0.22918830757848499</v>
      </c>
    </row>
    <row r="132" spans="1:40">
      <c r="A132">
        <f t="shared" si="13"/>
        <v>4.4999999999999998E-12</v>
      </c>
      <c r="B132">
        <v>17</v>
      </c>
      <c r="C132">
        <v>0.58002090628814595</v>
      </c>
      <c r="D132">
        <v>0.16613991303410899</v>
      </c>
      <c r="E132">
        <v>0.18695096601278699</v>
      </c>
      <c r="F132">
        <v>0.226930027241249</v>
      </c>
      <c r="I132">
        <f t="shared" si="16"/>
        <v>4.4999999999999998E-12</v>
      </c>
      <c r="J132">
        <v>17</v>
      </c>
      <c r="K132">
        <v>0.61300856617622002</v>
      </c>
      <c r="L132">
        <v>0.18713249579744701</v>
      </c>
      <c r="M132">
        <v>0.229599672105118</v>
      </c>
      <c r="N132">
        <v>0.19627639827365501</v>
      </c>
      <c r="Q132">
        <f t="shared" si="15"/>
        <v>4.4999999999999998E-12</v>
      </c>
      <c r="R132">
        <v>17</v>
      </c>
      <c r="S132">
        <v>0.50277641566681996</v>
      </c>
      <c r="T132">
        <v>0.185144181204874</v>
      </c>
      <c r="U132">
        <v>0.155321836671898</v>
      </c>
      <c r="V132">
        <v>0.16231039779004799</v>
      </c>
      <c r="AB132">
        <f t="shared" si="11"/>
        <v>4.4999999999999998E-12</v>
      </c>
      <c r="AC132">
        <v>17</v>
      </c>
      <c r="AD132">
        <v>0.646337827073034</v>
      </c>
      <c r="AE132">
        <v>0.16024377539721099</v>
      </c>
      <c r="AF132">
        <v>0.22502106356548399</v>
      </c>
      <c r="AG132">
        <v>0.26107298811033802</v>
      </c>
      <c r="AI132">
        <f t="shared" si="12"/>
        <v>4.4999999999999998E-12</v>
      </c>
      <c r="AJ132">
        <v>17</v>
      </c>
      <c r="AK132">
        <v>0.609099131051136</v>
      </c>
      <c r="AL132">
        <v>0.18174488874369099</v>
      </c>
      <c r="AM132">
        <v>0.22819137668202699</v>
      </c>
      <c r="AN132">
        <v>0.19916286562541599</v>
      </c>
    </row>
    <row r="133" spans="1:40">
      <c r="A133">
        <f t="shared" si="13"/>
        <v>4.7499999999999998E-12</v>
      </c>
      <c r="B133">
        <v>18</v>
      </c>
      <c r="C133">
        <v>0.64241119688322701</v>
      </c>
      <c r="D133">
        <v>0.19726390397420099</v>
      </c>
      <c r="E133">
        <v>0.237914987024342</v>
      </c>
      <c r="F133">
        <v>0.207232305884683</v>
      </c>
      <c r="I133">
        <f t="shared" si="16"/>
        <v>4.7499999999999998E-12</v>
      </c>
      <c r="J133">
        <v>18</v>
      </c>
      <c r="K133">
        <v>0.66236757991226003</v>
      </c>
      <c r="L133">
        <v>0.21484737050128899</v>
      </c>
      <c r="M133">
        <v>0.245432407896955</v>
      </c>
      <c r="N133">
        <v>0.20208780151401501</v>
      </c>
      <c r="Q133">
        <f t="shared" si="15"/>
        <v>4.7499999999999998E-12</v>
      </c>
      <c r="R133">
        <v>18</v>
      </c>
      <c r="S133">
        <v>0.54149533860474897</v>
      </c>
      <c r="T133">
        <v>0.170476036535126</v>
      </c>
      <c r="U133">
        <v>0.18278186288634399</v>
      </c>
      <c r="V133">
        <v>0.18823743918327801</v>
      </c>
      <c r="AB133">
        <f t="shared" si="11"/>
        <v>4.7499999999999998E-12</v>
      </c>
      <c r="AC133">
        <v>18</v>
      </c>
      <c r="AD133">
        <v>0.61999830358737196</v>
      </c>
      <c r="AE133">
        <v>0.15742843920563601</v>
      </c>
      <c r="AF133">
        <v>0.212868623120679</v>
      </c>
      <c r="AG133">
        <v>0.249701241261055</v>
      </c>
      <c r="AI133">
        <f t="shared" si="12"/>
        <v>4.7499999999999998E-12</v>
      </c>
      <c r="AJ133">
        <v>18</v>
      </c>
      <c r="AK133">
        <v>0.63336528068270503</v>
      </c>
      <c r="AL133">
        <v>0.19676441672780901</v>
      </c>
      <c r="AM133">
        <v>0.21289229337725901</v>
      </c>
      <c r="AN133">
        <v>0.22370857057763599</v>
      </c>
    </row>
    <row r="134" spans="1:40">
      <c r="A134">
        <f t="shared" si="13"/>
        <v>4.9999999999999997E-12</v>
      </c>
      <c r="B134">
        <v>19</v>
      </c>
      <c r="C134">
        <v>0.75215256612000803</v>
      </c>
      <c r="D134">
        <v>0.243007390502605</v>
      </c>
      <c r="E134">
        <v>0.25244943752146898</v>
      </c>
      <c r="F134">
        <v>0.25669573809593299</v>
      </c>
      <c r="I134">
        <f t="shared" si="16"/>
        <v>4.9999999999999997E-12</v>
      </c>
      <c r="J134">
        <v>19</v>
      </c>
      <c r="K134">
        <v>0.67907908700155994</v>
      </c>
      <c r="L134">
        <v>0.215017903636013</v>
      </c>
      <c r="M134">
        <v>0.230683757205603</v>
      </c>
      <c r="N134">
        <v>0.233377426159944</v>
      </c>
      <c r="Q134">
        <f t="shared" si="15"/>
        <v>4.9999999999999997E-12</v>
      </c>
      <c r="R134">
        <v>19</v>
      </c>
      <c r="S134">
        <v>0.46854253254044897</v>
      </c>
      <c r="T134">
        <v>0.17077163578798599</v>
      </c>
      <c r="U134">
        <v>0.167863487315733</v>
      </c>
      <c r="V134">
        <v>0.12990740943672899</v>
      </c>
      <c r="AB134">
        <f t="shared" si="11"/>
        <v>4.9999999999999997E-12</v>
      </c>
      <c r="AC134">
        <v>19</v>
      </c>
      <c r="AD134">
        <v>0.61882308162971</v>
      </c>
      <c r="AE134">
        <v>0.15805793110883701</v>
      </c>
      <c r="AF134">
        <v>0.20237307250994899</v>
      </c>
      <c r="AG134">
        <v>0.25839207801092301</v>
      </c>
      <c r="AI134">
        <f t="shared" si="12"/>
        <v>4.9999999999999997E-12</v>
      </c>
      <c r="AJ134">
        <v>19</v>
      </c>
      <c r="AK134">
        <v>0.55776069029054198</v>
      </c>
      <c r="AL134">
        <v>0.178505000900644</v>
      </c>
      <c r="AM134">
        <v>0.182843313921627</v>
      </c>
      <c r="AN134">
        <v>0.19641237546827001</v>
      </c>
    </row>
    <row r="135" spans="1:40">
      <c r="A135">
        <f t="shared" si="13"/>
        <v>5.2499999999999996E-12</v>
      </c>
      <c r="B135">
        <v>20</v>
      </c>
      <c r="C135">
        <v>0.638201854443878</v>
      </c>
      <c r="D135">
        <v>0.207259241608589</v>
      </c>
      <c r="E135">
        <v>0.24097889409571699</v>
      </c>
      <c r="F135">
        <v>0.18996371873957099</v>
      </c>
      <c r="I135">
        <f t="shared" si="16"/>
        <v>5.2499999999999996E-12</v>
      </c>
      <c r="J135">
        <v>20</v>
      </c>
      <c r="K135">
        <v>0.63395628391297498</v>
      </c>
      <c r="L135">
        <v>0.20337205340894099</v>
      </c>
      <c r="M135">
        <v>0.223170198055822</v>
      </c>
      <c r="N135">
        <v>0.20741403244821099</v>
      </c>
      <c r="Q135">
        <f t="shared" si="15"/>
        <v>5.2499999999999996E-12</v>
      </c>
      <c r="R135">
        <v>20</v>
      </c>
      <c r="S135">
        <v>0.55441717151426395</v>
      </c>
      <c r="T135">
        <v>0.16729186718146399</v>
      </c>
      <c r="U135">
        <v>0.165982054984879</v>
      </c>
      <c r="V135">
        <v>0.22114324934792101</v>
      </c>
      <c r="AB135">
        <f t="shared" si="11"/>
        <v>5.2499999999999996E-12</v>
      </c>
      <c r="AC135">
        <v>20</v>
      </c>
      <c r="AD135">
        <v>0.71151281427189095</v>
      </c>
      <c r="AE135">
        <v>0.21740473388561901</v>
      </c>
      <c r="AF135">
        <v>0.22156183275309099</v>
      </c>
      <c r="AG135">
        <v>0.27254624763318003</v>
      </c>
      <c r="AI135">
        <f t="shared" si="12"/>
        <v>5.2499999999999996E-12</v>
      </c>
      <c r="AJ135">
        <v>20</v>
      </c>
      <c r="AK135">
        <v>0.52876202116839699</v>
      </c>
      <c r="AL135">
        <v>0.16223732183277201</v>
      </c>
      <c r="AM135">
        <v>0.21684960286091601</v>
      </c>
      <c r="AN135">
        <v>0.149675096474708</v>
      </c>
    </row>
    <row r="136" spans="1:40">
      <c r="A136">
        <f t="shared" si="13"/>
        <v>5.5000000000000004E-12</v>
      </c>
      <c r="B136">
        <v>21</v>
      </c>
      <c r="C136">
        <v>0.63552518267888503</v>
      </c>
      <c r="D136">
        <v>0.183293217798738</v>
      </c>
      <c r="E136">
        <v>0.23023942719905899</v>
      </c>
      <c r="F136">
        <v>0.22199253768108701</v>
      </c>
      <c r="I136">
        <f t="shared" si="16"/>
        <v>5.5000000000000004E-12</v>
      </c>
      <c r="J136">
        <v>21</v>
      </c>
      <c r="K136">
        <v>0.59713829846132904</v>
      </c>
      <c r="L136">
        <v>0.21335147083645001</v>
      </c>
      <c r="M136">
        <v>0.208531649425965</v>
      </c>
      <c r="N136">
        <v>0.17525517819891301</v>
      </c>
      <c r="Q136">
        <f t="shared" si="15"/>
        <v>5.5000000000000004E-12</v>
      </c>
      <c r="R136">
        <v>21</v>
      </c>
      <c r="S136">
        <v>0.55241156547915904</v>
      </c>
      <c r="T136">
        <v>0.173559267079202</v>
      </c>
      <c r="U136">
        <v>0.18289130190101599</v>
      </c>
      <c r="V136">
        <v>0.19596099649894</v>
      </c>
      <c r="AB136">
        <f t="shared" si="11"/>
        <v>5.5000000000000004E-12</v>
      </c>
      <c r="AC136">
        <v>21</v>
      </c>
      <c r="AD136">
        <v>0.74525443500517397</v>
      </c>
      <c r="AE136">
        <v>0.24257527452576899</v>
      </c>
      <c r="AF136">
        <v>0.24349708739185699</v>
      </c>
      <c r="AG136">
        <v>0.25918207308754598</v>
      </c>
      <c r="AI136">
        <f t="shared" si="12"/>
        <v>5.5000000000000004E-12</v>
      </c>
      <c r="AJ136">
        <v>21</v>
      </c>
      <c r="AK136">
        <v>0.56470921787870598</v>
      </c>
      <c r="AL136">
        <v>0.185669095413732</v>
      </c>
      <c r="AM136">
        <v>0.19066826172092</v>
      </c>
      <c r="AN136">
        <v>0.18837186074405399</v>
      </c>
    </row>
    <row r="137" spans="1:40">
      <c r="A137">
        <f t="shared" si="13"/>
        <v>5.7500000000000003E-12</v>
      </c>
      <c r="B137">
        <v>22</v>
      </c>
      <c r="C137">
        <v>0.580880138621231</v>
      </c>
      <c r="D137">
        <v>0.201385886657382</v>
      </c>
      <c r="E137">
        <v>0.19631349353275701</v>
      </c>
      <c r="F137">
        <v>0.183180758431091</v>
      </c>
      <c r="I137">
        <f t="shared" si="16"/>
        <v>5.7500000000000003E-12</v>
      </c>
      <c r="J137">
        <v>22</v>
      </c>
      <c r="K137">
        <v>0.606072247139262</v>
      </c>
      <c r="L137">
        <v>0.24678274009137699</v>
      </c>
      <c r="M137">
        <v>0.185389044561386</v>
      </c>
      <c r="N137">
        <v>0.17390046248649699</v>
      </c>
      <c r="Q137">
        <f t="shared" si="15"/>
        <v>5.7500000000000003E-12</v>
      </c>
      <c r="R137">
        <v>22</v>
      </c>
      <c r="S137">
        <v>0.50159444753818905</v>
      </c>
      <c r="T137">
        <v>0.138450314274774</v>
      </c>
      <c r="U137">
        <v>0.174039313581308</v>
      </c>
      <c r="V137">
        <v>0.18910481968210599</v>
      </c>
      <c r="AB137">
        <f t="shared" si="11"/>
        <v>5.7500000000000003E-12</v>
      </c>
      <c r="AC137">
        <v>22</v>
      </c>
      <c r="AD137">
        <v>0.67191379380539495</v>
      </c>
      <c r="AE137">
        <v>0.22953981353425101</v>
      </c>
      <c r="AF137">
        <v>0.19667052887040801</v>
      </c>
      <c r="AG137">
        <v>0.24570345140073499</v>
      </c>
      <c r="AI137">
        <f t="shared" si="12"/>
        <v>5.7500000000000003E-12</v>
      </c>
      <c r="AJ137">
        <v>22</v>
      </c>
      <c r="AK137">
        <v>0.58905880497931995</v>
      </c>
      <c r="AL137">
        <v>0.186931266732658</v>
      </c>
      <c r="AM137">
        <v>0.199169063854121</v>
      </c>
      <c r="AN137">
        <v>0.202958474392541</v>
      </c>
    </row>
    <row r="138" spans="1:40">
      <c r="A138">
        <f t="shared" si="13"/>
        <v>6.0000000000000003E-12</v>
      </c>
      <c r="B138">
        <v>23</v>
      </c>
      <c r="C138">
        <v>0.61847061245539503</v>
      </c>
      <c r="D138">
        <v>0.24040849875322301</v>
      </c>
      <c r="E138">
        <v>0.20151420839395401</v>
      </c>
      <c r="F138">
        <v>0.17654790530821701</v>
      </c>
      <c r="I138">
        <f t="shared" si="16"/>
        <v>6.0000000000000003E-12</v>
      </c>
      <c r="J138">
        <v>23</v>
      </c>
      <c r="K138">
        <v>0.58558778707805303</v>
      </c>
      <c r="L138">
        <v>0.247197276866679</v>
      </c>
      <c r="M138">
        <v>0.16464250346567</v>
      </c>
      <c r="N138">
        <v>0.17374800674570301</v>
      </c>
      <c r="Q138">
        <f t="shared" si="15"/>
        <v>6.0000000000000003E-12</v>
      </c>
      <c r="R138">
        <v>23</v>
      </c>
      <c r="S138">
        <v>0.47179708315866298</v>
      </c>
      <c r="T138">
        <v>0.159313570189864</v>
      </c>
      <c r="U138">
        <v>0.16025620364263801</v>
      </c>
      <c r="V138">
        <v>0.15222730932615899</v>
      </c>
      <c r="AB138">
        <f t="shared" si="11"/>
        <v>6.0000000000000003E-12</v>
      </c>
      <c r="AC138">
        <v>23</v>
      </c>
      <c r="AD138">
        <v>0.77916492948216298</v>
      </c>
      <c r="AE138">
        <v>0.207314370372325</v>
      </c>
      <c r="AF138">
        <v>0.26144460726106</v>
      </c>
      <c r="AG138">
        <v>0.31040595184877701</v>
      </c>
      <c r="AI138">
        <f t="shared" si="12"/>
        <v>6.0000000000000003E-12</v>
      </c>
      <c r="AJ138">
        <v>23</v>
      </c>
      <c r="AK138">
        <v>0.70361498220652596</v>
      </c>
      <c r="AL138">
        <v>0.20801738107611301</v>
      </c>
      <c r="AM138">
        <v>0.243790833684464</v>
      </c>
      <c r="AN138">
        <v>0.25180676744594799</v>
      </c>
    </row>
    <row r="139" spans="1:40">
      <c r="A139">
        <f t="shared" si="13"/>
        <v>6.2500000000000002E-12</v>
      </c>
      <c r="B139">
        <v>24</v>
      </c>
      <c r="C139">
        <v>0.61496132909073498</v>
      </c>
      <c r="D139">
        <v>0.19520546410217601</v>
      </c>
      <c r="E139">
        <v>0.21872187410690999</v>
      </c>
      <c r="F139">
        <v>0.201033990881648</v>
      </c>
      <c r="I139">
        <f t="shared" si="16"/>
        <v>6.2500000000000002E-12</v>
      </c>
      <c r="J139">
        <v>24</v>
      </c>
      <c r="K139">
        <v>0.65404998981962204</v>
      </c>
      <c r="L139">
        <v>0.25060675322044401</v>
      </c>
      <c r="M139">
        <v>0.17338404391279399</v>
      </c>
      <c r="N139">
        <v>0.230059192686383</v>
      </c>
      <c r="Q139">
        <f t="shared" si="15"/>
        <v>6.2500000000000002E-12</v>
      </c>
      <c r="R139">
        <v>24</v>
      </c>
      <c r="S139">
        <v>0.52016004059835097</v>
      </c>
      <c r="T139">
        <v>0.16197400488816399</v>
      </c>
      <c r="U139">
        <v>0.198160544299433</v>
      </c>
      <c r="V139">
        <v>0.16002549141075401</v>
      </c>
      <c r="AB139">
        <f t="shared" si="11"/>
        <v>6.2500000000000002E-12</v>
      </c>
      <c r="AC139">
        <v>24</v>
      </c>
      <c r="AD139">
        <v>0.76530646619634501</v>
      </c>
      <c r="AE139">
        <v>0.200598813009018</v>
      </c>
      <c r="AF139">
        <v>0.25257458670228899</v>
      </c>
      <c r="AG139">
        <v>0.31213306648503603</v>
      </c>
      <c r="AI139">
        <f t="shared" si="12"/>
        <v>6.2500000000000002E-12</v>
      </c>
      <c r="AJ139">
        <v>24</v>
      </c>
      <c r="AK139">
        <v>0.73206644748165695</v>
      </c>
      <c r="AL139">
        <v>0.22010831110308299</v>
      </c>
      <c r="AM139">
        <v>0.256032799549129</v>
      </c>
      <c r="AN139">
        <v>0.25592533682944402</v>
      </c>
    </row>
    <row r="140" spans="1:40">
      <c r="A140">
        <f t="shared" si="13"/>
        <v>6.5000000000000002E-12</v>
      </c>
      <c r="B140">
        <v>25</v>
      </c>
      <c r="C140">
        <v>0.57814661048868199</v>
      </c>
      <c r="D140">
        <v>0.15677850314929601</v>
      </c>
      <c r="E140">
        <v>0.21902985184561399</v>
      </c>
      <c r="F140">
        <v>0.20233825549377099</v>
      </c>
      <c r="I140">
        <f t="shared" si="16"/>
        <v>6.5000000000000002E-12</v>
      </c>
      <c r="J140">
        <v>25</v>
      </c>
      <c r="K140">
        <v>0.75697455417916304</v>
      </c>
      <c r="L140">
        <v>0.25659410455653697</v>
      </c>
      <c r="M140">
        <v>0.21696288541505501</v>
      </c>
      <c r="N140">
        <v>0.28341756420757103</v>
      </c>
      <c r="Q140">
        <f t="shared" si="15"/>
        <v>6.5000000000000002E-12</v>
      </c>
      <c r="R140">
        <v>25</v>
      </c>
      <c r="S140">
        <v>0.44634753585836601</v>
      </c>
      <c r="T140">
        <v>0.16056045815581901</v>
      </c>
      <c r="U140">
        <v>0.16340802221870901</v>
      </c>
      <c r="V140">
        <v>0.122379055483837</v>
      </c>
      <c r="AB140">
        <f t="shared" si="11"/>
        <v>6.5000000000000002E-12</v>
      </c>
      <c r="AC140">
        <v>25</v>
      </c>
      <c r="AD140">
        <v>0.81235923673672294</v>
      </c>
      <c r="AE140">
        <v>0.22373874337808</v>
      </c>
      <c r="AF140">
        <v>0.279294316237782</v>
      </c>
      <c r="AG140">
        <v>0.30932617712086002</v>
      </c>
      <c r="AI140">
        <f t="shared" si="12"/>
        <v>6.5000000000000002E-12</v>
      </c>
      <c r="AJ140">
        <v>25</v>
      </c>
      <c r="AK140">
        <v>0.70307109491216901</v>
      </c>
      <c r="AL140">
        <v>0.210006911836433</v>
      </c>
      <c r="AM140">
        <v>0.244135771041357</v>
      </c>
      <c r="AN140">
        <v>0.24892841203437799</v>
      </c>
    </row>
    <row r="141" spans="1:40">
      <c r="A141">
        <f t="shared" si="13"/>
        <v>6.7500000000000001E-12</v>
      </c>
      <c r="B141">
        <v>26</v>
      </c>
      <c r="C141">
        <v>0.64098801206786504</v>
      </c>
      <c r="D141">
        <v>0.20550592985180299</v>
      </c>
      <c r="E141">
        <v>0.201646354840992</v>
      </c>
      <c r="F141">
        <v>0.233835727375068</v>
      </c>
      <c r="I141">
        <f t="shared" si="16"/>
        <v>6.7500000000000001E-12</v>
      </c>
      <c r="J141">
        <v>26</v>
      </c>
      <c r="K141">
        <v>0.710559967186566</v>
      </c>
      <c r="L141">
        <v>0.250381662741888</v>
      </c>
      <c r="M141">
        <v>0.20029458974739001</v>
      </c>
      <c r="N141">
        <v>0.25988371469728799</v>
      </c>
      <c r="Q141">
        <f t="shared" si="15"/>
        <v>6.7500000000000001E-12</v>
      </c>
      <c r="R141">
        <v>26</v>
      </c>
      <c r="S141">
        <v>0.472719677264275</v>
      </c>
      <c r="T141">
        <v>0.160511557322287</v>
      </c>
      <c r="U141">
        <v>0.161509153671899</v>
      </c>
      <c r="V141">
        <v>0.150698966270088</v>
      </c>
      <c r="AB141">
        <f t="shared" si="11"/>
        <v>6.7500000000000001E-12</v>
      </c>
      <c r="AC141">
        <v>26</v>
      </c>
      <c r="AD141">
        <v>0.90482715628031296</v>
      </c>
      <c r="AE141">
        <v>0.229460960076009</v>
      </c>
      <c r="AF141">
        <v>0.31774656041485899</v>
      </c>
      <c r="AG141">
        <v>0.357619635789444</v>
      </c>
      <c r="AI141">
        <f t="shared" si="12"/>
        <v>6.7500000000000001E-12</v>
      </c>
      <c r="AJ141">
        <v>26</v>
      </c>
      <c r="AK141">
        <v>0.65033363094902297</v>
      </c>
      <c r="AL141">
        <v>0.198404029150792</v>
      </c>
      <c r="AM141">
        <v>0.237297027474386</v>
      </c>
      <c r="AN141">
        <v>0.214632574323844</v>
      </c>
    </row>
    <row r="142" spans="1:40">
      <c r="A142">
        <f t="shared" si="13"/>
        <v>7.0000000000000001E-12</v>
      </c>
      <c r="B142">
        <v>27</v>
      </c>
      <c r="C142">
        <v>0.62589739488301299</v>
      </c>
      <c r="D142">
        <v>0.187081096057852</v>
      </c>
      <c r="E142">
        <v>0.230919309478652</v>
      </c>
      <c r="F142">
        <v>0.20789698934650799</v>
      </c>
      <c r="I142">
        <f t="shared" si="16"/>
        <v>7.0000000000000001E-12</v>
      </c>
      <c r="J142">
        <v>27</v>
      </c>
      <c r="K142">
        <v>0.67414395808695704</v>
      </c>
      <c r="L142">
        <v>0.24898773169157501</v>
      </c>
      <c r="M142">
        <v>0.179658450726214</v>
      </c>
      <c r="N142">
        <v>0.245497775669167</v>
      </c>
      <c r="Q142">
        <f t="shared" si="15"/>
        <v>7.0000000000000001E-12</v>
      </c>
      <c r="R142">
        <v>27</v>
      </c>
      <c r="S142">
        <v>0.48337544621585399</v>
      </c>
      <c r="T142">
        <v>0.172721457528833</v>
      </c>
      <c r="U142">
        <v>0.15298842758035799</v>
      </c>
      <c r="V142">
        <v>0.157665561106661</v>
      </c>
      <c r="AB142">
        <f t="shared" si="11"/>
        <v>7.0000000000000001E-12</v>
      </c>
      <c r="AC142">
        <v>27</v>
      </c>
      <c r="AD142">
        <v>0.92583950758386602</v>
      </c>
      <c r="AE142">
        <v>0.255057153203682</v>
      </c>
      <c r="AF142">
        <v>0.32301771842308902</v>
      </c>
      <c r="AG142">
        <v>0.347764635957093</v>
      </c>
      <c r="AI142">
        <f t="shared" si="12"/>
        <v>7.0000000000000001E-12</v>
      </c>
      <c r="AJ142">
        <v>27</v>
      </c>
      <c r="AK142">
        <v>0.66991537660614597</v>
      </c>
      <c r="AL142">
        <v>0.22458947921481601</v>
      </c>
      <c r="AM142">
        <v>0.223640715530845</v>
      </c>
      <c r="AN142">
        <v>0.221685181860485</v>
      </c>
    </row>
    <row r="143" spans="1:40">
      <c r="A143">
        <f t="shared" si="13"/>
        <v>7.25E-12</v>
      </c>
      <c r="B143">
        <v>28</v>
      </c>
      <c r="C143">
        <v>0.72220917419460595</v>
      </c>
      <c r="D143">
        <v>0.222046275118575</v>
      </c>
      <c r="E143">
        <v>0.24405593382802801</v>
      </c>
      <c r="F143">
        <v>0.25610696524800203</v>
      </c>
      <c r="I143">
        <f t="shared" si="16"/>
        <v>7.25E-12</v>
      </c>
      <c r="J143">
        <v>28</v>
      </c>
      <c r="K143">
        <v>0.741833776430181</v>
      </c>
      <c r="L143">
        <v>0.25442516678740301</v>
      </c>
      <c r="M143">
        <v>0.237087770560721</v>
      </c>
      <c r="N143">
        <v>0.25032083908205499</v>
      </c>
      <c r="Q143">
        <f t="shared" si="15"/>
        <v>7.25E-12</v>
      </c>
      <c r="R143">
        <v>28</v>
      </c>
      <c r="S143">
        <v>0.487848841320285</v>
      </c>
      <c r="T143">
        <v>0.16204910132856401</v>
      </c>
      <c r="U143">
        <v>0.17902011331834999</v>
      </c>
      <c r="V143">
        <v>0.14677962667337</v>
      </c>
      <c r="AB143">
        <f t="shared" si="11"/>
        <v>7.25E-12</v>
      </c>
      <c r="AC143">
        <v>28</v>
      </c>
      <c r="AD143">
        <v>0.87796156782407198</v>
      </c>
      <c r="AE143">
        <v>0.215554237044779</v>
      </c>
      <c r="AF143">
        <v>0.30945353215000199</v>
      </c>
      <c r="AG143">
        <v>0.35295379862928999</v>
      </c>
      <c r="AI143">
        <f t="shared" si="12"/>
        <v>7.25E-12</v>
      </c>
      <c r="AJ143">
        <v>28</v>
      </c>
      <c r="AK143">
        <v>0.71574592709414797</v>
      </c>
      <c r="AL143">
        <v>0.25468156083010002</v>
      </c>
      <c r="AM143">
        <v>0.24222340737185599</v>
      </c>
      <c r="AN143">
        <v>0.21884095889219099</v>
      </c>
    </row>
    <row r="144" spans="1:40">
      <c r="A144">
        <f t="shared" si="13"/>
        <v>7.5E-12</v>
      </c>
      <c r="B144">
        <v>29</v>
      </c>
      <c r="C144">
        <v>0.63866480537183001</v>
      </c>
      <c r="D144">
        <v>0.19970461527880101</v>
      </c>
      <c r="E144">
        <v>0.20608502882661101</v>
      </c>
      <c r="F144">
        <v>0.232875161266417</v>
      </c>
      <c r="I144">
        <f t="shared" si="16"/>
        <v>7.5E-12</v>
      </c>
      <c r="J144">
        <v>29</v>
      </c>
      <c r="K144">
        <v>0.765876744373442</v>
      </c>
      <c r="L144">
        <v>0.25770521042505101</v>
      </c>
      <c r="M144">
        <v>0.245448763859937</v>
      </c>
      <c r="N144">
        <v>0.26272277008845402</v>
      </c>
      <c r="Q144">
        <f t="shared" si="15"/>
        <v>7.5E-12</v>
      </c>
      <c r="R144">
        <v>29</v>
      </c>
      <c r="S144">
        <v>0.52209943363826405</v>
      </c>
      <c r="T144">
        <v>0.177797504395554</v>
      </c>
      <c r="U144">
        <v>0.1828627233929</v>
      </c>
      <c r="V144">
        <v>0.16143920584981</v>
      </c>
      <c r="AB144">
        <f t="shared" si="11"/>
        <v>7.5E-12</v>
      </c>
      <c r="AC144">
        <v>29</v>
      </c>
      <c r="AD144">
        <v>0.85486781992283301</v>
      </c>
      <c r="AE144">
        <v>0.22744098292659001</v>
      </c>
      <c r="AF144">
        <v>0.30016723274211099</v>
      </c>
      <c r="AG144">
        <v>0.32725960425413098</v>
      </c>
      <c r="AI144">
        <f t="shared" si="12"/>
        <v>7.5E-12</v>
      </c>
      <c r="AJ144">
        <v>29</v>
      </c>
      <c r="AK144">
        <v>0.80193578909497099</v>
      </c>
      <c r="AL144">
        <v>0.28158755603020602</v>
      </c>
      <c r="AM144">
        <v>0.26759210283493001</v>
      </c>
      <c r="AN144">
        <v>0.25275613022983401</v>
      </c>
    </row>
    <row r="145" spans="1:40">
      <c r="A145">
        <f t="shared" si="13"/>
        <v>7.7500000000000007E-12</v>
      </c>
      <c r="B145">
        <v>30</v>
      </c>
      <c r="C145">
        <v>0.60167800993667497</v>
      </c>
      <c r="D145">
        <v>0.21448451911310201</v>
      </c>
      <c r="E145">
        <v>0.186892675283654</v>
      </c>
      <c r="F145">
        <v>0.20030081553991799</v>
      </c>
      <c r="I145">
        <f t="shared" si="16"/>
        <v>7.7500000000000007E-12</v>
      </c>
      <c r="J145">
        <v>30</v>
      </c>
      <c r="K145">
        <v>0.81064456680878805</v>
      </c>
      <c r="L145">
        <v>0.25869989954334199</v>
      </c>
      <c r="M145">
        <v>0.23053514027098901</v>
      </c>
      <c r="N145">
        <v>0.32140952699445602</v>
      </c>
      <c r="Q145">
        <f t="shared" si="15"/>
        <v>7.7500000000000007E-12</v>
      </c>
      <c r="R145">
        <v>30</v>
      </c>
      <c r="S145">
        <v>0.58600933958560397</v>
      </c>
      <c r="T145">
        <v>0.22234056392337301</v>
      </c>
      <c r="U145">
        <v>0.18336652884155899</v>
      </c>
      <c r="V145">
        <v>0.18030224682067</v>
      </c>
      <c r="AB145">
        <f t="shared" si="11"/>
        <v>7.7500000000000007E-12</v>
      </c>
      <c r="AC145">
        <v>30</v>
      </c>
      <c r="AD145">
        <v>0.87865018203768797</v>
      </c>
      <c r="AE145">
        <v>0.25063410312108603</v>
      </c>
      <c r="AF145">
        <v>0.30493611895103701</v>
      </c>
      <c r="AG145">
        <v>0.32307995996556399</v>
      </c>
      <c r="AI145">
        <f t="shared" si="12"/>
        <v>7.7500000000000007E-12</v>
      </c>
      <c r="AJ145">
        <v>30</v>
      </c>
      <c r="AK145">
        <v>0.73477984178312095</v>
      </c>
      <c r="AL145">
        <v>0.24479989360798701</v>
      </c>
      <c r="AM145">
        <v>0.26221622110904202</v>
      </c>
      <c r="AN145">
        <v>0.22776372706608999</v>
      </c>
    </row>
    <row r="146" spans="1:40">
      <c r="A146">
        <f t="shared" si="13"/>
        <v>7.9999999999999998E-12</v>
      </c>
      <c r="B146">
        <v>31</v>
      </c>
      <c r="C146">
        <v>0.63499774383452601</v>
      </c>
      <c r="D146">
        <v>0.180375233811535</v>
      </c>
      <c r="E146">
        <v>0.22907673885761201</v>
      </c>
      <c r="F146">
        <v>0.225545771165378</v>
      </c>
      <c r="I146">
        <f t="shared" si="16"/>
        <v>7.9999999999999998E-12</v>
      </c>
      <c r="J146">
        <v>31</v>
      </c>
      <c r="K146">
        <v>0.85585135907524001</v>
      </c>
      <c r="L146">
        <v>0.22671308741254201</v>
      </c>
      <c r="M146">
        <v>0.26644389592475098</v>
      </c>
      <c r="N146">
        <v>0.362694375737946</v>
      </c>
      <c r="Q146">
        <f t="shared" si="15"/>
        <v>7.9999999999999998E-12</v>
      </c>
      <c r="R146">
        <v>31</v>
      </c>
      <c r="S146">
        <v>0.55976344680652701</v>
      </c>
      <c r="T146">
        <v>0.227887898676954</v>
      </c>
      <c r="U146">
        <v>0.15041599432427399</v>
      </c>
      <c r="V146">
        <v>0.18145955380529799</v>
      </c>
      <c r="AB146">
        <f t="shared" si="11"/>
        <v>7.9999999999999998E-12</v>
      </c>
      <c r="AC146">
        <v>31</v>
      </c>
      <c r="AD146">
        <v>0.77937952271703903</v>
      </c>
      <c r="AE146">
        <v>0.24888564939758501</v>
      </c>
      <c r="AF146">
        <v>0.23781122654388601</v>
      </c>
      <c r="AG146">
        <v>0.29268264677556699</v>
      </c>
      <c r="AI146">
        <f t="shared" si="12"/>
        <v>7.9999999999999998E-12</v>
      </c>
      <c r="AJ146">
        <v>31</v>
      </c>
      <c r="AK146">
        <v>0.70046305988578705</v>
      </c>
      <c r="AL146">
        <v>0.225345923775186</v>
      </c>
      <c r="AM146">
        <v>0.23298777813954399</v>
      </c>
      <c r="AN146">
        <v>0.242129357971056</v>
      </c>
    </row>
    <row r="147" spans="1:40">
      <c r="A147">
        <f t="shared" si="13"/>
        <v>8.2500000000000006E-12</v>
      </c>
      <c r="B147">
        <v>32</v>
      </c>
      <c r="C147">
        <v>0.62154368609939004</v>
      </c>
      <c r="D147">
        <v>0.18963113261650799</v>
      </c>
      <c r="E147">
        <v>0.20700699935393799</v>
      </c>
      <c r="F147">
        <v>0.224905554128943</v>
      </c>
      <c r="I147">
        <f t="shared" si="16"/>
        <v>8.2500000000000006E-12</v>
      </c>
      <c r="J147">
        <v>32</v>
      </c>
      <c r="K147">
        <v>0.81957066489346098</v>
      </c>
      <c r="L147">
        <v>0.21692846287057099</v>
      </c>
      <c r="M147">
        <v>0.26031800157567297</v>
      </c>
      <c r="N147">
        <v>0.34232420044721701</v>
      </c>
      <c r="Q147">
        <f t="shared" si="15"/>
        <v>8.2500000000000006E-12</v>
      </c>
      <c r="R147">
        <v>32</v>
      </c>
      <c r="S147">
        <v>0.57408284619802896</v>
      </c>
      <c r="T147">
        <v>0.22871724228116</v>
      </c>
      <c r="U147">
        <v>0.17418524243849001</v>
      </c>
      <c r="V147">
        <v>0.17118036147837801</v>
      </c>
      <c r="AB147">
        <f t="shared" si="11"/>
        <v>8.2500000000000006E-12</v>
      </c>
      <c r="AC147">
        <v>32</v>
      </c>
      <c r="AD147">
        <v>0.85199875391824298</v>
      </c>
      <c r="AE147">
        <v>0.22910395885242699</v>
      </c>
      <c r="AF147">
        <v>0.26598971872955302</v>
      </c>
      <c r="AG147">
        <v>0.35690507633626301</v>
      </c>
      <c r="AI147">
        <f t="shared" si="12"/>
        <v>8.2500000000000006E-12</v>
      </c>
      <c r="AJ147">
        <v>32</v>
      </c>
      <c r="AK147">
        <v>0.66862241471109796</v>
      </c>
      <c r="AL147">
        <v>0.237945640711961</v>
      </c>
      <c r="AM147">
        <v>0.20820089352851801</v>
      </c>
      <c r="AN147">
        <v>0.222475880470618</v>
      </c>
    </row>
    <row r="148" spans="1:40">
      <c r="A148">
        <f t="shared" si="13"/>
        <v>8.4999999999999997E-12</v>
      </c>
      <c r="B148">
        <v>33</v>
      </c>
      <c r="C148">
        <v>0.67705928996221099</v>
      </c>
      <c r="D148">
        <v>0.191562434552774</v>
      </c>
      <c r="E148">
        <v>0.25919327741923198</v>
      </c>
      <c r="F148">
        <v>0.22630357799020401</v>
      </c>
      <c r="I148">
        <f t="shared" si="16"/>
        <v>8.4999999999999997E-12</v>
      </c>
      <c r="J148">
        <v>33</v>
      </c>
      <c r="K148">
        <v>0.88594503909436195</v>
      </c>
      <c r="L148">
        <v>0.26708207446056498</v>
      </c>
      <c r="M148">
        <v>0.27861459794072002</v>
      </c>
      <c r="N148">
        <v>0.34024836669307601</v>
      </c>
      <c r="Q148">
        <f t="shared" si="15"/>
        <v>8.4999999999999997E-12</v>
      </c>
      <c r="R148">
        <v>33</v>
      </c>
      <c r="S148">
        <v>0.551323945725821</v>
      </c>
      <c r="T148">
        <v>0.20029125106514201</v>
      </c>
      <c r="U148">
        <v>0.188082462865057</v>
      </c>
      <c r="V148">
        <v>0.16295023179561999</v>
      </c>
      <c r="AB148">
        <f t="shared" si="11"/>
        <v>8.4999999999999997E-12</v>
      </c>
      <c r="AC148">
        <v>33</v>
      </c>
      <c r="AD148">
        <v>0.91871290694875096</v>
      </c>
      <c r="AE148">
        <v>0.216796089876576</v>
      </c>
      <c r="AF148">
        <v>0.28257845448458901</v>
      </c>
      <c r="AG148">
        <v>0.419338362587585</v>
      </c>
      <c r="AI148">
        <f t="shared" si="12"/>
        <v>8.4999999999999997E-12</v>
      </c>
      <c r="AJ148">
        <v>33</v>
      </c>
      <c r="AK148">
        <v>0.64075226349772196</v>
      </c>
      <c r="AL148">
        <v>0.219136387735898</v>
      </c>
      <c r="AM148">
        <v>0.21655969269479999</v>
      </c>
      <c r="AN148">
        <v>0.205056183067023</v>
      </c>
    </row>
    <row r="149" spans="1:40">
      <c r="A149">
        <f t="shared" si="13"/>
        <v>8.7500000000000005E-12</v>
      </c>
      <c r="B149">
        <v>34</v>
      </c>
      <c r="C149">
        <v>0.70236518822703298</v>
      </c>
      <c r="D149">
        <v>0.19358896794990399</v>
      </c>
      <c r="E149">
        <v>0.28248388546250203</v>
      </c>
      <c r="F149">
        <v>0.22629233481462599</v>
      </c>
      <c r="I149">
        <f t="shared" si="16"/>
        <v>8.7500000000000005E-12</v>
      </c>
      <c r="J149">
        <v>34</v>
      </c>
      <c r="K149">
        <v>0.82931366608792401</v>
      </c>
      <c r="L149">
        <v>0.25175040332387899</v>
      </c>
      <c r="M149">
        <v>0.21751439961270599</v>
      </c>
      <c r="N149">
        <v>0.360048863151337</v>
      </c>
      <c r="Q149">
        <f t="shared" si="15"/>
        <v>8.7500000000000005E-12</v>
      </c>
      <c r="R149">
        <v>34</v>
      </c>
      <c r="S149">
        <v>0.63813559235688899</v>
      </c>
      <c r="T149">
        <v>0.229599885857518</v>
      </c>
      <c r="U149">
        <v>0.21073390401870001</v>
      </c>
      <c r="V149">
        <v>0.19780180248067</v>
      </c>
      <c r="AB149">
        <f t="shared" si="11"/>
        <v>8.7500000000000005E-12</v>
      </c>
      <c r="AC149">
        <v>34</v>
      </c>
      <c r="AD149">
        <v>0.94889565211250304</v>
      </c>
      <c r="AE149">
        <v>0.246551508658746</v>
      </c>
      <c r="AF149">
        <v>0.33328391719242001</v>
      </c>
      <c r="AG149">
        <v>0.369060226261337</v>
      </c>
      <c r="AI149">
        <f t="shared" si="12"/>
        <v>8.7500000000000005E-12</v>
      </c>
      <c r="AJ149">
        <v>34</v>
      </c>
      <c r="AK149">
        <v>0.72455146116846203</v>
      </c>
      <c r="AL149">
        <v>0.251521920811898</v>
      </c>
      <c r="AM149">
        <v>0.228982049827928</v>
      </c>
      <c r="AN149">
        <v>0.244047490528634</v>
      </c>
    </row>
    <row r="150" spans="1:40">
      <c r="A150">
        <f t="shared" si="13"/>
        <v>8.9999999999999996E-12</v>
      </c>
      <c r="B150">
        <v>35</v>
      </c>
      <c r="C150">
        <v>0.77863902377675598</v>
      </c>
      <c r="D150">
        <v>0.262265061783717</v>
      </c>
      <c r="E150">
        <v>0.30571606924792499</v>
      </c>
      <c r="F150">
        <v>0.21065789274511301</v>
      </c>
      <c r="I150">
        <f t="shared" si="16"/>
        <v>8.9999999999999996E-12</v>
      </c>
      <c r="J150">
        <v>35</v>
      </c>
      <c r="K150">
        <v>0.74503503774392899</v>
      </c>
      <c r="L150">
        <v>0.207308597226006</v>
      </c>
      <c r="M150">
        <v>0.20314051689434801</v>
      </c>
      <c r="N150">
        <v>0.33458592362357398</v>
      </c>
      <c r="Q150">
        <f t="shared" si="15"/>
        <v>8.9999999999999996E-12</v>
      </c>
      <c r="R150">
        <v>35</v>
      </c>
      <c r="S150">
        <v>0.71574562326228797</v>
      </c>
      <c r="T150">
        <v>0.26374988830191698</v>
      </c>
      <c r="U150">
        <v>0.258199867040252</v>
      </c>
      <c r="V150">
        <v>0.19379586792011799</v>
      </c>
      <c r="AB150">
        <f t="shared" si="11"/>
        <v>8.9999999999999996E-12</v>
      </c>
      <c r="AC150">
        <v>35</v>
      </c>
      <c r="AD150">
        <v>0.93357875746840502</v>
      </c>
      <c r="AE150">
        <v>0.26505679619991501</v>
      </c>
      <c r="AF150">
        <v>0.31341291563663098</v>
      </c>
      <c r="AG150">
        <v>0.35510904563185802</v>
      </c>
      <c r="AI150">
        <f t="shared" si="12"/>
        <v>8.9999999999999996E-12</v>
      </c>
      <c r="AJ150">
        <v>35</v>
      </c>
      <c r="AK150">
        <v>0.74044558106440095</v>
      </c>
      <c r="AL150">
        <v>0.237026707646109</v>
      </c>
      <c r="AM150">
        <v>0.243038599067078</v>
      </c>
      <c r="AN150">
        <v>0.26038027435121303</v>
      </c>
    </row>
    <row r="151" spans="1:40">
      <c r="A151">
        <f t="shared" si="13"/>
        <v>9.2500000000000004E-12</v>
      </c>
      <c r="B151">
        <v>36</v>
      </c>
      <c r="C151">
        <v>0.74082722863327999</v>
      </c>
      <c r="D151">
        <v>0.22434016600641599</v>
      </c>
      <c r="E151">
        <v>0.29203915702237698</v>
      </c>
      <c r="F151">
        <v>0.22444790560448599</v>
      </c>
      <c r="I151">
        <f t="shared" si="16"/>
        <v>9.2500000000000004E-12</v>
      </c>
      <c r="J151">
        <v>36</v>
      </c>
      <c r="K151">
        <v>0.76071106419468404</v>
      </c>
      <c r="L151">
        <v>0.23329933702796099</v>
      </c>
      <c r="M151">
        <v>0.199112749233397</v>
      </c>
      <c r="N151">
        <v>0.32829897793332502</v>
      </c>
      <c r="Q151">
        <f t="shared" si="15"/>
        <v>9.2500000000000004E-12</v>
      </c>
      <c r="R151">
        <v>36</v>
      </c>
      <c r="S151">
        <v>0.74743008804803301</v>
      </c>
      <c r="T151">
        <v>0.28128361833369597</v>
      </c>
      <c r="U151">
        <v>0.23180317361097699</v>
      </c>
      <c r="V151">
        <v>0.23434329610335999</v>
      </c>
      <c r="AB151">
        <f t="shared" si="11"/>
        <v>9.2500000000000004E-12</v>
      </c>
      <c r="AC151">
        <v>36</v>
      </c>
      <c r="AD151">
        <v>0.92529576274261505</v>
      </c>
      <c r="AE151">
        <v>0.25492405849425398</v>
      </c>
      <c r="AF151">
        <v>0.30836193450397298</v>
      </c>
      <c r="AG151">
        <v>0.36200976974438698</v>
      </c>
      <c r="AI151">
        <f t="shared" si="12"/>
        <v>9.2500000000000004E-12</v>
      </c>
      <c r="AJ151">
        <v>36</v>
      </c>
      <c r="AK151">
        <v>0.72845632613036704</v>
      </c>
      <c r="AL151">
        <v>0.24018036389396499</v>
      </c>
      <c r="AM151">
        <v>0.23017841481847601</v>
      </c>
      <c r="AN151">
        <v>0.25809754741792501</v>
      </c>
    </row>
    <row r="152" spans="1:40">
      <c r="A152">
        <f t="shared" si="13"/>
        <v>9.4999999999999995E-12</v>
      </c>
      <c r="B152">
        <v>37</v>
      </c>
      <c r="C152">
        <v>0.72832611795083102</v>
      </c>
      <c r="D152">
        <v>0.244329181951743</v>
      </c>
      <c r="E152">
        <v>0.25682190582601899</v>
      </c>
      <c r="F152">
        <v>0.227175030173069</v>
      </c>
      <c r="I152">
        <f t="shared" si="16"/>
        <v>9.4999999999999995E-12</v>
      </c>
      <c r="J152">
        <v>37</v>
      </c>
      <c r="K152">
        <v>0.84328585563992797</v>
      </c>
      <c r="L152">
        <v>0.24861488779918001</v>
      </c>
      <c r="M152">
        <v>0.26334787741443699</v>
      </c>
      <c r="N152">
        <v>0.33132309042630997</v>
      </c>
      <c r="Q152">
        <f t="shared" si="15"/>
        <v>9.4999999999999995E-12</v>
      </c>
      <c r="R152">
        <v>37</v>
      </c>
      <c r="S152">
        <v>0.61061948383187103</v>
      </c>
      <c r="T152">
        <v>0.21929528953927399</v>
      </c>
      <c r="U152">
        <v>0.20149150973338401</v>
      </c>
      <c r="V152">
        <v>0.18983268455921201</v>
      </c>
      <c r="AB152">
        <f t="shared" si="11"/>
        <v>9.4999999999999995E-12</v>
      </c>
      <c r="AC152">
        <v>37</v>
      </c>
      <c r="AD152">
        <v>1.02205560513312</v>
      </c>
      <c r="AE152">
        <v>0.32894783716895498</v>
      </c>
      <c r="AF152">
        <v>0.30945662676313601</v>
      </c>
      <c r="AG152">
        <v>0.38365114120103</v>
      </c>
      <c r="AI152">
        <f t="shared" si="12"/>
        <v>9.4999999999999995E-12</v>
      </c>
      <c r="AJ152">
        <v>37</v>
      </c>
      <c r="AK152">
        <v>0.80393806179370697</v>
      </c>
      <c r="AL152">
        <v>0.23667687474444399</v>
      </c>
      <c r="AM152">
        <v>0.291739257783517</v>
      </c>
      <c r="AN152">
        <v>0.27552192926574498</v>
      </c>
    </row>
    <row r="153" spans="1:40">
      <c r="A153">
        <f t="shared" si="13"/>
        <v>9.7500000000000003E-12</v>
      </c>
      <c r="B153">
        <v>38</v>
      </c>
      <c r="C153">
        <v>0.74694802381854497</v>
      </c>
      <c r="D153">
        <v>0.23769260858020699</v>
      </c>
      <c r="E153">
        <v>0.278561078849282</v>
      </c>
      <c r="F153">
        <v>0.23069433638905501</v>
      </c>
      <c r="I153">
        <f t="shared" si="16"/>
        <v>9.7500000000000003E-12</v>
      </c>
      <c r="J153">
        <v>38</v>
      </c>
      <c r="K153">
        <v>0.78585145303327697</v>
      </c>
      <c r="L153">
        <v>0.22816369848436999</v>
      </c>
      <c r="M153">
        <v>0.249849448035461</v>
      </c>
      <c r="N153">
        <v>0.30783830651344501</v>
      </c>
      <c r="Q153">
        <f t="shared" si="15"/>
        <v>9.7500000000000003E-12</v>
      </c>
      <c r="R153">
        <v>38</v>
      </c>
      <c r="S153">
        <v>0.61618230852558498</v>
      </c>
      <c r="T153">
        <v>0.217880744023808</v>
      </c>
      <c r="U153">
        <v>0.17608909149624999</v>
      </c>
      <c r="V153">
        <v>0.22221247300552699</v>
      </c>
      <c r="AB153">
        <f t="shared" si="11"/>
        <v>9.7500000000000003E-12</v>
      </c>
      <c r="AC153">
        <v>38</v>
      </c>
      <c r="AD153">
        <v>1.01882424325593</v>
      </c>
      <c r="AE153">
        <v>0.310374013309684</v>
      </c>
      <c r="AF153">
        <v>0.358319443163296</v>
      </c>
      <c r="AG153">
        <v>0.35013078678295501</v>
      </c>
      <c r="AI153">
        <f t="shared" si="12"/>
        <v>9.7500000000000003E-12</v>
      </c>
      <c r="AJ153">
        <v>38</v>
      </c>
      <c r="AK153">
        <v>0.88867680579657105</v>
      </c>
      <c r="AL153">
        <v>0.27360723204476001</v>
      </c>
      <c r="AM153">
        <v>0.32136078150589698</v>
      </c>
      <c r="AN153">
        <v>0.29370879224591201</v>
      </c>
    </row>
    <row r="154" spans="1:40">
      <c r="A154">
        <f t="shared" si="13"/>
        <v>9.9999999999999994E-12</v>
      </c>
      <c r="B154">
        <v>39</v>
      </c>
      <c r="C154">
        <v>0.75719697189755397</v>
      </c>
      <c r="D154">
        <v>0.24023350062263801</v>
      </c>
      <c r="E154">
        <v>0.28838359312002398</v>
      </c>
      <c r="F154">
        <v>0.228579878154891</v>
      </c>
      <c r="I154">
        <f t="shared" si="16"/>
        <v>9.9999999999999994E-12</v>
      </c>
      <c r="J154">
        <v>39</v>
      </c>
      <c r="K154">
        <v>0.79676077333501605</v>
      </c>
      <c r="L154">
        <v>0.23199346670396201</v>
      </c>
      <c r="M154">
        <v>0.243155806464804</v>
      </c>
      <c r="N154">
        <v>0.32161150016625001</v>
      </c>
      <c r="Q154">
        <f t="shared" si="15"/>
        <v>9.9999999999999994E-12</v>
      </c>
      <c r="R154">
        <v>39</v>
      </c>
      <c r="S154">
        <v>0.67234034581343105</v>
      </c>
      <c r="T154">
        <v>0.23794356141251699</v>
      </c>
      <c r="U154">
        <v>0.18273849418609001</v>
      </c>
      <c r="V154">
        <v>0.251658290214823</v>
      </c>
      <c r="AB154">
        <f t="shared" si="11"/>
        <v>9.9999999999999994E-12</v>
      </c>
      <c r="AC154">
        <v>39</v>
      </c>
      <c r="AD154">
        <v>0.94475225769356397</v>
      </c>
      <c r="AE154">
        <v>0.299910193898209</v>
      </c>
      <c r="AF154">
        <v>0.29376773628976899</v>
      </c>
      <c r="AG154">
        <v>0.35107432750558498</v>
      </c>
      <c r="AI154">
        <f t="shared" si="12"/>
        <v>9.9999999999999994E-12</v>
      </c>
      <c r="AJ154">
        <v>39</v>
      </c>
      <c r="AK154">
        <v>0.86062291842419103</v>
      </c>
      <c r="AL154">
        <v>0.265713658371934</v>
      </c>
      <c r="AM154">
        <v>0.300259386564178</v>
      </c>
      <c r="AN154">
        <v>0.29464987348807697</v>
      </c>
    </row>
    <row r="155" spans="1:40">
      <c r="A155">
        <f t="shared" si="13"/>
        <v>1.025E-11</v>
      </c>
      <c r="B155">
        <v>40</v>
      </c>
      <c r="C155">
        <v>0.82068044046171995</v>
      </c>
      <c r="D155">
        <v>0.26776228255103302</v>
      </c>
      <c r="E155">
        <v>0.28850126058127201</v>
      </c>
      <c r="F155">
        <v>0.26441689732941398</v>
      </c>
      <c r="I155">
        <f t="shared" si="16"/>
        <v>1.025E-11</v>
      </c>
      <c r="J155">
        <v>40</v>
      </c>
      <c r="K155">
        <v>0.83573592103189898</v>
      </c>
      <c r="L155">
        <v>0.227113740660015</v>
      </c>
      <c r="M155">
        <v>0.24310765017118199</v>
      </c>
      <c r="N155">
        <v>0.36551453020070102</v>
      </c>
      <c r="Q155">
        <f t="shared" si="15"/>
        <v>1.025E-11</v>
      </c>
      <c r="R155">
        <v>40</v>
      </c>
      <c r="S155">
        <v>0.67290332212471404</v>
      </c>
      <c r="T155">
        <v>0.213441477683841</v>
      </c>
      <c r="U155">
        <v>0.22623167704361299</v>
      </c>
      <c r="V155">
        <v>0.23323016739725999</v>
      </c>
      <c r="AB155">
        <f t="shared" si="11"/>
        <v>1.025E-11</v>
      </c>
      <c r="AC155">
        <v>40</v>
      </c>
      <c r="AD155">
        <v>1.05521569027506</v>
      </c>
      <c r="AE155">
        <v>0.34117601967028199</v>
      </c>
      <c r="AF155">
        <v>0.34701346821088402</v>
      </c>
      <c r="AG155">
        <v>0.36702620239390099</v>
      </c>
      <c r="AI155">
        <f t="shared" si="12"/>
        <v>1.025E-11</v>
      </c>
      <c r="AJ155">
        <v>40</v>
      </c>
      <c r="AK155">
        <v>0.74609143531156896</v>
      </c>
      <c r="AL155">
        <v>0.22025469914644999</v>
      </c>
      <c r="AM155">
        <v>0.22232638891117101</v>
      </c>
      <c r="AN155">
        <v>0.30351034725394699</v>
      </c>
    </row>
    <row r="156" spans="1:40">
      <c r="A156">
        <f t="shared" si="13"/>
        <v>1.0499999999999999E-11</v>
      </c>
      <c r="B156">
        <v>41</v>
      </c>
      <c r="C156">
        <v>0.81423188825840498</v>
      </c>
      <c r="D156">
        <v>0.28149436818738399</v>
      </c>
      <c r="E156">
        <v>0.275142966759793</v>
      </c>
      <c r="F156">
        <v>0.25759455331122699</v>
      </c>
      <c r="I156">
        <f t="shared" si="16"/>
        <v>1.0499999999999999E-11</v>
      </c>
      <c r="J156">
        <v>41</v>
      </c>
      <c r="K156">
        <v>0.76425268615402098</v>
      </c>
      <c r="L156">
        <v>0.21267504775517901</v>
      </c>
      <c r="M156">
        <v>0.222887222871434</v>
      </c>
      <c r="N156">
        <v>0.32869041552740702</v>
      </c>
      <c r="Q156">
        <f t="shared" si="15"/>
        <v>1.0499999999999999E-11</v>
      </c>
      <c r="R156">
        <v>41</v>
      </c>
      <c r="S156">
        <v>0.65957101787591998</v>
      </c>
      <c r="T156">
        <v>0.22497768150542499</v>
      </c>
      <c r="U156">
        <v>0.20167342845694</v>
      </c>
      <c r="V156">
        <v>0.23291990791355399</v>
      </c>
      <c r="AB156">
        <f t="shared" si="11"/>
        <v>1.0499999999999999E-11</v>
      </c>
      <c r="AC156">
        <v>41</v>
      </c>
      <c r="AD156">
        <v>1.03681868034078</v>
      </c>
      <c r="AE156">
        <v>0.33135667007983499</v>
      </c>
      <c r="AF156">
        <v>0.34125250115397698</v>
      </c>
      <c r="AG156">
        <v>0.36420950910697297</v>
      </c>
      <c r="AI156">
        <f t="shared" si="12"/>
        <v>1.0499999999999999E-11</v>
      </c>
      <c r="AJ156">
        <v>41</v>
      </c>
      <c r="AK156">
        <v>0.73911790600664795</v>
      </c>
      <c r="AL156">
        <v>0.233904057764698</v>
      </c>
      <c r="AM156">
        <v>0.249729545875787</v>
      </c>
      <c r="AN156">
        <v>0.25548430236616099</v>
      </c>
    </row>
    <row r="157" spans="1:40">
      <c r="A157">
        <f t="shared" si="13"/>
        <v>1.075E-11</v>
      </c>
      <c r="B157">
        <v>42</v>
      </c>
      <c r="C157">
        <v>0.794425745519447</v>
      </c>
      <c r="D157">
        <v>0.269828910957573</v>
      </c>
      <c r="E157">
        <v>0.25803187815678502</v>
      </c>
      <c r="F157">
        <v>0.26656495640508698</v>
      </c>
      <c r="I157">
        <f t="shared" si="16"/>
        <v>1.075E-11</v>
      </c>
      <c r="J157">
        <v>42</v>
      </c>
      <c r="K157">
        <v>0.72574220759409702</v>
      </c>
      <c r="L157">
        <v>0.230258773575134</v>
      </c>
      <c r="M157">
        <v>0.20856094763956701</v>
      </c>
      <c r="N157">
        <v>0.28692248637939599</v>
      </c>
      <c r="Q157">
        <f t="shared" si="15"/>
        <v>1.075E-11</v>
      </c>
      <c r="R157">
        <v>42</v>
      </c>
      <c r="S157">
        <v>0.60765911234227699</v>
      </c>
      <c r="T157">
        <v>0.20802403841608</v>
      </c>
      <c r="U157">
        <v>0.20776350077404099</v>
      </c>
      <c r="V157">
        <v>0.191871573152155</v>
      </c>
      <c r="AB157">
        <f t="shared" si="11"/>
        <v>1.075E-11</v>
      </c>
      <c r="AC157">
        <v>42</v>
      </c>
      <c r="AD157">
        <v>0.92075279923165698</v>
      </c>
      <c r="AE157">
        <v>0.27941044841995</v>
      </c>
      <c r="AF157">
        <v>0.30584678298453599</v>
      </c>
      <c r="AG157">
        <v>0.33549556782716999</v>
      </c>
      <c r="AI157">
        <f t="shared" si="12"/>
        <v>1.075E-11</v>
      </c>
      <c r="AJ157">
        <v>42</v>
      </c>
      <c r="AK157">
        <v>0.76618626153837099</v>
      </c>
      <c r="AL157">
        <v>0.22868145457688799</v>
      </c>
      <c r="AM157">
        <v>0.240464866582033</v>
      </c>
      <c r="AN157">
        <v>0.29703994037944897</v>
      </c>
    </row>
    <row r="158" spans="1:40">
      <c r="A158">
        <f t="shared" si="13"/>
        <v>1.1000000000000001E-11</v>
      </c>
      <c r="B158">
        <v>43</v>
      </c>
      <c r="C158">
        <v>0.79559293055069502</v>
      </c>
      <c r="D158">
        <v>0.25800838882298699</v>
      </c>
      <c r="E158">
        <v>0.27168245246150702</v>
      </c>
      <c r="F158">
        <v>0.26590208926620001</v>
      </c>
      <c r="I158">
        <f t="shared" si="16"/>
        <v>1.1000000000000001E-11</v>
      </c>
      <c r="J158">
        <v>43</v>
      </c>
      <c r="K158">
        <v>0.83311396537937499</v>
      </c>
      <c r="L158">
        <v>0.29625425877325701</v>
      </c>
      <c r="M158">
        <v>0.213649777399816</v>
      </c>
      <c r="N158">
        <v>0.32320992920630098</v>
      </c>
      <c r="Q158">
        <f t="shared" si="15"/>
        <v>1.1000000000000001E-11</v>
      </c>
      <c r="R158">
        <v>43</v>
      </c>
      <c r="S158">
        <v>0.61577168026075402</v>
      </c>
      <c r="T158">
        <v>0.211002594970566</v>
      </c>
      <c r="U158">
        <v>0.206064171631789</v>
      </c>
      <c r="V158">
        <v>0.19870491365839801</v>
      </c>
      <c r="AB158">
        <f t="shared" si="11"/>
        <v>1.1000000000000001E-11</v>
      </c>
      <c r="AC158">
        <v>43</v>
      </c>
      <c r="AD158">
        <v>0.96176021125806199</v>
      </c>
      <c r="AE158">
        <v>0.31083762166075701</v>
      </c>
      <c r="AF158">
        <v>0.32637174278176201</v>
      </c>
      <c r="AG158">
        <v>0.32455084681554203</v>
      </c>
      <c r="AI158">
        <f t="shared" si="12"/>
        <v>1.1000000000000001E-11</v>
      </c>
      <c r="AJ158">
        <v>43</v>
      </c>
      <c r="AK158">
        <v>0.78703131920761404</v>
      </c>
      <c r="AL158">
        <v>0.24525131083346299</v>
      </c>
      <c r="AM158">
        <v>0.26396099917905502</v>
      </c>
      <c r="AN158">
        <v>0.277819009195094</v>
      </c>
    </row>
    <row r="159" spans="1:40">
      <c r="A159">
        <f t="shared" si="13"/>
        <v>1.125E-11</v>
      </c>
      <c r="B159">
        <v>44</v>
      </c>
      <c r="C159">
        <v>0.84487045130780403</v>
      </c>
      <c r="D159">
        <v>0.295456682589328</v>
      </c>
      <c r="E159">
        <v>0.294833322249411</v>
      </c>
      <c r="F159">
        <v>0.25458044646906403</v>
      </c>
      <c r="I159">
        <f t="shared" si="16"/>
        <v>1.125E-11</v>
      </c>
      <c r="J159">
        <v>44</v>
      </c>
      <c r="K159">
        <v>0.79344547492204398</v>
      </c>
      <c r="L159">
        <v>0.22935483236013801</v>
      </c>
      <c r="M159">
        <v>0.25175525189370601</v>
      </c>
      <c r="N159">
        <v>0.31233539066819999</v>
      </c>
      <c r="Q159">
        <f t="shared" si="15"/>
        <v>1.125E-11</v>
      </c>
      <c r="R159">
        <v>44</v>
      </c>
      <c r="S159">
        <v>0.61991297858961503</v>
      </c>
      <c r="T159">
        <v>0.20710115404972401</v>
      </c>
      <c r="U159">
        <v>0.21536337757388299</v>
      </c>
      <c r="V159">
        <v>0.197448446966006</v>
      </c>
      <c r="AB159">
        <f t="shared" si="11"/>
        <v>1.125E-11</v>
      </c>
      <c r="AC159">
        <v>44</v>
      </c>
      <c r="AD159">
        <v>0.95640348008097198</v>
      </c>
      <c r="AE159">
        <v>0.27884301535120498</v>
      </c>
      <c r="AF159">
        <v>0.30061459476605401</v>
      </c>
      <c r="AG159">
        <v>0.37694586996371299</v>
      </c>
      <c r="AI159">
        <f t="shared" si="12"/>
        <v>1.125E-11</v>
      </c>
      <c r="AJ159">
        <v>44</v>
      </c>
      <c r="AK159">
        <v>0.78689524359781104</v>
      </c>
      <c r="AL159">
        <v>0.25216738810497302</v>
      </c>
      <c r="AM159">
        <v>0.26313788372407398</v>
      </c>
      <c r="AN159">
        <v>0.27158997176876298</v>
      </c>
    </row>
    <row r="160" spans="1:40">
      <c r="A160">
        <f t="shared" si="13"/>
        <v>1.1500000000000001E-11</v>
      </c>
      <c r="B160">
        <v>45</v>
      </c>
      <c r="C160">
        <v>0.75818434124822598</v>
      </c>
      <c r="D160">
        <v>0.25717550461669397</v>
      </c>
      <c r="E160">
        <v>0.25866466715407999</v>
      </c>
      <c r="F160">
        <v>0.24234416947744999</v>
      </c>
      <c r="I160">
        <f t="shared" si="16"/>
        <v>1.1500000000000001E-11</v>
      </c>
      <c r="J160">
        <v>45</v>
      </c>
      <c r="K160">
        <v>0.85081488564099494</v>
      </c>
      <c r="L160">
        <v>0.21038106879644</v>
      </c>
      <c r="M160">
        <v>0.252580295763702</v>
      </c>
      <c r="N160">
        <v>0.38785352108085103</v>
      </c>
      <c r="Q160">
        <f t="shared" si="15"/>
        <v>1.1500000000000001E-11</v>
      </c>
      <c r="R160">
        <v>45</v>
      </c>
      <c r="S160">
        <v>0.5919166887117</v>
      </c>
      <c r="T160">
        <v>0.19006600492001399</v>
      </c>
      <c r="U160">
        <v>0.18360535459123001</v>
      </c>
      <c r="V160">
        <v>0.218245329200455</v>
      </c>
      <c r="AB160">
        <f t="shared" si="11"/>
        <v>1.1500000000000001E-11</v>
      </c>
      <c r="AC160">
        <v>45</v>
      </c>
      <c r="AD160">
        <v>1.1317811996442699</v>
      </c>
      <c r="AE160">
        <v>0.30465849459294903</v>
      </c>
      <c r="AF160">
        <v>0.39402602848465001</v>
      </c>
      <c r="AG160">
        <v>0.433096676566676</v>
      </c>
      <c r="AI160">
        <f t="shared" si="12"/>
        <v>1.1500000000000001E-11</v>
      </c>
      <c r="AJ160">
        <v>45</v>
      </c>
      <c r="AK160">
        <v>0.79767963618848003</v>
      </c>
      <c r="AL160">
        <v>0.27467528115887802</v>
      </c>
      <c r="AM160">
        <v>0.26084512723336101</v>
      </c>
      <c r="AN160">
        <v>0.26215922779624001</v>
      </c>
    </row>
    <row r="161" spans="1:40">
      <c r="A161">
        <f t="shared" si="13"/>
        <v>1.175E-11</v>
      </c>
      <c r="B161">
        <v>46</v>
      </c>
      <c r="C161">
        <v>0.85130447502344897</v>
      </c>
      <c r="D161">
        <v>0.26309511152387999</v>
      </c>
      <c r="E161">
        <v>0.31137990898669898</v>
      </c>
      <c r="F161">
        <v>0.276829454512869</v>
      </c>
      <c r="I161">
        <f t="shared" si="16"/>
        <v>1.175E-11</v>
      </c>
      <c r="J161">
        <v>46</v>
      </c>
      <c r="K161">
        <v>0.88345655622064201</v>
      </c>
      <c r="L161">
        <v>0.24581173622129401</v>
      </c>
      <c r="M161">
        <v>0.26836407488175901</v>
      </c>
      <c r="N161">
        <v>0.36928074511758802</v>
      </c>
      <c r="Q161">
        <f t="shared" si="15"/>
        <v>1.175E-11</v>
      </c>
      <c r="R161">
        <v>46</v>
      </c>
      <c r="S161">
        <v>0.72080112059845203</v>
      </c>
      <c r="T161">
        <v>0.25315290059192402</v>
      </c>
      <c r="U161">
        <v>0.21218201454257399</v>
      </c>
      <c r="V161">
        <v>0.25546620546395299</v>
      </c>
      <c r="AB161">
        <f t="shared" si="11"/>
        <v>1.175E-11</v>
      </c>
      <c r="AC161">
        <v>46</v>
      </c>
      <c r="AD161">
        <v>1.12616285564345</v>
      </c>
      <c r="AE161">
        <v>0.319041822546628</v>
      </c>
      <c r="AF161">
        <v>0.38640230212020299</v>
      </c>
      <c r="AG161">
        <v>0.42071873097661999</v>
      </c>
      <c r="AI161">
        <f t="shared" si="12"/>
        <v>1.175E-11</v>
      </c>
      <c r="AJ161">
        <v>46</v>
      </c>
      <c r="AK161">
        <v>0.77598114864566503</v>
      </c>
      <c r="AL161">
        <v>0.25200838013974403</v>
      </c>
      <c r="AM161">
        <v>0.27211175306271901</v>
      </c>
      <c r="AN161">
        <v>0.251861015443201</v>
      </c>
    </row>
    <row r="162" spans="1:40">
      <c r="A162">
        <f t="shared" si="13"/>
        <v>1.2000000000000001E-11</v>
      </c>
      <c r="B162">
        <v>47</v>
      </c>
      <c r="C162">
        <v>0.86402474788474903</v>
      </c>
      <c r="D162">
        <v>0.27904972635969399</v>
      </c>
      <c r="E162">
        <v>0.289380306804216</v>
      </c>
      <c r="F162">
        <v>0.29559471472083898</v>
      </c>
      <c r="I162">
        <f t="shared" si="16"/>
        <v>1.2000000000000001E-11</v>
      </c>
      <c r="J162">
        <v>47</v>
      </c>
      <c r="K162">
        <v>0.81315210159731399</v>
      </c>
      <c r="L162">
        <v>0.23178766035446399</v>
      </c>
      <c r="M162">
        <v>0.243265129821056</v>
      </c>
      <c r="N162">
        <v>0.338099311421794</v>
      </c>
      <c r="Q162">
        <f t="shared" si="15"/>
        <v>1.2000000000000001E-11</v>
      </c>
      <c r="R162">
        <v>47</v>
      </c>
      <c r="S162">
        <v>0.80485488762913904</v>
      </c>
      <c r="T162">
        <v>0.31474400950863102</v>
      </c>
      <c r="U162">
        <v>0.23598325437808701</v>
      </c>
      <c r="V162">
        <v>0.25412762374242098</v>
      </c>
      <c r="AB162">
        <f t="shared" si="11"/>
        <v>1.2000000000000001E-11</v>
      </c>
      <c r="AC162">
        <v>47</v>
      </c>
      <c r="AD162">
        <v>1.0437177586428601</v>
      </c>
      <c r="AE162">
        <v>0.34740292344046197</v>
      </c>
      <c r="AF162">
        <v>0.31907956574804702</v>
      </c>
      <c r="AG162">
        <v>0.37723526945435798</v>
      </c>
      <c r="AI162">
        <f t="shared" si="12"/>
        <v>1.2000000000000001E-11</v>
      </c>
      <c r="AJ162">
        <v>47</v>
      </c>
      <c r="AK162">
        <v>0.80965266571944206</v>
      </c>
      <c r="AL162">
        <v>0.23692632847999401</v>
      </c>
      <c r="AM162">
        <v>0.30610971730361097</v>
      </c>
      <c r="AN162">
        <v>0.26661661993583702</v>
      </c>
    </row>
    <row r="163" spans="1:40">
      <c r="A163">
        <f t="shared" si="13"/>
        <v>1.225E-11</v>
      </c>
      <c r="B163">
        <v>48</v>
      </c>
      <c r="C163">
        <v>0.93050884894209296</v>
      </c>
      <c r="D163">
        <v>0.30023838525929297</v>
      </c>
      <c r="E163">
        <v>0.30770885746874699</v>
      </c>
      <c r="F163">
        <v>0.322561606214052</v>
      </c>
      <c r="I163">
        <f t="shared" si="16"/>
        <v>1.225E-11</v>
      </c>
      <c r="J163">
        <v>48</v>
      </c>
      <c r="K163">
        <v>0.79661523530966105</v>
      </c>
      <c r="L163">
        <v>0.247809729253992</v>
      </c>
      <c r="M163">
        <v>0.26352963368701299</v>
      </c>
      <c r="N163">
        <v>0.28527587236865498</v>
      </c>
      <c r="Q163">
        <f t="shared" si="15"/>
        <v>1.225E-11</v>
      </c>
      <c r="R163">
        <v>48</v>
      </c>
      <c r="S163">
        <v>0.74069977190301195</v>
      </c>
      <c r="T163">
        <v>0.28177632413513498</v>
      </c>
      <c r="U163">
        <v>0.20320247837324901</v>
      </c>
      <c r="V163">
        <v>0.25572096939462702</v>
      </c>
      <c r="AB163">
        <f t="shared" si="11"/>
        <v>1.225E-11</v>
      </c>
      <c r="AC163">
        <v>48</v>
      </c>
      <c r="AD163">
        <v>1.04329494638152</v>
      </c>
      <c r="AE163">
        <v>0.32367030810150699</v>
      </c>
      <c r="AF163">
        <v>0.34093781292116099</v>
      </c>
      <c r="AG163">
        <v>0.37868682535885401</v>
      </c>
      <c r="AI163">
        <f t="shared" si="12"/>
        <v>1.225E-11</v>
      </c>
      <c r="AJ163">
        <v>48</v>
      </c>
      <c r="AK163">
        <v>0.84547118516065201</v>
      </c>
      <c r="AL163">
        <v>0.26164191259209302</v>
      </c>
      <c r="AM163">
        <v>0.30490878362294699</v>
      </c>
      <c r="AN163">
        <v>0.278920488945612</v>
      </c>
    </row>
    <row r="164" spans="1:40">
      <c r="A164">
        <f t="shared" si="13"/>
        <v>1.25E-11</v>
      </c>
      <c r="B164">
        <v>49</v>
      </c>
      <c r="C164">
        <v>0.85733048337848505</v>
      </c>
      <c r="D164">
        <v>0.27321433779313298</v>
      </c>
      <c r="E164">
        <v>0.28963523312607198</v>
      </c>
      <c r="F164">
        <v>0.29448091245927899</v>
      </c>
      <c r="I164">
        <f t="shared" si="16"/>
        <v>1.25E-11</v>
      </c>
      <c r="J164">
        <v>49</v>
      </c>
      <c r="K164">
        <v>0.77893635130621197</v>
      </c>
      <c r="L164">
        <v>0.21445485056548</v>
      </c>
      <c r="M164">
        <v>0.25328210225355002</v>
      </c>
      <c r="N164">
        <v>0.31119939848718198</v>
      </c>
      <c r="Q164">
        <f t="shared" si="15"/>
        <v>1.25E-11</v>
      </c>
      <c r="R164">
        <v>49</v>
      </c>
      <c r="S164">
        <v>0.78875899663820903</v>
      </c>
      <c r="T164">
        <v>0.31004758350582301</v>
      </c>
      <c r="U164">
        <v>0.232074343901985</v>
      </c>
      <c r="V164">
        <v>0.24663706923040099</v>
      </c>
      <c r="AB164">
        <f t="shared" si="11"/>
        <v>1.25E-11</v>
      </c>
      <c r="AC164">
        <v>49</v>
      </c>
      <c r="AD164">
        <v>1.0272070306731</v>
      </c>
      <c r="AE164">
        <v>0.29503100713747399</v>
      </c>
      <c r="AF164">
        <v>0.320488316633531</v>
      </c>
      <c r="AG164">
        <v>0.411687706902093</v>
      </c>
      <c r="AI164">
        <f t="shared" si="12"/>
        <v>1.25E-11</v>
      </c>
      <c r="AJ164">
        <v>49</v>
      </c>
      <c r="AK164">
        <v>0.91270097280164697</v>
      </c>
      <c r="AL164">
        <v>0.29897042337260898</v>
      </c>
      <c r="AM164">
        <v>0.29725255953878499</v>
      </c>
      <c r="AN164">
        <v>0.316477989890252</v>
      </c>
    </row>
    <row r="165" spans="1:40">
      <c r="A165">
        <f t="shared" si="13"/>
        <v>1.275E-11</v>
      </c>
      <c r="B165">
        <v>50</v>
      </c>
      <c r="C165">
        <v>0.71721253900420201</v>
      </c>
      <c r="D165">
        <v>0.21972585940134901</v>
      </c>
      <c r="E165">
        <v>0.242453553767491</v>
      </c>
      <c r="F165">
        <v>0.25503312583536197</v>
      </c>
      <c r="I165">
        <f t="shared" si="16"/>
        <v>1.275E-11</v>
      </c>
      <c r="J165">
        <v>50</v>
      </c>
      <c r="K165">
        <v>0.84336536355171898</v>
      </c>
      <c r="L165">
        <v>0.24242719231113799</v>
      </c>
      <c r="M165">
        <v>0.27577262145742998</v>
      </c>
      <c r="N165">
        <v>0.32516554978314999</v>
      </c>
      <c r="Q165">
        <f t="shared" si="15"/>
        <v>1.275E-11</v>
      </c>
      <c r="R165">
        <v>50</v>
      </c>
      <c r="S165">
        <v>0.70396171042340505</v>
      </c>
      <c r="T165">
        <v>0.26299628244758899</v>
      </c>
      <c r="U165">
        <v>0.21322140858570701</v>
      </c>
      <c r="V165">
        <v>0.22774401939010799</v>
      </c>
      <c r="AB165">
        <f t="shared" si="11"/>
        <v>1.275E-11</v>
      </c>
      <c r="AC165">
        <v>50</v>
      </c>
      <c r="AD165">
        <v>1.0913781495293899</v>
      </c>
      <c r="AE165">
        <v>0.28451347558907802</v>
      </c>
      <c r="AF165">
        <v>0.40566973720551502</v>
      </c>
      <c r="AG165">
        <v>0.401194936734799</v>
      </c>
      <c r="AI165">
        <f t="shared" si="12"/>
        <v>1.275E-11</v>
      </c>
      <c r="AJ165">
        <v>50</v>
      </c>
      <c r="AK165">
        <v>0.97573245212125703</v>
      </c>
      <c r="AL165">
        <v>0.335603885697558</v>
      </c>
      <c r="AM165">
        <v>0.311798342488047</v>
      </c>
      <c r="AN165">
        <v>0.32833022393565098</v>
      </c>
    </row>
    <row r="166" spans="1:40">
      <c r="A166">
        <f t="shared" si="13"/>
        <v>1.3E-11</v>
      </c>
      <c r="B166">
        <v>51</v>
      </c>
      <c r="C166">
        <v>0.76312777716886104</v>
      </c>
      <c r="D166">
        <v>0.224987098614884</v>
      </c>
      <c r="E166">
        <v>0.246943960375858</v>
      </c>
      <c r="F166">
        <v>0.29119671817811799</v>
      </c>
      <c r="I166">
        <f t="shared" si="16"/>
        <v>1.3E-11</v>
      </c>
      <c r="J166">
        <v>51</v>
      </c>
      <c r="K166">
        <v>0.95214933982413397</v>
      </c>
      <c r="L166">
        <v>0.25280848495177499</v>
      </c>
      <c r="M166">
        <v>0.29285231646972798</v>
      </c>
      <c r="N166">
        <v>0.40648853840263099</v>
      </c>
      <c r="Q166">
        <f t="shared" si="15"/>
        <v>1.3E-11</v>
      </c>
      <c r="R166">
        <v>51</v>
      </c>
      <c r="S166">
        <v>0.65802082374993798</v>
      </c>
      <c r="T166">
        <v>0.25300381391770699</v>
      </c>
      <c r="U166">
        <v>0.18436999436469301</v>
      </c>
      <c r="V166">
        <v>0.22064701546753701</v>
      </c>
      <c r="AB166">
        <f t="shared" si="11"/>
        <v>1.3E-11</v>
      </c>
      <c r="AC166">
        <v>51</v>
      </c>
      <c r="AD166">
        <v>1.11263976332861</v>
      </c>
      <c r="AE166">
        <v>0.31157489716304798</v>
      </c>
      <c r="AF166">
        <v>0.371158861171689</v>
      </c>
      <c r="AG166">
        <v>0.42990600499387399</v>
      </c>
      <c r="AI166">
        <f t="shared" si="12"/>
        <v>1.3E-11</v>
      </c>
      <c r="AJ166">
        <v>51</v>
      </c>
      <c r="AK166">
        <v>0.89699346123354995</v>
      </c>
      <c r="AL166">
        <v>0.30214277207900198</v>
      </c>
      <c r="AM166">
        <v>0.30357288541779698</v>
      </c>
      <c r="AN166">
        <v>0.29127780373675</v>
      </c>
    </row>
    <row r="167" spans="1:40">
      <c r="A167">
        <f t="shared" si="13"/>
        <v>1.3249999999999999E-11</v>
      </c>
      <c r="B167">
        <v>52</v>
      </c>
      <c r="C167">
        <v>0.86308283992882395</v>
      </c>
      <c r="D167">
        <v>0.243325134623154</v>
      </c>
      <c r="E167">
        <v>0.30689339911276597</v>
      </c>
      <c r="F167">
        <v>0.31286430619290401</v>
      </c>
      <c r="I167">
        <f t="shared" si="16"/>
        <v>1.3249999999999999E-11</v>
      </c>
      <c r="J167">
        <v>52</v>
      </c>
      <c r="K167">
        <v>0.89432657960295103</v>
      </c>
      <c r="L167">
        <v>0.27327991249713501</v>
      </c>
      <c r="M167">
        <v>0.27332708804385802</v>
      </c>
      <c r="N167">
        <v>0.347719579061956</v>
      </c>
      <c r="Q167">
        <f t="shared" si="15"/>
        <v>1.3249999999999999E-11</v>
      </c>
      <c r="R167">
        <v>52</v>
      </c>
      <c r="S167">
        <v>0.69940667291671399</v>
      </c>
      <c r="T167">
        <v>0.22898835270687901</v>
      </c>
      <c r="U167">
        <v>0.21844772235000701</v>
      </c>
      <c r="V167">
        <v>0.25197059785982601</v>
      </c>
      <c r="AB167">
        <f t="shared" si="11"/>
        <v>1.3249999999999999E-11</v>
      </c>
      <c r="AC167">
        <v>52</v>
      </c>
      <c r="AD167">
        <v>1.0760903739429399</v>
      </c>
      <c r="AE167">
        <v>0.31543821323078203</v>
      </c>
      <c r="AF167">
        <v>0.37055159392919701</v>
      </c>
      <c r="AG167">
        <v>0.39010056678296501</v>
      </c>
      <c r="AI167">
        <f t="shared" si="12"/>
        <v>1.3249999999999999E-11</v>
      </c>
      <c r="AJ167">
        <v>52</v>
      </c>
      <c r="AK167">
        <v>0.84937106028699405</v>
      </c>
      <c r="AL167">
        <v>0.28914559614936097</v>
      </c>
      <c r="AM167">
        <v>0.26236532535580698</v>
      </c>
      <c r="AN167">
        <v>0.29786013878182499</v>
      </c>
    </row>
    <row r="168" spans="1:40">
      <c r="A168">
        <f t="shared" si="13"/>
        <v>1.35E-11</v>
      </c>
      <c r="B168">
        <v>53</v>
      </c>
      <c r="C168">
        <v>0.80488784026219995</v>
      </c>
      <c r="D168">
        <v>0.228566774430774</v>
      </c>
      <c r="E168">
        <v>0.28322997796837102</v>
      </c>
      <c r="F168">
        <v>0.29309108786305399</v>
      </c>
      <c r="I168">
        <f t="shared" si="16"/>
        <v>1.35E-11</v>
      </c>
      <c r="J168">
        <v>53</v>
      </c>
      <c r="K168">
        <v>0.91247590883899199</v>
      </c>
      <c r="L168">
        <v>0.302016395686663</v>
      </c>
      <c r="M168">
        <v>0.25940413170631399</v>
      </c>
      <c r="N168">
        <v>0.351055381446014</v>
      </c>
      <c r="Q168">
        <f t="shared" si="15"/>
        <v>1.35E-11</v>
      </c>
      <c r="R168">
        <v>53</v>
      </c>
      <c r="S168">
        <v>0.75393730816969695</v>
      </c>
      <c r="T168">
        <v>0.29375546314714202</v>
      </c>
      <c r="U168">
        <v>0.25620416712884397</v>
      </c>
      <c r="V168">
        <v>0.20397767789370999</v>
      </c>
      <c r="AB168">
        <f t="shared" si="11"/>
        <v>1.35E-11</v>
      </c>
      <c r="AC168">
        <v>53</v>
      </c>
      <c r="AD168">
        <v>1.1098224802489101</v>
      </c>
      <c r="AE168">
        <v>0.32190653179541501</v>
      </c>
      <c r="AF168">
        <v>0.35631969956738602</v>
      </c>
      <c r="AG168">
        <v>0.43159624888611298</v>
      </c>
      <c r="AI168">
        <f t="shared" si="12"/>
        <v>1.35E-11</v>
      </c>
      <c r="AJ168">
        <v>53</v>
      </c>
      <c r="AK168">
        <v>0.90148684277719704</v>
      </c>
      <c r="AL168">
        <v>0.30989732039340501</v>
      </c>
      <c r="AM168">
        <v>0.262339114611569</v>
      </c>
      <c r="AN168">
        <v>0.32925040777222297</v>
      </c>
    </row>
    <row r="169" spans="1:40">
      <c r="A169">
        <f t="shared" si="13"/>
        <v>1.3749999999999999E-11</v>
      </c>
      <c r="B169">
        <v>54</v>
      </c>
      <c r="C169">
        <v>0.75559234553389898</v>
      </c>
      <c r="D169">
        <v>0.24927991888433801</v>
      </c>
      <c r="E169">
        <v>0.26345610540109798</v>
      </c>
      <c r="F169">
        <v>0.24285632124846099</v>
      </c>
      <c r="I169">
        <f t="shared" si="16"/>
        <v>1.3749999999999999E-11</v>
      </c>
      <c r="J169">
        <v>54</v>
      </c>
      <c r="K169">
        <v>0.95884017614948902</v>
      </c>
      <c r="L169">
        <v>0.271510602898275</v>
      </c>
      <c r="M169">
        <v>0.27955802949159497</v>
      </c>
      <c r="N169">
        <v>0.40777154375961799</v>
      </c>
      <c r="Q169">
        <f t="shared" si="15"/>
        <v>1.3749999999999999E-11</v>
      </c>
      <c r="R169">
        <v>54</v>
      </c>
      <c r="S169">
        <v>0.84539652689408895</v>
      </c>
      <c r="T169">
        <v>0.33832412125236</v>
      </c>
      <c r="U169">
        <v>0.25069494632123202</v>
      </c>
      <c r="V169">
        <v>0.25637745932049599</v>
      </c>
      <c r="AB169">
        <f t="shared" si="11"/>
        <v>1.3749999999999999E-11</v>
      </c>
      <c r="AC169">
        <v>54</v>
      </c>
      <c r="AD169">
        <v>1.0889163536419899</v>
      </c>
      <c r="AE169">
        <v>0.28306509908954702</v>
      </c>
      <c r="AF169">
        <v>0.36050177591924398</v>
      </c>
      <c r="AG169">
        <v>0.44534947863320701</v>
      </c>
      <c r="AI169">
        <f t="shared" si="12"/>
        <v>1.3749999999999999E-11</v>
      </c>
      <c r="AJ169">
        <v>54</v>
      </c>
      <c r="AK169">
        <v>0.88418348245546996</v>
      </c>
      <c r="AL169">
        <v>0.29221494635499601</v>
      </c>
      <c r="AM169">
        <v>0.28027505166529099</v>
      </c>
      <c r="AN169">
        <v>0.31169348443518302</v>
      </c>
    </row>
    <row r="170" spans="1:40">
      <c r="A170">
        <f t="shared" si="13"/>
        <v>1.4E-11</v>
      </c>
      <c r="B170">
        <v>55</v>
      </c>
      <c r="C170">
        <v>0.77651297133313901</v>
      </c>
      <c r="D170">
        <v>0.25216945238768301</v>
      </c>
      <c r="E170">
        <v>0.26704311073860598</v>
      </c>
      <c r="F170">
        <v>0.25730040820684902</v>
      </c>
      <c r="I170">
        <f t="shared" si="16"/>
        <v>1.4E-11</v>
      </c>
      <c r="J170">
        <v>55</v>
      </c>
      <c r="K170">
        <v>0.91286176803347296</v>
      </c>
      <c r="L170">
        <v>0.302791780281983</v>
      </c>
      <c r="M170">
        <v>0.29288024288311398</v>
      </c>
      <c r="N170">
        <v>0.31718974486837398</v>
      </c>
      <c r="Q170">
        <f t="shared" si="15"/>
        <v>1.4E-11</v>
      </c>
      <c r="R170">
        <v>55</v>
      </c>
      <c r="S170">
        <v>0.86721114119730902</v>
      </c>
      <c r="T170">
        <v>0.324023155590005</v>
      </c>
      <c r="U170">
        <v>0.263113813451398</v>
      </c>
      <c r="V170">
        <v>0.28007417215590602</v>
      </c>
      <c r="AB170">
        <f t="shared" si="11"/>
        <v>1.4E-11</v>
      </c>
      <c r="AC170">
        <v>55</v>
      </c>
      <c r="AD170">
        <v>1.0358126074462699</v>
      </c>
      <c r="AE170">
        <v>0.27699220416843501</v>
      </c>
      <c r="AF170">
        <v>0.37352965880278299</v>
      </c>
      <c r="AG170">
        <v>0.38529074447505801</v>
      </c>
      <c r="AI170">
        <f t="shared" si="12"/>
        <v>1.4E-11</v>
      </c>
      <c r="AJ170">
        <v>55</v>
      </c>
      <c r="AK170">
        <v>0.90152781712042096</v>
      </c>
      <c r="AL170">
        <v>0.290297028220668</v>
      </c>
      <c r="AM170">
        <v>0.28588510214268098</v>
      </c>
      <c r="AN170">
        <v>0.32534568675707098</v>
      </c>
    </row>
    <row r="171" spans="1:40">
      <c r="A171">
        <f t="shared" si="13"/>
        <v>1.4249999999999999E-11</v>
      </c>
      <c r="B171">
        <v>56</v>
      </c>
      <c r="C171">
        <v>0.753095885931235</v>
      </c>
      <c r="D171">
        <v>0.21313968249744</v>
      </c>
      <c r="E171">
        <v>0.27898417742139497</v>
      </c>
      <c r="F171">
        <v>0.26097202601239999</v>
      </c>
      <c r="I171">
        <f t="shared" si="16"/>
        <v>1.4249999999999999E-11</v>
      </c>
      <c r="J171">
        <v>56</v>
      </c>
      <c r="K171">
        <v>0.90522670433005803</v>
      </c>
      <c r="L171">
        <v>0.29762017773152399</v>
      </c>
      <c r="M171">
        <v>0.30178401116067899</v>
      </c>
      <c r="N171">
        <v>0.30582251543785499</v>
      </c>
      <c r="Q171">
        <f t="shared" si="15"/>
        <v>1.4249999999999999E-11</v>
      </c>
      <c r="R171">
        <v>56</v>
      </c>
      <c r="S171">
        <v>0.84564785707691403</v>
      </c>
      <c r="T171">
        <v>0.31592382786288398</v>
      </c>
      <c r="U171">
        <v>0.21826282373109901</v>
      </c>
      <c r="V171">
        <v>0.31146120548292899</v>
      </c>
      <c r="AB171">
        <f t="shared" si="11"/>
        <v>1.4249999999999999E-11</v>
      </c>
      <c r="AC171">
        <v>56</v>
      </c>
      <c r="AD171">
        <v>1.0891625682897299</v>
      </c>
      <c r="AE171">
        <v>0.32633210458543399</v>
      </c>
      <c r="AF171">
        <v>0.35297251976669602</v>
      </c>
      <c r="AG171">
        <v>0.409857943937605</v>
      </c>
      <c r="AI171">
        <f t="shared" si="12"/>
        <v>1.4249999999999999E-11</v>
      </c>
      <c r="AJ171">
        <v>56</v>
      </c>
      <c r="AK171">
        <v>0.86864793396908302</v>
      </c>
      <c r="AL171">
        <v>0.31678796846763801</v>
      </c>
      <c r="AM171">
        <v>0.26458062280837902</v>
      </c>
      <c r="AN171">
        <v>0.28727934269306499</v>
      </c>
    </row>
    <row r="172" spans="1:40">
      <c r="A172">
        <f t="shared" si="13"/>
        <v>1.45E-11</v>
      </c>
      <c r="B172">
        <v>57</v>
      </c>
      <c r="C172">
        <v>0.78377183132878403</v>
      </c>
      <c r="D172">
        <v>0.22947336902123999</v>
      </c>
      <c r="E172">
        <v>0.28051941243206302</v>
      </c>
      <c r="F172">
        <v>0.27377904987548102</v>
      </c>
      <c r="I172">
        <f t="shared" si="16"/>
        <v>1.45E-11</v>
      </c>
      <c r="J172">
        <v>57</v>
      </c>
      <c r="K172">
        <v>0.91929539912642</v>
      </c>
      <c r="L172">
        <v>0.28405371767831999</v>
      </c>
      <c r="M172">
        <v>0.26489413866741301</v>
      </c>
      <c r="N172">
        <v>0.37034754278068699</v>
      </c>
      <c r="Q172">
        <f t="shared" si="15"/>
        <v>1.45E-11</v>
      </c>
      <c r="R172">
        <v>57</v>
      </c>
      <c r="S172">
        <v>0.84738681492449497</v>
      </c>
      <c r="T172">
        <v>0.30792078121262501</v>
      </c>
      <c r="U172">
        <v>0.22826635332232501</v>
      </c>
      <c r="V172">
        <v>0.31119968038954399</v>
      </c>
      <c r="AB172">
        <f t="shared" si="11"/>
        <v>1.45E-11</v>
      </c>
      <c r="AC172">
        <v>57</v>
      </c>
      <c r="AD172">
        <v>1.10740073202346</v>
      </c>
      <c r="AE172">
        <v>0.340679060572535</v>
      </c>
      <c r="AF172">
        <v>0.35636187705108702</v>
      </c>
      <c r="AG172">
        <v>0.410359794399839</v>
      </c>
      <c r="AI172">
        <f t="shared" si="12"/>
        <v>1.45E-11</v>
      </c>
      <c r="AJ172">
        <v>57</v>
      </c>
      <c r="AK172">
        <v>0.91316813447914502</v>
      </c>
      <c r="AL172">
        <v>0.30813742771482</v>
      </c>
      <c r="AM172">
        <v>0.28556240652736498</v>
      </c>
      <c r="AN172">
        <v>0.31946830023695799</v>
      </c>
    </row>
    <row r="173" spans="1:40">
      <c r="A173">
        <f t="shared" si="13"/>
        <v>1.4750000000000001E-11</v>
      </c>
      <c r="B173">
        <v>58</v>
      </c>
      <c r="C173">
        <v>0.780368489279889</v>
      </c>
      <c r="D173">
        <v>0.225382492536256</v>
      </c>
      <c r="E173">
        <v>0.27888191009875402</v>
      </c>
      <c r="F173">
        <v>0.27610408664487701</v>
      </c>
      <c r="I173">
        <f t="shared" si="16"/>
        <v>1.4750000000000001E-11</v>
      </c>
      <c r="J173">
        <v>58</v>
      </c>
      <c r="K173">
        <v>0.90150046588122401</v>
      </c>
      <c r="L173">
        <v>0.26582800283452601</v>
      </c>
      <c r="M173">
        <v>0.28377711305636399</v>
      </c>
      <c r="N173">
        <v>0.35189534999033301</v>
      </c>
      <c r="Q173">
        <f t="shared" si="15"/>
        <v>1.4750000000000001E-11</v>
      </c>
      <c r="R173">
        <v>58</v>
      </c>
      <c r="S173">
        <v>0.84194519582786298</v>
      </c>
      <c r="T173">
        <v>0.36449065073824999</v>
      </c>
      <c r="U173">
        <v>0.2203404197038</v>
      </c>
      <c r="V173">
        <v>0.25711412538581202</v>
      </c>
      <c r="AB173">
        <f t="shared" si="11"/>
        <v>1.4750000000000001E-11</v>
      </c>
      <c r="AC173">
        <v>58</v>
      </c>
      <c r="AD173">
        <v>1.06610093876061</v>
      </c>
      <c r="AE173">
        <v>0.29448601459833901</v>
      </c>
      <c r="AF173">
        <v>0.34432297770581399</v>
      </c>
      <c r="AG173">
        <v>0.42729194645645602</v>
      </c>
      <c r="AI173">
        <f t="shared" si="12"/>
        <v>1.4750000000000001E-11</v>
      </c>
      <c r="AJ173">
        <v>58</v>
      </c>
      <c r="AK173">
        <v>0.938062787147803</v>
      </c>
      <c r="AL173">
        <v>0.31854263983331299</v>
      </c>
      <c r="AM173">
        <v>0.312182531769016</v>
      </c>
      <c r="AN173">
        <v>0.30733761554547401</v>
      </c>
    </row>
    <row r="174" spans="1:40">
      <c r="A174">
        <f t="shared" si="13"/>
        <v>1.5E-11</v>
      </c>
      <c r="B174">
        <v>59</v>
      </c>
      <c r="C174">
        <v>0.779240251881827</v>
      </c>
      <c r="D174">
        <v>0.23592549704388599</v>
      </c>
      <c r="E174">
        <v>0.26671051634947601</v>
      </c>
      <c r="F174">
        <v>0.27660423848846499</v>
      </c>
      <c r="I174">
        <f t="shared" si="16"/>
        <v>1.5E-11</v>
      </c>
      <c r="J174">
        <v>59</v>
      </c>
      <c r="K174">
        <v>0.94883239198889002</v>
      </c>
      <c r="L174">
        <v>0.30695402930154497</v>
      </c>
      <c r="M174">
        <v>0.26831384750168003</v>
      </c>
      <c r="N174">
        <v>0.37356451518566403</v>
      </c>
      <c r="Q174">
        <f t="shared" si="15"/>
        <v>1.5E-11</v>
      </c>
      <c r="R174">
        <v>59</v>
      </c>
      <c r="S174">
        <v>0.81897918471448605</v>
      </c>
      <c r="T174">
        <v>0.32547208650132498</v>
      </c>
      <c r="U174">
        <v>0.250392080975961</v>
      </c>
      <c r="V174">
        <v>0.243115017237198</v>
      </c>
      <c r="AB174">
        <f t="shared" si="11"/>
        <v>1.5E-11</v>
      </c>
      <c r="AC174">
        <v>59</v>
      </c>
      <c r="AD174">
        <v>0.98727146633082297</v>
      </c>
      <c r="AE174">
        <v>0.27069450776199699</v>
      </c>
      <c r="AF174">
        <v>0.32936904568091302</v>
      </c>
      <c r="AG174">
        <v>0.38720791288791201</v>
      </c>
      <c r="AI174">
        <f t="shared" si="12"/>
        <v>1.5E-11</v>
      </c>
      <c r="AJ174">
        <v>59</v>
      </c>
      <c r="AK174">
        <v>1.0237608591293901</v>
      </c>
      <c r="AL174">
        <v>0.33635698687971</v>
      </c>
      <c r="AM174">
        <v>0.35035790318608601</v>
      </c>
      <c r="AN174">
        <v>0.33704596906360301</v>
      </c>
    </row>
    <row r="175" spans="1:40">
      <c r="A175">
        <f t="shared" si="13"/>
        <v>1.5249999999999999E-11</v>
      </c>
      <c r="B175">
        <v>60</v>
      </c>
      <c r="C175">
        <v>0.84557566803141604</v>
      </c>
      <c r="D175">
        <v>0.25971136918783799</v>
      </c>
      <c r="E175">
        <v>0.30464019651412</v>
      </c>
      <c r="F175">
        <v>0.28122410232945699</v>
      </c>
      <c r="I175">
        <f t="shared" si="16"/>
        <v>1.5249999999999999E-11</v>
      </c>
      <c r="J175">
        <v>60</v>
      </c>
      <c r="K175">
        <v>1.04102863899931</v>
      </c>
      <c r="L175">
        <v>0.33600051456463098</v>
      </c>
      <c r="M175">
        <v>0.31051580195636103</v>
      </c>
      <c r="N175">
        <v>0.39451232247831802</v>
      </c>
      <c r="Q175">
        <f t="shared" si="15"/>
        <v>1.5249999999999999E-11</v>
      </c>
      <c r="R175">
        <v>60</v>
      </c>
      <c r="S175">
        <v>0.76890609458239201</v>
      </c>
      <c r="T175">
        <v>0.287364783125791</v>
      </c>
      <c r="U175">
        <v>0.27014888975085799</v>
      </c>
      <c r="V175">
        <v>0.21139242170574199</v>
      </c>
      <c r="AB175">
        <f t="shared" si="11"/>
        <v>1.5249999999999999E-11</v>
      </c>
      <c r="AC175">
        <v>60</v>
      </c>
      <c r="AD175">
        <v>1.0833800947137799</v>
      </c>
      <c r="AE175">
        <v>0.322031675005503</v>
      </c>
      <c r="AF175">
        <v>0.35203056969487301</v>
      </c>
      <c r="AG175">
        <v>0.40931785001340698</v>
      </c>
      <c r="AI175">
        <f t="shared" si="12"/>
        <v>1.5249999999999999E-11</v>
      </c>
      <c r="AJ175">
        <v>60</v>
      </c>
      <c r="AK175">
        <v>0.98859392106932298</v>
      </c>
      <c r="AL175">
        <v>0.34366657157159503</v>
      </c>
      <c r="AM175">
        <v>0.34744223900735099</v>
      </c>
      <c r="AN175">
        <v>0.29748511049037601</v>
      </c>
    </row>
    <row r="176" spans="1:40">
      <c r="A176">
        <f t="shared" si="13"/>
        <v>1.5500000000000001E-11</v>
      </c>
      <c r="B176">
        <v>61</v>
      </c>
      <c r="C176">
        <v>0.88734961053200301</v>
      </c>
      <c r="D176">
        <v>0.30248164406478301</v>
      </c>
      <c r="E176">
        <v>0.297430033363077</v>
      </c>
      <c r="F176">
        <v>0.28743793310414201</v>
      </c>
      <c r="I176">
        <f t="shared" si="16"/>
        <v>1.5500000000000001E-11</v>
      </c>
      <c r="J176">
        <v>61</v>
      </c>
      <c r="K176">
        <v>0.96949582959756997</v>
      </c>
      <c r="L176">
        <v>0.30544936440488302</v>
      </c>
      <c r="M176">
        <v>0.30733012014001299</v>
      </c>
      <c r="N176">
        <v>0.35671634505267402</v>
      </c>
      <c r="Q176">
        <f t="shared" si="15"/>
        <v>1.5500000000000001E-11</v>
      </c>
      <c r="R176">
        <v>61</v>
      </c>
      <c r="S176">
        <v>0.83765007350515897</v>
      </c>
      <c r="T176">
        <v>0.33687306054020499</v>
      </c>
      <c r="U176">
        <v>0.23270681901329199</v>
      </c>
      <c r="V176">
        <v>0.26807019395166098</v>
      </c>
      <c r="AB176">
        <f t="shared" si="11"/>
        <v>1.5500000000000001E-11</v>
      </c>
      <c r="AC176">
        <v>61</v>
      </c>
      <c r="AD176">
        <v>1.1049453008867001</v>
      </c>
      <c r="AE176">
        <v>0.333307812726446</v>
      </c>
      <c r="AF176">
        <v>0.35245618640319298</v>
      </c>
      <c r="AG176">
        <v>0.41918130175706098</v>
      </c>
      <c r="AI176">
        <f t="shared" si="12"/>
        <v>1.5500000000000001E-11</v>
      </c>
      <c r="AJ176">
        <v>61</v>
      </c>
      <c r="AK176">
        <v>0.90536011263075999</v>
      </c>
      <c r="AL176">
        <v>0.29142928690838399</v>
      </c>
      <c r="AM176">
        <v>0.30026883459963999</v>
      </c>
      <c r="AN176">
        <v>0.31366199112273602</v>
      </c>
    </row>
    <row r="177" spans="1:40">
      <c r="A177">
        <f t="shared" si="13"/>
        <v>1.5750000000000001E-11</v>
      </c>
      <c r="B177">
        <v>62</v>
      </c>
      <c r="C177">
        <v>0.90018941291647003</v>
      </c>
      <c r="D177">
        <v>0.30057607767016598</v>
      </c>
      <c r="E177">
        <v>0.33352085874791298</v>
      </c>
      <c r="F177">
        <v>0.26609247649839002</v>
      </c>
      <c r="I177">
        <f t="shared" si="16"/>
        <v>1.5750000000000001E-11</v>
      </c>
      <c r="J177">
        <v>62</v>
      </c>
      <c r="K177">
        <v>1.04450369132903</v>
      </c>
      <c r="L177">
        <v>0.31061095677958001</v>
      </c>
      <c r="M177">
        <v>0.34305718490510601</v>
      </c>
      <c r="N177">
        <v>0.39083554964435302</v>
      </c>
      <c r="Q177">
        <f t="shared" si="15"/>
        <v>1.5750000000000001E-11</v>
      </c>
      <c r="R177">
        <v>62</v>
      </c>
      <c r="S177">
        <v>0.85614250492391297</v>
      </c>
      <c r="T177">
        <v>0.32788313134411201</v>
      </c>
      <c r="U177">
        <v>0.26844493134560798</v>
      </c>
      <c r="V177">
        <v>0.25981444223419298</v>
      </c>
      <c r="AB177">
        <f t="shared" si="11"/>
        <v>1.5750000000000001E-11</v>
      </c>
      <c r="AC177">
        <v>62</v>
      </c>
      <c r="AD177">
        <v>1.11717440776073</v>
      </c>
      <c r="AE177">
        <v>0.331820925011095</v>
      </c>
      <c r="AF177">
        <v>0.38542623275566801</v>
      </c>
      <c r="AG177">
        <v>0.399927249993969</v>
      </c>
      <c r="AI177">
        <f t="shared" si="12"/>
        <v>1.5750000000000001E-11</v>
      </c>
      <c r="AJ177">
        <v>62</v>
      </c>
      <c r="AK177">
        <v>0.97840245239359003</v>
      </c>
      <c r="AL177">
        <v>0.32264968052431597</v>
      </c>
      <c r="AM177">
        <v>0.33415949602120698</v>
      </c>
      <c r="AN177">
        <v>0.32159327584806602</v>
      </c>
    </row>
    <row r="178" spans="1:40">
      <c r="A178">
        <f t="shared" si="13"/>
        <v>1.6E-11</v>
      </c>
      <c r="B178">
        <v>63</v>
      </c>
      <c r="C178">
        <v>0.82014043075607901</v>
      </c>
      <c r="D178">
        <v>0.255417903333156</v>
      </c>
      <c r="E178">
        <v>0.28806686361273098</v>
      </c>
      <c r="F178">
        <v>0.27665566381019102</v>
      </c>
      <c r="I178">
        <f t="shared" si="16"/>
        <v>1.6E-11</v>
      </c>
      <c r="J178">
        <v>63</v>
      </c>
      <c r="K178">
        <v>1.1183311892952199</v>
      </c>
      <c r="L178">
        <v>0.35273581148312899</v>
      </c>
      <c r="M178">
        <v>0.37227364328366103</v>
      </c>
      <c r="N178">
        <v>0.393321734528433</v>
      </c>
      <c r="Q178">
        <f t="shared" si="15"/>
        <v>1.6E-11</v>
      </c>
      <c r="R178">
        <v>63</v>
      </c>
      <c r="S178">
        <v>0.87964883154795204</v>
      </c>
      <c r="T178">
        <v>0.32824019511264302</v>
      </c>
      <c r="U178">
        <v>0.26906149655681</v>
      </c>
      <c r="V178">
        <v>0.28234713987849702</v>
      </c>
      <c r="AB178">
        <f t="shared" si="11"/>
        <v>1.6E-11</v>
      </c>
      <c r="AC178">
        <v>63</v>
      </c>
      <c r="AD178">
        <v>1.0600580435700699</v>
      </c>
      <c r="AE178">
        <v>0.30536215863303601</v>
      </c>
      <c r="AF178">
        <v>0.34614285607617401</v>
      </c>
      <c r="AG178">
        <v>0.40855302886086098</v>
      </c>
      <c r="AI178">
        <f t="shared" si="12"/>
        <v>1.6E-11</v>
      </c>
      <c r="AJ178">
        <v>63</v>
      </c>
      <c r="AK178">
        <v>0.97274930424734296</v>
      </c>
      <c r="AL178">
        <v>0.31992752184883899</v>
      </c>
      <c r="AM178">
        <v>0.31502154290982698</v>
      </c>
      <c r="AN178">
        <v>0.33780023948867499</v>
      </c>
    </row>
    <row r="179" spans="1:40">
      <c r="A179">
        <f t="shared" si="13"/>
        <v>1.6249999999999999E-11</v>
      </c>
      <c r="B179">
        <v>64</v>
      </c>
      <c r="C179">
        <v>0.84519546592035699</v>
      </c>
      <c r="D179">
        <v>0.26900463453028001</v>
      </c>
      <c r="E179">
        <v>0.240248813013554</v>
      </c>
      <c r="F179">
        <v>0.33594201837652199</v>
      </c>
      <c r="I179">
        <f t="shared" si="16"/>
        <v>1.6249999999999999E-11</v>
      </c>
      <c r="J179">
        <v>64</v>
      </c>
      <c r="K179">
        <v>1.0389531789692199</v>
      </c>
      <c r="L179">
        <v>0.34499945179395702</v>
      </c>
      <c r="M179">
        <v>0.33862366494326002</v>
      </c>
      <c r="N179">
        <v>0.35533006223201002</v>
      </c>
      <c r="Q179">
        <f t="shared" si="15"/>
        <v>1.6249999999999999E-11</v>
      </c>
      <c r="R179">
        <v>64</v>
      </c>
      <c r="S179">
        <v>0.98059801677261904</v>
      </c>
      <c r="T179">
        <v>0.36614605970610498</v>
      </c>
      <c r="U179">
        <v>0.26636502998821499</v>
      </c>
      <c r="V179">
        <v>0.34808692707829803</v>
      </c>
      <c r="AB179">
        <f t="shared" si="11"/>
        <v>1.6249999999999999E-11</v>
      </c>
      <c r="AC179">
        <v>64</v>
      </c>
      <c r="AD179">
        <v>0.98787082004554105</v>
      </c>
      <c r="AE179">
        <v>0.30459516723435498</v>
      </c>
      <c r="AF179">
        <v>0.27593757106187999</v>
      </c>
      <c r="AG179">
        <v>0.40733808174930503</v>
      </c>
      <c r="AI179">
        <f t="shared" si="12"/>
        <v>1.6249999999999999E-11</v>
      </c>
      <c r="AJ179">
        <v>64</v>
      </c>
      <c r="AK179">
        <v>0.96015632800790995</v>
      </c>
      <c r="AL179">
        <v>0.30197725621730298</v>
      </c>
      <c r="AM179">
        <v>0.31080759061483598</v>
      </c>
      <c r="AN179">
        <v>0.34737148117576999</v>
      </c>
    </row>
    <row r="180" spans="1:40">
      <c r="A180">
        <f t="shared" si="13"/>
        <v>1.6500000000000001E-11</v>
      </c>
      <c r="B180">
        <v>65</v>
      </c>
      <c r="C180">
        <v>0.89090126801606195</v>
      </c>
      <c r="D180">
        <v>0.28589286120799001</v>
      </c>
      <c r="E180">
        <v>0.29756387959722902</v>
      </c>
      <c r="F180">
        <v>0.30744452721084098</v>
      </c>
      <c r="I180">
        <f t="shared" si="16"/>
        <v>1.6500000000000001E-11</v>
      </c>
      <c r="J180">
        <v>65</v>
      </c>
      <c r="K180">
        <v>1.03985119246529</v>
      </c>
      <c r="L180">
        <v>0.31817852425466298</v>
      </c>
      <c r="M180">
        <v>0.33962651318770898</v>
      </c>
      <c r="N180">
        <v>0.382046155022916</v>
      </c>
      <c r="Q180">
        <f t="shared" si="15"/>
        <v>1.6500000000000001E-11</v>
      </c>
      <c r="R180">
        <v>65</v>
      </c>
      <c r="S180">
        <v>1.03704092587195</v>
      </c>
      <c r="T180">
        <v>0.416256839322585</v>
      </c>
      <c r="U180">
        <v>0.27907147717208403</v>
      </c>
      <c r="V180">
        <v>0.34171260937728098</v>
      </c>
      <c r="AB180">
        <f t="shared" ref="AB180:AB214" si="17">(1+AC180)*100*0.0000000000000025</f>
        <v>1.6500000000000001E-11</v>
      </c>
      <c r="AC180">
        <v>65</v>
      </c>
      <c r="AD180">
        <v>0.99918229893965405</v>
      </c>
      <c r="AE180">
        <v>0.30207829914294099</v>
      </c>
      <c r="AF180">
        <v>0.31080876537450502</v>
      </c>
      <c r="AG180">
        <v>0.38629523442220698</v>
      </c>
      <c r="AI180">
        <f t="shared" ref="AI180:AI214" si="18">(1+AJ180)*100*0.0000000000000025</f>
        <v>1.6500000000000001E-11</v>
      </c>
      <c r="AJ180">
        <v>65</v>
      </c>
      <c r="AK180">
        <v>0.90802368594689298</v>
      </c>
      <c r="AL180">
        <v>0.264693213822843</v>
      </c>
      <c r="AM180">
        <v>0.29087173827005602</v>
      </c>
      <c r="AN180">
        <v>0.35245873385399301</v>
      </c>
    </row>
    <row r="181" spans="1:40">
      <c r="A181">
        <f t="shared" ref="A181:A214" si="19">(1+B181)*100*0.0000000000000025</f>
        <v>1.675E-11</v>
      </c>
      <c r="B181">
        <v>66</v>
      </c>
      <c r="C181">
        <v>1.00798946602467</v>
      </c>
      <c r="D181">
        <v>0.310837405783851</v>
      </c>
      <c r="E181">
        <v>0.358554634243611</v>
      </c>
      <c r="F181">
        <v>0.33859742599721698</v>
      </c>
      <c r="I181">
        <f t="shared" si="16"/>
        <v>1.675E-11</v>
      </c>
      <c r="J181">
        <v>66</v>
      </c>
      <c r="K181">
        <v>1.05451153366882</v>
      </c>
      <c r="L181">
        <v>0.33145822187093199</v>
      </c>
      <c r="M181">
        <v>0.29505357779688202</v>
      </c>
      <c r="N181">
        <v>0.42799973400101099</v>
      </c>
      <c r="Q181">
        <f t="shared" ref="Q181:Q214" si="20">(1+R181)*100*0.0000000000000025</f>
        <v>1.675E-11</v>
      </c>
      <c r="R181">
        <v>66</v>
      </c>
      <c r="S181">
        <v>0.939069381266049</v>
      </c>
      <c r="T181">
        <v>0.32399404496356499</v>
      </c>
      <c r="U181">
        <v>0.30398491573080799</v>
      </c>
      <c r="V181">
        <v>0.31109042057167502</v>
      </c>
      <c r="AB181">
        <f t="shared" si="17"/>
        <v>1.675E-11</v>
      </c>
      <c r="AC181">
        <v>66</v>
      </c>
      <c r="AD181">
        <v>1.0920900462105201</v>
      </c>
      <c r="AE181">
        <v>0.34093703672091602</v>
      </c>
      <c r="AF181">
        <v>0.35167040083245699</v>
      </c>
      <c r="AG181">
        <v>0.39948260865715401</v>
      </c>
      <c r="AI181">
        <f t="shared" si="18"/>
        <v>1.675E-11</v>
      </c>
      <c r="AJ181">
        <v>66</v>
      </c>
      <c r="AK181">
        <v>0.90207797391816003</v>
      </c>
      <c r="AL181">
        <v>0.24695781740516301</v>
      </c>
      <c r="AM181">
        <v>0.327531655772346</v>
      </c>
      <c r="AN181">
        <v>0.32758850074064899</v>
      </c>
    </row>
    <row r="182" spans="1:40">
      <c r="A182">
        <f t="shared" si="19"/>
        <v>1.6999999999999999E-11</v>
      </c>
      <c r="B182">
        <v>67</v>
      </c>
      <c r="C182">
        <v>1.0303336436068999</v>
      </c>
      <c r="D182">
        <v>0.30811253368746799</v>
      </c>
      <c r="E182">
        <v>0.36102710719559</v>
      </c>
      <c r="F182">
        <v>0.361194002723845</v>
      </c>
      <c r="I182">
        <f t="shared" si="16"/>
        <v>1.6999999999999999E-11</v>
      </c>
      <c r="J182">
        <v>67</v>
      </c>
      <c r="K182">
        <v>1.0957096107370901</v>
      </c>
      <c r="L182">
        <v>0.347404408434067</v>
      </c>
      <c r="M182">
        <v>0.318728785534522</v>
      </c>
      <c r="N182">
        <v>0.429576416768504</v>
      </c>
      <c r="Q182">
        <f t="shared" si="20"/>
        <v>1.6999999999999999E-11</v>
      </c>
      <c r="R182">
        <v>67</v>
      </c>
      <c r="S182">
        <v>0.96881825503020902</v>
      </c>
      <c r="T182">
        <v>0.37317637986741398</v>
      </c>
      <c r="U182">
        <v>0.31187132590831401</v>
      </c>
      <c r="V182">
        <v>0.28377054925447898</v>
      </c>
      <c r="AB182">
        <f t="shared" si="17"/>
        <v>1.6999999999999999E-11</v>
      </c>
      <c r="AC182">
        <v>67</v>
      </c>
      <c r="AD182">
        <v>1.14030914098515</v>
      </c>
      <c r="AE182">
        <v>0.36091756767767502</v>
      </c>
      <c r="AF182">
        <v>0.38147378653430097</v>
      </c>
      <c r="AG182">
        <v>0.39791778677317302</v>
      </c>
      <c r="AI182">
        <f t="shared" si="18"/>
        <v>1.6999999999999999E-11</v>
      </c>
      <c r="AJ182">
        <v>67</v>
      </c>
      <c r="AK182">
        <v>0.92894947388841198</v>
      </c>
      <c r="AL182">
        <v>0.29932579017219402</v>
      </c>
      <c r="AM182">
        <v>0.30388719412677101</v>
      </c>
      <c r="AN182">
        <v>0.32573648958944601</v>
      </c>
    </row>
    <row r="183" spans="1:40">
      <c r="A183">
        <f t="shared" si="19"/>
        <v>1.7249999999999999E-11</v>
      </c>
      <c r="B183">
        <v>68</v>
      </c>
      <c r="C183">
        <v>1.0571110740690499</v>
      </c>
      <c r="D183">
        <v>0.35223726165233898</v>
      </c>
      <c r="E183">
        <v>0.33701525627533402</v>
      </c>
      <c r="F183">
        <v>0.36785855614138502</v>
      </c>
      <c r="I183">
        <f t="shared" si="16"/>
        <v>1.7249999999999999E-11</v>
      </c>
      <c r="J183">
        <v>68</v>
      </c>
      <c r="K183">
        <v>1.03181954657219</v>
      </c>
      <c r="L183">
        <v>0.29768944869964697</v>
      </c>
      <c r="M183">
        <v>0.33036630256889699</v>
      </c>
      <c r="N183">
        <v>0.40376379530364498</v>
      </c>
      <c r="Q183">
        <f t="shared" si="20"/>
        <v>1.7249999999999999E-11</v>
      </c>
      <c r="R183">
        <v>68</v>
      </c>
      <c r="S183">
        <v>0.98949142072084495</v>
      </c>
      <c r="T183">
        <v>0.36955990407445</v>
      </c>
      <c r="U183">
        <v>0.314112670780479</v>
      </c>
      <c r="V183">
        <v>0.30581884586591401</v>
      </c>
      <c r="AB183">
        <f t="shared" si="17"/>
        <v>1.7249999999999999E-11</v>
      </c>
      <c r="AC183">
        <v>68</v>
      </c>
      <c r="AD183">
        <v>1.0955717629360799</v>
      </c>
      <c r="AE183">
        <v>0.29101121258345403</v>
      </c>
      <c r="AF183">
        <v>0.40293241287927101</v>
      </c>
      <c r="AG183">
        <v>0.40162813747335901</v>
      </c>
      <c r="AI183">
        <f t="shared" si="18"/>
        <v>1.7249999999999999E-11</v>
      </c>
      <c r="AJ183">
        <v>68</v>
      </c>
      <c r="AK183">
        <v>0.87974610822666</v>
      </c>
      <c r="AL183">
        <v>0.32447610216940997</v>
      </c>
      <c r="AM183">
        <v>0.27618023450583501</v>
      </c>
      <c r="AN183">
        <v>0.27908977155141401</v>
      </c>
    </row>
    <row r="184" spans="1:40">
      <c r="A184">
        <f t="shared" si="19"/>
        <v>1.7500000000000001E-11</v>
      </c>
      <c r="B184">
        <v>69</v>
      </c>
      <c r="C184">
        <v>0.88190809230406897</v>
      </c>
      <c r="D184">
        <v>0.28965577673239701</v>
      </c>
      <c r="E184">
        <v>0.284892113364629</v>
      </c>
      <c r="F184">
        <v>0.30736020220704202</v>
      </c>
      <c r="I184">
        <f t="shared" ref="I184:I214" si="21">(1+J184)*100*0.0000000000000025</f>
        <v>1.7500000000000001E-11</v>
      </c>
      <c r="J184">
        <v>69</v>
      </c>
      <c r="K184">
        <v>1.0031892604789401</v>
      </c>
      <c r="L184">
        <v>0.260750755374691</v>
      </c>
      <c r="M184">
        <v>0.30684926124276002</v>
      </c>
      <c r="N184">
        <v>0.43558924386148701</v>
      </c>
      <c r="Q184">
        <f t="shared" si="20"/>
        <v>1.7500000000000001E-11</v>
      </c>
      <c r="R184">
        <v>69</v>
      </c>
      <c r="S184">
        <v>0.97288094072114795</v>
      </c>
      <c r="T184">
        <v>0.36372574261969798</v>
      </c>
      <c r="U184">
        <v>0.31397583908714499</v>
      </c>
      <c r="V184">
        <v>0.29517935901430198</v>
      </c>
      <c r="AB184">
        <f t="shared" si="17"/>
        <v>1.7500000000000001E-11</v>
      </c>
      <c r="AC184">
        <v>69</v>
      </c>
      <c r="AD184">
        <v>1.20729388048328</v>
      </c>
      <c r="AE184">
        <v>0.30769908238382598</v>
      </c>
      <c r="AF184">
        <v>0.40178415434482601</v>
      </c>
      <c r="AG184">
        <v>0.49781064375463502</v>
      </c>
      <c r="AI184">
        <f t="shared" si="18"/>
        <v>1.7500000000000001E-11</v>
      </c>
      <c r="AJ184">
        <v>69</v>
      </c>
      <c r="AK184">
        <v>0.90561024714059202</v>
      </c>
      <c r="AL184">
        <v>0.28819766688409898</v>
      </c>
      <c r="AM184">
        <v>0.28111528918742001</v>
      </c>
      <c r="AN184">
        <v>0.33629729106907202</v>
      </c>
    </row>
    <row r="185" spans="1:40">
      <c r="A185">
        <f t="shared" si="19"/>
        <v>1.775E-11</v>
      </c>
      <c r="B185">
        <v>70</v>
      </c>
      <c r="C185">
        <v>0.85030752787869002</v>
      </c>
      <c r="D185">
        <v>0.27225220437780101</v>
      </c>
      <c r="E185">
        <v>0.29374021046035698</v>
      </c>
      <c r="F185">
        <v>0.28431511304053098</v>
      </c>
      <c r="I185">
        <f t="shared" si="21"/>
        <v>1.775E-11</v>
      </c>
      <c r="J185">
        <v>70</v>
      </c>
      <c r="K185">
        <v>1.0829876817615101</v>
      </c>
      <c r="L185">
        <v>0.31118187401615099</v>
      </c>
      <c r="M185">
        <v>0.37020689418631297</v>
      </c>
      <c r="N185">
        <v>0.40159891355904598</v>
      </c>
      <c r="Q185">
        <f t="shared" si="20"/>
        <v>1.775E-11</v>
      </c>
      <c r="R185">
        <v>70</v>
      </c>
      <c r="S185">
        <v>0.90580140688034905</v>
      </c>
      <c r="T185">
        <v>0.34320531835059098</v>
      </c>
      <c r="U185">
        <v>0.26810826697436502</v>
      </c>
      <c r="V185">
        <v>0.29448782155539199</v>
      </c>
      <c r="AB185">
        <f t="shared" si="17"/>
        <v>1.775E-11</v>
      </c>
      <c r="AC185">
        <v>70</v>
      </c>
      <c r="AD185">
        <v>1.1453251949271901</v>
      </c>
      <c r="AE185">
        <v>0.299950396684801</v>
      </c>
      <c r="AF185">
        <v>0.37662319939139799</v>
      </c>
      <c r="AG185">
        <v>0.46875159885099399</v>
      </c>
      <c r="AI185">
        <f t="shared" si="18"/>
        <v>1.775E-11</v>
      </c>
      <c r="AJ185">
        <v>70</v>
      </c>
      <c r="AK185">
        <v>0.938507501127817</v>
      </c>
      <c r="AL185">
        <v>0.28326148552872199</v>
      </c>
      <c r="AM185">
        <v>0.31410393847673301</v>
      </c>
      <c r="AN185">
        <v>0.341142077122362</v>
      </c>
    </row>
    <row r="186" spans="1:40">
      <c r="A186">
        <f t="shared" si="19"/>
        <v>1.7999999999999999E-11</v>
      </c>
      <c r="B186">
        <v>71</v>
      </c>
      <c r="C186">
        <v>0.86535195251563102</v>
      </c>
      <c r="D186">
        <v>0.27059847955636201</v>
      </c>
      <c r="E186">
        <v>0.335552487339352</v>
      </c>
      <c r="F186">
        <v>0.259200985619916</v>
      </c>
      <c r="I186">
        <f t="shared" si="21"/>
        <v>1.7999999999999999E-11</v>
      </c>
      <c r="J186">
        <v>71</v>
      </c>
      <c r="K186">
        <v>1.04831713198661</v>
      </c>
      <c r="L186">
        <v>0.35158829236704597</v>
      </c>
      <c r="M186">
        <v>0.30195667570115697</v>
      </c>
      <c r="N186">
        <v>0.39477216391840703</v>
      </c>
      <c r="Q186">
        <f t="shared" si="20"/>
        <v>1.7999999999999999E-11</v>
      </c>
      <c r="R186">
        <v>71</v>
      </c>
      <c r="S186">
        <v>0.88982950836100905</v>
      </c>
      <c r="T186">
        <v>0.28462082283417001</v>
      </c>
      <c r="U186">
        <v>0.30461620295955899</v>
      </c>
      <c r="V186">
        <v>0.300592482567279</v>
      </c>
      <c r="AB186">
        <f t="shared" si="17"/>
        <v>1.7999999999999999E-11</v>
      </c>
      <c r="AC186">
        <v>71</v>
      </c>
      <c r="AD186">
        <v>1.06723449435838</v>
      </c>
      <c r="AE186">
        <v>0.28941062822652303</v>
      </c>
      <c r="AF186">
        <v>0.38649170680348299</v>
      </c>
      <c r="AG186">
        <v>0.39133215932837701</v>
      </c>
      <c r="AI186">
        <f t="shared" si="18"/>
        <v>1.7999999999999999E-11</v>
      </c>
      <c r="AJ186">
        <v>71</v>
      </c>
      <c r="AK186">
        <v>0.82962484993922303</v>
      </c>
      <c r="AL186">
        <v>0.28608341223094802</v>
      </c>
      <c r="AM186">
        <v>0.27175172816979198</v>
      </c>
      <c r="AN186">
        <v>0.27178970953848203</v>
      </c>
    </row>
    <row r="187" spans="1:40">
      <c r="A187">
        <f t="shared" si="19"/>
        <v>1.8249999999999998E-11</v>
      </c>
      <c r="B187">
        <v>72</v>
      </c>
      <c r="C187">
        <v>0.85291924192144397</v>
      </c>
      <c r="D187">
        <v>0.26641258664143302</v>
      </c>
      <c r="E187">
        <v>0.30291826283246698</v>
      </c>
      <c r="F187">
        <v>0.28358839244754203</v>
      </c>
      <c r="I187">
        <f t="shared" si="21"/>
        <v>1.8249999999999998E-11</v>
      </c>
      <c r="J187">
        <v>72</v>
      </c>
      <c r="K187">
        <v>1.0847190933852999</v>
      </c>
      <c r="L187">
        <v>0.32398636935727898</v>
      </c>
      <c r="M187">
        <v>0.34260866981167798</v>
      </c>
      <c r="N187">
        <v>0.41812405421634902</v>
      </c>
      <c r="Q187">
        <f t="shared" si="20"/>
        <v>1.8249999999999998E-11</v>
      </c>
      <c r="R187">
        <v>72</v>
      </c>
      <c r="S187">
        <v>0.89152753814486796</v>
      </c>
      <c r="T187">
        <v>0.310581066338108</v>
      </c>
      <c r="U187">
        <v>0.28803210496000098</v>
      </c>
      <c r="V187">
        <v>0.29291436684675898</v>
      </c>
      <c r="AB187">
        <f t="shared" si="17"/>
        <v>1.8249999999999998E-11</v>
      </c>
      <c r="AC187">
        <v>72</v>
      </c>
      <c r="AD187">
        <v>1.0669088416532999</v>
      </c>
      <c r="AE187">
        <v>0.30026570141015801</v>
      </c>
      <c r="AF187">
        <v>0.357068554947713</v>
      </c>
      <c r="AG187">
        <v>0.40957458529542601</v>
      </c>
      <c r="AI187">
        <f t="shared" si="18"/>
        <v>1.8249999999999998E-11</v>
      </c>
      <c r="AJ187">
        <v>72</v>
      </c>
      <c r="AK187">
        <v>0.84043142935606296</v>
      </c>
      <c r="AL187">
        <v>0.25735146002965598</v>
      </c>
      <c r="AM187">
        <v>0.318868290839464</v>
      </c>
      <c r="AN187">
        <v>0.26421167848694299</v>
      </c>
    </row>
    <row r="188" spans="1:40">
      <c r="A188">
        <f t="shared" si="19"/>
        <v>1.8500000000000001E-11</v>
      </c>
      <c r="B188">
        <v>73</v>
      </c>
      <c r="C188">
        <v>0.881635489862444</v>
      </c>
      <c r="D188">
        <v>0.256436158786712</v>
      </c>
      <c r="E188">
        <v>0.34778694849353903</v>
      </c>
      <c r="F188">
        <v>0.27741238258219197</v>
      </c>
      <c r="I188">
        <f t="shared" si="21"/>
        <v>1.8500000000000001E-11</v>
      </c>
      <c r="J188">
        <v>73</v>
      </c>
      <c r="K188">
        <v>1.1090600385642599</v>
      </c>
      <c r="L188">
        <v>0.32595714065798798</v>
      </c>
      <c r="M188">
        <v>0.35853504597433</v>
      </c>
      <c r="N188">
        <v>0.42456785193194801</v>
      </c>
      <c r="Q188">
        <f t="shared" si="20"/>
        <v>1.8500000000000001E-11</v>
      </c>
      <c r="R188">
        <v>73</v>
      </c>
      <c r="S188">
        <v>0.87824427175904896</v>
      </c>
      <c r="T188">
        <v>0.327526924215154</v>
      </c>
      <c r="U188">
        <v>0.29731964098587998</v>
      </c>
      <c r="V188">
        <v>0.25339770655801303</v>
      </c>
      <c r="AB188">
        <f t="shared" si="17"/>
        <v>1.8500000000000001E-11</v>
      </c>
      <c r="AC188">
        <v>73</v>
      </c>
      <c r="AD188">
        <v>1.0481511604863201</v>
      </c>
      <c r="AE188">
        <v>0.32536493833664798</v>
      </c>
      <c r="AF188">
        <v>0.36196584882274802</v>
      </c>
      <c r="AG188">
        <v>0.36082037332692701</v>
      </c>
      <c r="AI188">
        <f t="shared" si="18"/>
        <v>1.8500000000000001E-11</v>
      </c>
      <c r="AJ188">
        <v>73</v>
      </c>
      <c r="AK188">
        <v>0.92000061005527101</v>
      </c>
      <c r="AL188">
        <v>0.28583124943183003</v>
      </c>
      <c r="AM188">
        <v>0.35010903054854098</v>
      </c>
      <c r="AN188">
        <v>0.284060330074898</v>
      </c>
    </row>
    <row r="189" spans="1:40">
      <c r="A189">
        <f t="shared" si="19"/>
        <v>1.875E-11</v>
      </c>
      <c r="B189">
        <v>74</v>
      </c>
      <c r="C189">
        <v>0.77360198071485498</v>
      </c>
      <c r="D189">
        <v>0.231415942598584</v>
      </c>
      <c r="E189">
        <v>0.25009743919055599</v>
      </c>
      <c r="F189">
        <v>0.29208859892571398</v>
      </c>
      <c r="I189">
        <f t="shared" si="21"/>
        <v>1.875E-11</v>
      </c>
      <c r="J189">
        <v>74</v>
      </c>
      <c r="K189">
        <v>1.2243483281034699</v>
      </c>
      <c r="L189">
        <v>0.38126523757213099</v>
      </c>
      <c r="M189">
        <v>0.37840655842512799</v>
      </c>
      <c r="N189">
        <v>0.46467653210621301</v>
      </c>
      <c r="Q189">
        <f t="shared" si="20"/>
        <v>1.875E-11</v>
      </c>
      <c r="R189">
        <v>74</v>
      </c>
      <c r="S189">
        <v>0.96498737408065705</v>
      </c>
      <c r="T189">
        <v>0.366600793880142</v>
      </c>
      <c r="U189">
        <v>0.29709122008107902</v>
      </c>
      <c r="V189">
        <v>0.30129536011943497</v>
      </c>
      <c r="AB189">
        <f t="shared" si="17"/>
        <v>1.875E-11</v>
      </c>
      <c r="AC189">
        <v>74</v>
      </c>
      <c r="AD189">
        <v>1.1167186643854701</v>
      </c>
      <c r="AE189">
        <v>0.318544873306781</v>
      </c>
      <c r="AF189">
        <v>0.404247859431905</v>
      </c>
      <c r="AG189">
        <v>0.39392593164678602</v>
      </c>
      <c r="AI189">
        <f t="shared" si="18"/>
        <v>1.875E-11</v>
      </c>
      <c r="AJ189">
        <v>74</v>
      </c>
      <c r="AK189">
        <v>0.97539118696704497</v>
      </c>
      <c r="AL189">
        <v>0.32987431424172597</v>
      </c>
      <c r="AM189">
        <v>0.32353772651715901</v>
      </c>
      <c r="AN189">
        <v>0.32197914620815898</v>
      </c>
    </row>
    <row r="190" spans="1:40">
      <c r="A190">
        <f t="shared" si="19"/>
        <v>1.8999999999999999E-11</v>
      </c>
      <c r="B190">
        <v>75</v>
      </c>
      <c r="C190">
        <v>0.69574638152061197</v>
      </c>
      <c r="D190">
        <v>0.23424452742402899</v>
      </c>
      <c r="E190">
        <v>0.19806367157414101</v>
      </c>
      <c r="F190">
        <v>0.26343818252244</v>
      </c>
      <c r="I190">
        <f t="shared" si="21"/>
        <v>1.8999999999999999E-11</v>
      </c>
      <c r="J190">
        <v>75</v>
      </c>
      <c r="K190">
        <v>1.24451827717337</v>
      </c>
      <c r="L190">
        <v>0.39843538363539299</v>
      </c>
      <c r="M190">
        <v>0.40540526497801599</v>
      </c>
      <c r="N190">
        <v>0.44067762855996501</v>
      </c>
      <c r="Q190">
        <f t="shared" si="20"/>
        <v>1.8999999999999999E-11</v>
      </c>
      <c r="R190">
        <v>75</v>
      </c>
      <c r="S190">
        <v>1.1144970100673</v>
      </c>
      <c r="T190">
        <v>0.43334550101070801</v>
      </c>
      <c r="U190">
        <v>0.35647491994323199</v>
      </c>
      <c r="V190">
        <v>0.324676589113363</v>
      </c>
      <c r="AB190">
        <f t="shared" si="17"/>
        <v>1.8999999999999999E-11</v>
      </c>
      <c r="AC190">
        <v>75</v>
      </c>
      <c r="AD190">
        <v>1.12508138864665</v>
      </c>
      <c r="AE190">
        <v>0.34055363676545303</v>
      </c>
      <c r="AF190">
        <v>0.370049109502818</v>
      </c>
      <c r="AG190">
        <v>0.414478642378385</v>
      </c>
      <c r="AI190">
        <f t="shared" si="18"/>
        <v>1.8999999999999999E-11</v>
      </c>
      <c r="AJ190">
        <v>75</v>
      </c>
      <c r="AK190">
        <v>0.96600739911628997</v>
      </c>
      <c r="AL190">
        <v>0.30432982478862203</v>
      </c>
      <c r="AM190">
        <v>0.33593201972617198</v>
      </c>
      <c r="AN190">
        <v>0.32574555460149501</v>
      </c>
    </row>
    <row r="191" spans="1:40">
      <c r="A191">
        <f t="shared" si="19"/>
        <v>1.9250000000000001E-11</v>
      </c>
      <c r="B191">
        <v>76</v>
      </c>
      <c r="C191">
        <v>0.77603362640374896</v>
      </c>
      <c r="D191">
        <v>0.24041559205379201</v>
      </c>
      <c r="E191">
        <v>0.24154082064266899</v>
      </c>
      <c r="F191">
        <v>0.29407721370728601</v>
      </c>
      <c r="I191">
        <f t="shared" si="21"/>
        <v>1.9250000000000001E-11</v>
      </c>
      <c r="J191">
        <v>76</v>
      </c>
      <c r="K191">
        <v>1.11114108507005</v>
      </c>
      <c r="L191">
        <v>0.32931291086192599</v>
      </c>
      <c r="M191">
        <v>0.34578870128612499</v>
      </c>
      <c r="N191">
        <v>0.43603947292200101</v>
      </c>
      <c r="Q191">
        <f t="shared" si="20"/>
        <v>1.9250000000000001E-11</v>
      </c>
      <c r="R191">
        <v>76</v>
      </c>
      <c r="S191">
        <v>1.1440375222830399</v>
      </c>
      <c r="T191">
        <v>0.46411732680352702</v>
      </c>
      <c r="U191">
        <v>0.35005149598865098</v>
      </c>
      <c r="V191">
        <v>0.32986869949087</v>
      </c>
      <c r="AB191">
        <f t="shared" si="17"/>
        <v>1.9250000000000001E-11</v>
      </c>
      <c r="AC191">
        <v>76</v>
      </c>
      <c r="AD191">
        <v>1.20222464059176</v>
      </c>
      <c r="AE191">
        <v>0.38508255700890298</v>
      </c>
      <c r="AF191">
        <v>0.38429934707096403</v>
      </c>
      <c r="AG191">
        <v>0.43284273651189797</v>
      </c>
      <c r="AI191">
        <f t="shared" si="18"/>
        <v>1.9250000000000001E-11</v>
      </c>
      <c r="AJ191">
        <v>76</v>
      </c>
      <c r="AK191">
        <v>0.94666575481274595</v>
      </c>
      <c r="AL191">
        <v>0.28666015413179402</v>
      </c>
      <c r="AM191">
        <v>0.34804438640575203</v>
      </c>
      <c r="AN191">
        <v>0.31196121427519902</v>
      </c>
    </row>
    <row r="192" spans="1:40">
      <c r="A192">
        <f t="shared" si="19"/>
        <v>1.9500000000000001E-11</v>
      </c>
      <c r="B192">
        <v>77</v>
      </c>
      <c r="C192">
        <v>0.76041886441084805</v>
      </c>
      <c r="D192">
        <v>0.26303411826893802</v>
      </c>
      <c r="E192">
        <v>0.234165701936037</v>
      </c>
      <c r="F192">
        <v>0.263219044205872</v>
      </c>
      <c r="I192">
        <f t="shared" si="21"/>
        <v>1.9500000000000001E-11</v>
      </c>
      <c r="J192">
        <v>77</v>
      </c>
      <c r="K192">
        <v>1.2023576078784499</v>
      </c>
      <c r="L192">
        <v>0.35943264145717602</v>
      </c>
      <c r="M192">
        <v>0.40008228410791202</v>
      </c>
      <c r="N192">
        <v>0.44284268231336799</v>
      </c>
      <c r="Q192">
        <f t="shared" si="20"/>
        <v>1.9500000000000001E-11</v>
      </c>
      <c r="R192">
        <v>77</v>
      </c>
      <c r="S192">
        <v>1.05258280989923</v>
      </c>
      <c r="T192">
        <v>0.38207317142701303</v>
      </c>
      <c r="U192">
        <v>0.32493029776597698</v>
      </c>
      <c r="V192">
        <v>0.34557934070624402</v>
      </c>
      <c r="AB192">
        <f t="shared" si="17"/>
        <v>1.9500000000000001E-11</v>
      </c>
      <c r="AC192">
        <v>77</v>
      </c>
      <c r="AD192">
        <v>1.20540790840997</v>
      </c>
      <c r="AE192">
        <v>0.38680526822509897</v>
      </c>
      <c r="AF192">
        <v>0.35205227926184401</v>
      </c>
      <c r="AG192">
        <v>0.46655036092302798</v>
      </c>
      <c r="AI192">
        <f t="shared" si="18"/>
        <v>1.9500000000000001E-11</v>
      </c>
      <c r="AJ192">
        <v>77</v>
      </c>
      <c r="AK192">
        <v>0.99626929397742003</v>
      </c>
      <c r="AL192">
        <v>0.30008156729079499</v>
      </c>
      <c r="AM192">
        <v>0.36081023878840401</v>
      </c>
      <c r="AN192">
        <v>0.33537748789821997</v>
      </c>
    </row>
    <row r="193" spans="1:40">
      <c r="A193">
        <f t="shared" si="19"/>
        <v>1.975E-11</v>
      </c>
      <c r="B193">
        <v>78</v>
      </c>
      <c r="C193">
        <v>0.79637904988535502</v>
      </c>
      <c r="D193">
        <v>0.25624016306089098</v>
      </c>
      <c r="E193">
        <v>0.25764517073224602</v>
      </c>
      <c r="F193">
        <v>0.28249371609221702</v>
      </c>
      <c r="I193">
        <f t="shared" si="21"/>
        <v>1.975E-11</v>
      </c>
      <c r="J193">
        <v>78</v>
      </c>
      <c r="K193">
        <v>1.1960880054835099</v>
      </c>
      <c r="L193">
        <v>0.37656236281580802</v>
      </c>
      <c r="M193">
        <v>0.39356553113530202</v>
      </c>
      <c r="N193">
        <v>0.42596011153239799</v>
      </c>
      <c r="Q193">
        <f t="shared" si="20"/>
        <v>1.975E-11</v>
      </c>
      <c r="R193">
        <v>78</v>
      </c>
      <c r="S193">
        <v>1.0702538441989999</v>
      </c>
      <c r="T193">
        <v>0.392050472188539</v>
      </c>
      <c r="U193">
        <v>0.34448439470422898</v>
      </c>
      <c r="V193">
        <v>0.33371897730623901</v>
      </c>
      <c r="AB193">
        <f t="shared" si="17"/>
        <v>1.975E-11</v>
      </c>
      <c r="AC193">
        <v>78</v>
      </c>
      <c r="AD193">
        <v>1.2153900210705799</v>
      </c>
      <c r="AE193">
        <v>0.37639226635591</v>
      </c>
      <c r="AF193">
        <v>0.39130225834577598</v>
      </c>
      <c r="AG193">
        <v>0.44769549636889699</v>
      </c>
      <c r="AI193">
        <f t="shared" si="18"/>
        <v>1.975E-11</v>
      </c>
      <c r="AJ193">
        <v>78</v>
      </c>
      <c r="AK193">
        <v>0.91496959336818495</v>
      </c>
      <c r="AL193">
        <v>0.309996577462543</v>
      </c>
      <c r="AM193">
        <v>0.29563743720346802</v>
      </c>
      <c r="AN193">
        <v>0.30933557870217299</v>
      </c>
    </row>
    <row r="194" spans="1:40">
      <c r="A194">
        <f t="shared" si="19"/>
        <v>1.9999999999999999E-11</v>
      </c>
      <c r="B194">
        <v>79</v>
      </c>
      <c r="C194">
        <v>0.75482691399753998</v>
      </c>
      <c r="D194">
        <v>0.26774099316656003</v>
      </c>
      <c r="E194">
        <v>0.265063435423672</v>
      </c>
      <c r="F194">
        <v>0.22202248540730801</v>
      </c>
      <c r="I194">
        <f t="shared" si="21"/>
        <v>1.9999999999999999E-11</v>
      </c>
      <c r="J194">
        <v>79</v>
      </c>
      <c r="K194">
        <v>1.2124952802296101</v>
      </c>
      <c r="L194">
        <v>0.35679659443122402</v>
      </c>
      <c r="M194">
        <v>0.39785924856679999</v>
      </c>
      <c r="N194">
        <v>0.45783943723158799</v>
      </c>
      <c r="Q194">
        <f t="shared" si="20"/>
        <v>1.9999999999999999E-11</v>
      </c>
      <c r="R194">
        <v>79</v>
      </c>
      <c r="S194">
        <v>1.0169828014989399</v>
      </c>
      <c r="T194">
        <v>0.33912028994745103</v>
      </c>
      <c r="U194">
        <v>0.33548853382228599</v>
      </c>
      <c r="V194">
        <v>0.34237397772920197</v>
      </c>
      <c r="AB194">
        <f t="shared" si="17"/>
        <v>1.9999999999999999E-11</v>
      </c>
      <c r="AC194">
        <v>79</v>
      </c>
      <c r="AD194">
        <v>1.2092185473010899</v>
      </c>
      <c r="AE194">
        <v>0.33340466390182399</v>
      </c>
      <c r="AF194">
        <v>0.405213399132064</v>
      </c>
      <c r="AG194">
        <v>0.47060048426720602</v>
      </c>
      <c r="AI194">
        <f t="shared" si="18"/>
        <v>1.9999999999999999E-11</v>
      </c>
      <c r="AJ194">
        <v>79</v>
      </c>
      <c r="AK194">
        <v>0.91955576633193403</v>
      </c>
      <c r="AL194">
        <v>0.32412225882185602</v>
      </c>
      <c r="AM194">
        <v>0.294376623366916</v>
      </c>
      <c r="AN194">
        <v>0.30105688414316101</v>
      </c>
    </row>
    <row r="195" spans="1:40">
      <c r="A195">
        <f t="shared" si="19"/>
        <v>2.0250000000000001E-11</v>
      </c>
      <c r="B195">
        <v>80</v>
      </c>
      <c r="C195">
        <v>0.80238876385233804</v>
      </c>
      <c r="D195">
        <v>0.26743658292196898</v>
      </c>
      <c r="E195">
        <v>0.29572047049813499</v>
      </c>
      <c r="F195">
        <v>0.23923171043223401</v>
      </c>
      <c r="I195">
        <f t="shared" si="21"/>
        <v>2.0250000000000001E-11</v>
      </c>
      <c r="J195">
        <v>80</v>
      </c>
      <c r="K195">
        <v>1.19930507207339</v>
      </c>
      <c r="L195">
        <v>0.341183755597815</v>
      </c>
      <c r="M195">
        <v>0.422213653902</v>
      </c>
      <c r="N195">
        <v>0.43590766257357599</v>
      </c>
      <c r="Q195">
        <f t="shared" si="20"/>
        <v>2.0250000000000001E-11</v>
      </c>
      <c r="R195">
        <v>80</v>
      </c>
      <c r="S195">
        <v>1.00788396441267</v>
      </c>
      <c r="T195">
        <v>0.33532114210341302</v>
      </c>
      <c r="U195">
        <v>0.33408657739979303</v>
      </c>
      <c r="V195">
        <v>0.33847624490946698</v>
      </c>
      <c r="AB195">
        <f t="shared" si="17"/>
        <v>2.0250000000000001E-11</v>
      </c>
      <c r="AC195">
        <v>80</v>
      </c>
      <c r="AD195">
        <v>1.2255917477015801</v>
      </c>
      <c r="AE195">
        <v>0.30711152761147498</v>
      </c>
      <c r="AF195">
        <v>0.45453510967503602</v>
      </c>
      <c r="AG195">
        <v>0.46394511041506697</v>
      </c>
      <c r="AI195">
        <f t="shared" si="18"/>
        <v>2.0250000000000001E-11</v>
      </c>
      <c r="AJ195">
        <v>80</v>
      </c>
      <c r="AK195">
        <v>0.93194147892423695</v>
      </c>
      <c r="AL195">
        <v>0.31691479586798499</v>
      </c>
      <c r="AM195">
        <v>0.31824890617518498</v>
      </c>
      <c r="AN195">
        <v>0.29677777688106599</v>
      </c>
    </row>
    <row r="196" spans="1:40">
      <c r="A196">
        <f t="shared" si="19"/>
        <v>2.05E-11</v>
      </c>
      <c r="B196">
        <v>81</v>
      </c>
      <c r="C196">
        <v>0.69937964950370402</v>
      </c>
      <c r="D196">
        <v>0.23360623147058801</v>
      </c>
      <c r="E196">
        <v>0.24999041845019099</v>
      </c>
      <c r="F196">
        <v>0.21578299958292299</v>
      </c>
      <c r="I196">
        <f t="shared" si="21"/>
        <v>2.05E-11</v>
      </c>
      <c r="J196">
        <v>81</v>
      </c>
      <c r="K196">
        <v>1.2617734438567001</v>
      </c>
      <c r="L196">
        <v>0.399735891903578</v>
      </c>
      <c r="M196">
        <v>0.43116989833416502</v>
      </c>
      <c r="N196">
        <v>0.43086765361895701</v>
      </c>
      <c r="Q196">
        <f t="shared" si="20"/>
        <v>2.05E-11</v>
      </c>
      <c r="R196">
        <v>81</v>
      </c>
      <c r="S196">
        <v>0.88933456687187296</v>
      </c>
      <c r="T196">
        <v>0.27976520819695999</v>
      </c>
      <c r="U196">
        <v>0.32194664860384598</v>
      </c>
      <c r="V196">
        <v>0.28762271007106499</v>
      </c>
      <c r="AB196">
        <f t="shared" si="17"/>
        <v>2.05E-11</v>
      </c>
      <c r="AC196">
        <v>81</v>
      </c>
      <c r="AD196">
        <v>1.2106931982768601</v>
      </c>
      <c r="AE196">
        <v>0.35739714381263499</v>
      </c>
      <c r="AF196">
        <v>0.43993011472105398</v>
      </c>
      <c r="AG196">
        <v>0.41336593974317998</v>
      </c>
      <c r="AI196">
        <f t="shared" si="18"/>
        <v>2.05E-11</v>
      </c>
      <c r="AJ196">
        <v>81</v>
      </c>
      <c r="AK196">
        <v>0.93767301893699295</v>
      </c>
      <c r="AL196">
        <v>0.29559174089234402</v>
      </c>
      <c r="AM196">
        <v>0.31735137962881799</v>
      </c>
      <c r="AN196">
        <v>0.324729898415829</v>
      </c>
    </row>
    <row r="197" spans="1:40">
      <c r="A197">
        <f t="shared" si="19"/>
        <v>2.0749999999999999E-11</v>
      </c>
      <c r="B197">
        <v>82</v>
      </c>
      <c r="C197">
        <v>0.71076999607513203</v>
      </c>
      <c r="D197">
        <v>0.20902213091873001</v>
      </c>
      <c r="E197">
        <v>0.27001564327600402</v>
      </c>
      <c r="F197">
        <v>0.23173222188039599</v>
      </c>
      <c r="I197">
        <f t="shared" si="21"/>
        <v>2.0749999999999999E-11</v>
      </c>
      <c r="J197">
        <v>82</v>
      </c>
      <c r="K197">
        <v>1.3941197109273</v>
      </c>
      <c r="L197">
        <v>0.44611140624886603</v>
      </c>
      <c r="M197">
        <v>0.41136627802195203</v>
      </c>
      <c r="N197">
        <v>0.53664202665648097</v>
      </c>
      <c r="Q197">
        <f t="shared" si="20"/>
        <v>2.0749999999999999E-11</v>
      </c>
      <c r="R197">
        <v>82</v>
      </c>
      <c r="S197">
        <v>1.0134911052375499</v>
      </c>
      <c r="T197">
        <v>0.34675571974025399</v>
      </c>
      <c r="U197">
        <v>0.33010748292686198</v>
      </c>
      <c r="V197">
        <v>0.33662790257043501</v>
      </c>
      <c r="AB197">
        <f t="shared" si="17"/>
        <v>2.0749999999999999E-11</v>
      </c>
      <c r="AC197">
        <v>82</v>
      </c>
      <c r="AD197">
        <v>1.16814526946591</v>
      </c>
      <c r="AE197">
        <v>0.35311943941116702</v>
      </c>
      <c r="AF197">
        <v>0.404283568620038</v>
      </c>
      <c r="AG197">
        <v>0.41074226143470799</v>
      </c>
      <c r="AI197">
        <f t="shared" si="18"/>
        <v>2.0749999999999999E-11</v>
      </c>
      <c r="AJ197">
        <v>82</v>
      </c>
      <c r="AK197">
        <v>0.95258958386153703</v>
      </c>
      <c r="AL197">
        <v>0.32923451317603197</v>
      </c>
      <c r="AM197">
        <v>0.29374331263909798</v>
      </c>
      <c r="AN197">
        <v>0.32961175804640702</v>
      </c>
    </row>
    <row r="198" spans="1:40">
      <c r="A198">
        <f t="shared" si="19"/>
        <v>2.0999999999999999E-11</v>
      </c>
      <c r="B198">
        <v>83</v>
      </c>
      <c r="C198">
        <v>0.68034841065860996</v>
      </c>
      <c r="D198">
        <v>0.21509331018904301</v>
      </c>
      <c r="E198">
        <v>0.239825102217092</v>
      </c>
      <c r="F198">
        <v>0.22542999825247401</v>
      </c>
      <c r="I198">
        <f t="shared" si="21"/>
        <v>2.0999999999999999E-11</v>
      </c>
      <c r="J198">
        <v>83</v>
      </c>
      <c r="K198">
        <v>1.3710503879609901</v>
      </c>
      <c r="L198">
        <v>0.384476907431615</v>
      </c>
      <c r="M198">
        <v>0.47838261739186599</v>
      </c>
      <c r="N198">
        <v>0.50819086313751105</v>
      </c>
      <c r="Q198">
        <f t="shared" si="20"/>
        <v>2.0999999999999999E-11</v>
      </c>
      <c r="R198">
        <v>83</v>
      </c>
      <c r="S198">
        <v>1.09631060073508</v>
      </c>
      <c r="T198">
        <v>0.396812640733612</v>
      </c>
      <c r="U198">
        <v>0.345610094660245</v>
      </c>
      <c r="V198">
        <v>0.35388786534122901</v>
      </c>
      <c r="AB198">
        <f t="shared" si="17"/>
        <v>2.0999999999999999E-11</v>
      </c>
      <c r="AC198">
        <v>83</v>
      </c>
      <c r="AD198">
        <v>1.21011100778235</v>
      </c>
      <c r="AE198">
        <v>0.38566425203745502</v>
      </c>
      <c r="AF198">
        <v>0.38698081514411198</v>
      </c>
      <c r="AG198">
        <v>0.43746594060078597</v>
      </c>
      <c r="AI198">
        <f t="shared" si="18"/>
        <v>2.0999999999999999E-11</v>
      </c>
      <c r="AJ198">
        <v>83</v>
      </c>
      <c r="AK198">
        <v>0.982176114944593</v>
      </c>
      <c r="AL198">
        <v>0.32005608076266001</v>
      </c>
      <c r="AM198">
        <v>0.31608021901209798</v>
      </c>
      <c r="AN198">
        <v>0.34603981516983401</v>
      </c>
    </row>
    <row r="199" spans="1:40">
      <c r="A199">
        <f t="shared" si="19"/>
        <v>2.1250000000000001E-11</v>
      </c>
      <c r="B199">
        <v>84</v>
      </c>
      <c r="C199">
        <v>0.64383471141007498</v>
      </c>
      <c r="D199">
        <v>0.19977920452084699</v>
      </c>
      <c r="E199">
        <v>0.22151288384141701</v>
      </c>
      <c r="F199">
        <v>0.22254262304781</v>
      </c>
      <c r="I199">
        <f t="shared" si="21"/>
        <v>2.1250000000000001E-11</v>
      </c>
      <c r="J199">
        <v>84</v>
      </c>
      <c r="K199">
        <v>1.3873709027533501</v>
      </c>
      <c r="L199">
        <v>0.40845500235850102</v>
      </c>
      <c r="M199">
        <v>0.46608748561494501</v>
      </c>
      <c r="N199">
        <v>0.51282841477990404</v>
      </c>
      <c r="Q199">
        <f t="shared" si="20"/>
        <v>2.1250000000000001E-11</v>
      </c>
      <c r="R199">
        <v>84</v>
      </c>
      <c r="S199">
        <v>1.06297202849301</v>
      </c>
      <c r="T199">
        <v>0.31854814952091098</v>
      </c>
      <c r="U199">
        <v>0.37848932763649401</v>
      </c>
      <c r="V199">
        <v>0.36593455133561198</v>
      </c>
      <c r="AB199">
        <f t="shared" si="17"/>
        <v>2.1250000000000001E-11</v>
      </c>
      <c r="AC199">
        <v>84</v>
      </c>
      <c r="AD199">
        <v>1.11566182305908</v>
      </c>
      <c r="AE199">
        <v>0.35498919521842998</v>
      </c>
      <c r="AF199">
        <v>0.32735981630531502</v>
      </c>
      <c r="AG199">
        <v>0.43331281153533902</v>
      </c>
      <c r="AI199">
        <f t="shared" si="18"/>
        <v>2.1250000000000001E-11</v>
      </c>
      <c r="AJ199">
        <v>84</v>
      </c>
      <c r="AK199">
        <v>0.90935417775698302</v>
      </c>
      <c r="AL199">
        <v>0.27287153887533699</v>
      </c>
      <c r="AM199">
        <v>0.32025331539879898</v>
      </c>
      <c r="AN199">
        <v>0.31622932348284699</v>
      </c>
    </row>
    <row r="200" spans="1:40">
      <c r="A200">
        <f t="shared" si="19"/>
        <v>2.15E-11</v>
      </c>
      <c r="B200">
        <v>85</v>
      </c>
      <c r="C200">
        <v>0.67886211855072598</v>
      </c>
      <c r="D200">
        <v>0.20062083183948201</v>
      </c>
      <c r="E200">
        <v>0.24694538973246499</v>
      </c>
      <c r="F200">
        <v>0.231295896978777</v>
      </c>
      <c r="I200">
        <f t="shared" si="21"/>
        <v>2.15E-11</v>
      </c>
      <c r="J200">
        <v>85</v>
      </c>
      <c r="K200">
        <v>1.4845671781501399</v>
      </c>
      <c r="L200">
        <v>0.47802795080055499</v>
      </c>
      <c r="M200">
        <v>0.52143113639221605</v>
      </c>
      <c r="N200">
        <v>0.485108090957377</v>
      </c>
      <c r="Q200">
        <f t="shared" si="20"/>
        <v>2.15E-11</v>
      </c>
      <c r="R200">
        <v>85</v>
      </c>
      <c r="S200">
        <v>1.0303021018501699</v>
      </c>
      <c r="T200">
        <v>0.33969921487541499</v>
      </c>
      <c r="U200">
        <v>0.36537289484914898</v>
      </c>
      <c r="V200">
        <v>0.32522999212561399</v>
      </c>
      <c r="AB200">
        <f t="shared" si="17"/>
        <v>2.15E-11</v>
      </c>
      <c r="AC200">
        <v>85</v>
      </c>
      <c r="AD200">
        <v>1.2725073653358701</v>
      </c>
      <c r="AE200">
        <v>0.369842537510289</v>
      </c>
      <c r="AF200">
        <v>0.398917185508322</v>
      </c>
      <c r="AG200">
        <v>0.50374764231726299</v>
      </c>
      <c r="AI200">
        <f t="shared" si="18"/>
        <v>2.15E-11</v>
      </c>
      <c r="AJ200">
        <v>85</v>
      </c>
      <c r="AK200">
        <v>0.84352799826376401</v>
      </c>
      <c r="AL200">
        <v>0.25081249101828601</v>
      </c>
      <c r="AM200">
        <v>0.30927937271764</v>
      </c>
      <c r="AN200">
        <v>0.283436134527836</v>
      </c>
    </row>
    <row r="201" spans="1:40">
      <c r="A201">
        <f t="shared" si="19"/>
        <v>2.1749999999999999E-11</v>
      </c>
      <c r="B201">
        <v>86</v>
      </c>
      <c r="C201">
        <v>0.61873054389376003</v>
      </c>
      <c r="D201">
        <v>0.23889051394928601</v>
      </c>
      <c r="E201">
        <v>0.18840439453694699</v>
      </c>
      <c r="F201">
        <v>0.19143563540752601</v>
      </c>
      <c r="I201">
        <f t="shared" si="21"/>
        <v>2.1749999999999999E-11</v>
      </c>
      <c r="J201">
        <v>86</v>
      </c>
      <c r="K201">
        <v>1.6478940876275101</v>
      </c>
      <c r="L201">
        <v>0.50574098914958399</v>
      </c>
      <c r="M201">
        <v>0.55969565939402299</v>
      </c>
      <c r="N201">
        <v>0.58245743908390901</v>
      </c>
      <c r="Q201">
        <f t="shared" si="20"/>
        <v>2.1749999999999999E-11</v>
      </c>
      <c r="R201">
        <v>86</v>
      </c>
      <c r="S201">
        <v>1.0921640289462899</v>
      </c>
      <c r="T201">
        <v>0.39583608068825599</v>
      </c>
      <c r="U201">
        <v>0.342823611162695</v>
      </c>
      <c r="V201">
        <v>0.35350433709533902</v>
      </c>
      <c r="AB201">
        <f t="shared" si="17"/>
        <v>2.1749999999999999E-11</v>
      </c>
      <c r="AC201">
        <v>86</v>
      </c>
      <c r="AD201">
        <v>1.25793863797964</v>
      </c>
      <c r="AE201">
        <v>0.36152283613856301</v>
      </c>
      <c r="AF201">
        <v>0.39204770474016098</v>
      </c>
      <c r="AG201">
        <v>0.50436809710092201</v>
      </c>
      <c r="AI201">
        <f t="shared" si="18"/>
        <v>2.1749999999999999E-11</v>
      </c>
      <c r="AJ201">
        <v>86</v>
      </c>
      <c r="AK201">
        <v>0.93264476759177395</v>
      </c>
      <c r="AL201">
        <v>0.30007770682462798</v>
      </c>
      <c r="AM201">
        <v>0.330365232270388</v>
      </c>
      <c r="AN201">
        <v>0.30220182849675697</v>
      </c>
    </row>
    <row r="202" spans="1:40">
      <c r="A202">
        <f t="shared" si="19"/>
        <v>2.2000000000000002E-11</v>
      </c>
      <c r="B202">
        <v>87</v>
      </c>
      <c r="C202">
        <v>0.61524942401523097</v>
      </c>
      <c r="D202">
        <v>0.21826045333168201</v>
      </c>
      <c r="E202">
        <v>0.199930852518688</v>
      </c>
      <c r="F202">
        <v>0.19705811816485999</v>
      </c>
      <c r="I202">
        <f t="shared" si="21"/>
        <v>2.2000000000000002E-11</v>
      </c>
      <c r="J202">
        <v>87</v>
      </c>
      <c r="K202">
        <v>1.6290696073073501</v>
      </c>
      <c r="L202">
        <v>0.49203766022887202</v>
      </c>
      <c r="M202">
        <v>0.55899019844537001</v>
      </c>
      <c r="N202">
        <v>0.57804174863311097</v>
      </c>
      <c r="Q202">
        <f t="shared" si="20"/>
        <v>2.2000000000000002E-11</v>
      </c>
      <c r="R202">
        <v>87</v>
      </c>
      <c r="S202">
        <v>1.10588082007629</v>
      </c>
      <c r="T202">
        <v>0.36422921737595298</v>
      </c>
      <c r="U202">
        <v>0.38063692314950098</v>
      </c>
      <c r="V202">
        <v>0.36101467955083699</v>
      </c>
      <c r="AB202">
        <f t="shared" si="17"/>
        <v>2.2000000000000002E-11</v>
      </c>
      <c r="AC202">
        <v>87</v>
      </c>
      <c r="AD202">
        <v>1.22024184455756</v>
      </c>
      <c r="AE202">
        <v>0.33632106916392401</v>
      </c>
      <c r="AF202">
        <v>0.392792915478828</v>
      </c>
      <c r="AG202">
        <v>0.49112785991480901</v>
      </c>
      <c r="AI202">
        <f t="shared" si="18"/>
        <v>2.2000000000000002E-11</v>
      </c>
      <c r="AJ202">
        <v>87</v>
      </c>
      <c r="AK202">
        <v>0.95520534849137395</v>
      </c>
      <c r="AL202">
        <v>0.34390312027086301</v>
      </c>
      <c r="AM202">
        <v>0.26193446489351901</v>
      </c>
      <c r="AN202">
        <v>0.34936776332699199</v>
      </c>
    </row>
    <row r="203" spans="1:40">
      <c r="A203">
        <f t="shared" si="19"/>
        <v>2.2250000000000001E-11</v>
      </c>
      <c r="B203">
        <v>88</v>
      </c>
      <c r="C203">
        <v>0.60302262687725305</v>
      </c>
      <c r="D203">
        <v>0.21376100265098599</v>
      </c>
      <c r="E203">
        <v>0.23184558213341699</v>
      </c>
      <c r="F203">
        <v>0.15741604209284901</v>
      </c>
      <c r="I203">
        <f t="shared" si="21"/>
        <v>2.2250000000000001E-11</v>
      </c>
      <c r="J203">
        <v>88</v>
      </c>
      <c r="K203">
        <v>1.57657440254768</v>
      </c>
      <c r="L203">
        <v>0.52511107693894099</v>
      </c>
      <c r="M203">
        <v>0.492779511039873</v>
      </c>
      <c r="N203">
        <v>0.55868381456886895</v>
      </c>
      <c r="Q203">
        <f t="shared" si="20"/>
        <v>2.2250000000000001E-11</v>
      </c>
      <c r="R203">
        <v>88</v>
      </c>
      <c r="S203">
        <v>1.05723297308283</v>
      </c>
      <c r="T203">
        <v>0.377890253751963</v>
      </c>
      <c r="U203">
        <v>0.30376367661041598</v>
      </c>
      <c r="V203">
        <v>0.375579042720457</v>
      </c>
      <c r="AB203">
        <f t="shared" si="17"/>
        <v>2.2250000000000001E-11</v>
      </c>
      <c r="AC203">
        <v>88</v>
      </c>
      <c r="AD203">
        <v>1.1552786664330299</v>
      </c>
      <c r="AE203">
        <v>0.32847633782996399</v>
      </c>
      <c r="AF203">
        <v>0.365750429077913</v>
      </c>
      <c r="AG203">
        <v>0.46105189952515802</v>
      </c>
      <c r="AI203">
        <f t="shared" si="18"/>
        <v>2.2250000000000001E-11</v>
      </c>
      <c r="AJ203">
        <v>88</v>
      </c>
      <c r="AK203">
        <v>1.0142286601194499</v>
      </c>
      <c r="AL203">
        <v>0.35746384688572003</v>
      </c>
      <c r="AM203">
        <v>0.29123211042800101</v>
      </c>
      <c r="AN203">
        <v>0.36553270280572903</v>
      </c>
    </row>
    <row r="204" spans="1:40">
      <c r="A204">
        <f t="shared" si="19"/>
        <v>2.25E-11</v>
      </c>
      <c r="B204">
        <v>89</v>
      </c>
      <c r="C204">
        <v>0.65113975302098703</v>
      </c>
      <c r="D204">
        <v>0.19288410993486901</v>
      </c>
      <c r="E204">
        <v>0.25244756936375801</v>
      </c>
      <c r="F204">
        <v>0.20580807372235799</v>
      </c>
      <c r="I204">
        <f t="shared" si="21"/>
        <v>2.25E-11</v>
      </c>
      <c r="J204">
        <v>89</v>
      </c>
      <c r="K204">
        <v>1.48742415375744</v>
      </c>
      <c r="L204">
        <v>0.48278443681379302</v>
      </c>
      <c r="M204">
        <v>0.46396466924018598</v>
      </c>
      <c r="N204">
        <v>0.54067504770346497</v>
      </c>
      <c r="Q204">
        <f t="shared" si="20"/>
        <v>2.25E-11</v>
      </c>
      <c r="R204">
        <v>89</v>
      </c>
      <c r="S204">
        <v>1.2138090653353499</v>
      </c>
      <c r="T204">
        <v>0.45901251732279003</v>
      </c>
      <c r="U204">
        <v>0.36889302617407699</v>
      </c>
      <c r="V204">
        <v>0.38590352183848597</v>
      </c>
      <c r="AB204">
        <f t="shared" si="17"/>
        <v>2.25E-11</v>
      </c>
      <c r="AC204">
        <v>89</v>
      </c>
      <c r="AD204">
        <v>1.2685303728059301</v>
      </c>
      <c r="AE204">
        <v>0.36968008963008198</v>
      </c>
      <c r="AF204">
        <v>0.392706285763742</v>
      </c>
      <c r="AG204">
        <v>0.50614399741211202</v>
      </c>
      <c r="AI204">
        <f t="shared" si="18"/>
        <v>2.25E-11</v>
      </c>
      <c r="AJ204">
        <v>89</v>
      </c>
      <c r="AK204">
        <v>1.02661636166299</v>
      </c>
      <c r="AL204">
        <v>0.35003817117902503</v>
      </c>
      <c r="AM204">
        <v>0.34439923875046702</v>
      </c>
      <c r="AN204">
        <v>0.33217895173349898</v>
      </c>
    </row>
    <row r="205" spans="1:40">
      <c r="A205">
        <f t="shared" si="19"/>
        <v>2.2749999999999999E-11</v>
      </c>
      <c r="B205">
        <v>90</v>
      </c>
      <c r="C205">
        <v>0.65377207038322505</v>
      </c>
      <c r="D205">
        <v>0.219015733062846</v>
      </c>
      <c r="E205">
        <v>0.220361544883036</v>
      </c>
      <c r="F205">
        <v>0.214394792437341</v>
      </c>
      <c r="I205">
        <f t="shared" si="21"/>
        <v>2.2749999999999999E-11</v>
      </c>
      <c r="J205">
        <v>90</v>
      </c>
      <c r="K205">
        <v>1.56363241281506</v>
      </c>
      <c r="L205">
        <v>0.51356002986856597</v>
      </c>
      <c r="M205">
        <v>0.46119081220834601</v>
      </c>
      <c r="N205">
        <v>0.58888157073815295</v>
      </c>
      <c r="Q205">
        <f t="shared" si="20"/>
        <v>2.2749999999999999E-11</v>
      </c>
      <c r="R205">
        <v>90</v>
      </c>
      <c r="S205">
        <v>1.27175739726448</v>
      </c>
      <c r="T205">
        <v>0.439735323083287</v>
      </c>
      <c r="U205">
        <v>0.431971607249447</v>
      </c>
      <c r="V205">
        <v>0.40005046693174401</v>
      </c>
      <c r="AB205">
        <f t="shared" si="17"/>
        <v>2.2749999999999999E-11</v>
      </c>
      <c r="AC205">
        <v>90</v>
      </c>
      <c r="AD205">
        <v>1.3429494910109501</v>
      </c>
      <c r="AE205">
        <v>0.41559732252669501</v>
      </c>
      <c r="AF205">
        <v>0.35550167544746297</v>
      </c>
      <c r="AG205">
        <v>0.57185049303679503</v>
      </c>
      <c r="AI205">
        <f t="shared" si="18"/>
        <v>2.2749999999999999E-11</v>
      </c>
      <c r="AJ205">
        <v>90</v>
      </c>
      <c r="AK205">
        <v>0.99395066799165399</v>
      </c>
      <c r="AL205">
        <v>0.33418883424235102</v>
      </c>
      <c r="AM205">
        <v>0.32792122403250201</v>
      </c>
      <c r="AN205">
        <v>0.33184060971680002</v>
      </c>
    </row>
    <row r="206" spans="1:40">
      <c r="A206">
        <f t="shared" si="19"/>
        <v>2.3000000000000001E-11</v>
      </c>
      <c r="B206">
        <v>91</v>
      </c>
      <c r="C206">
        <v>0.72886484661796602</v>
      </c>
      <c r="D206">
        <v>0.25517308917390502</v>
      </c>
      <c r="E206">
        <v>0.245953021064336</v>
      </c>
      <c r="F206">
        <v>0.227738736379723</v>
      </c>
      <c r="I206">
        <f t="shared" si="21"/>
        <v>2.3000000000000001E-11</v>
      </c>
      <c r="J206">
        <v>91</v>
      </c>
      <c r="K206">
        <v>1.47871216382786</v>
      </c>
      <c r="L206">
        <v>0.456669641962762</v>
      </c>
      <c r="M206">
        <v>0.490025302805983</v>
      </c>
      <c r="N206">
        <v>0.53201721905911603</v>
      </c>
      <c r="Q206">
        <f t="shared" si="20"/>
        <v>2.3000000000000001E-11</v>
      </c>
      <c r="R206">
        <v>91</v>
      </c>
      <c r="S206">
        <v>1.22735938618087</v>
      </c>
      <c r="T206">
        <v>0.40232134418997501</v>
      </c>
      <c r="U206">
        <v>0.42850860947553399</v>
      </c>
      <c r="V206">
        <v>0.39652943251536499</v>
      </c>
      <c r="AB206">
        <f t="shared" si="17"/>
        <v>2.3000000000000001E-11</v>
      </c>
      <c r="AC206">
        <v>91</v>
      </c>
      <c r="AD206">
        <v>1.2924939106987501</v>
      </c>
      <c r="AE206">
        <v>0.36169150182344201</v>
      </c>
      <c r="AF206">
        <v>0.40591509603186698</v>
      </c>
      <c r="AG206">
        <v>0.52488731284343904</v>
      </c>
      <c r="AI206">
        <f t="shared" si="18"/>
        <v>2.3000000000000001E-11</v>
      </c>
      <c r="AJ206">
        <v>91</v>
      </c>
      <c r="AK206">
        <v>0.95091941405823599</v>
      </c>
      <c r="AL206">
        <v>0.33087894926131201</v>
      </c>
      <c r="AM206">
        <v>0.29318186679706199</v>
      </c>
      <c r="AN206">
        <v>0.32685859799986</v>
      </c>
    </row>
    <row r="207" spans="1:40">
      <c r="A207">
        <f t="shared" si="19"/>
        <v>2.325E-11</v>
      </c>
      <c r="B207">
        <v>92</v>
      </c>
      <c r="C207">
        <v>0.69438556010872898</v>
      </c>
      <c r="D207">
        <v>0.24850033551586301</v>
      </c>
      <c r="E207">
        <v>0.22609833669180901</v>
      </c>
      <c r="F207">
        <v>0.21978688790105699</v>
      </c>
      <c r="I207">
        <f t="shared" si="21"/>
        <v>2.325E-11</v>
      </c>
      <c r="J207">
        <v>92</v>
      </c>
      <c r="K207">
        <v>1.55349562662907</v>
      </c>
      <c r="L207">
        <v>0.45216672418364101</v>
      </c>
      <c r="M207">
        <v>0.54421364227564195</v>
      </c>
      <c r="N207">
        <v>0.55711526016979496</v>
      </c>
      <c r="Q207">
        <f t="shared" si="20"/>
        <v>2.325E-11</v>
      </c>
      <c r="R207">
        <v>92</v>
      </c>
      <c r="S207">
        <v>1.24301481357038</v>
      </c>
      <c r="T207">
        <v>0.41591582758037499</v>
      </c>
      <c r="U207">
        <v>0.42945703780581301</v>
      </c>
      <c r="V207">
        <v>0.39764194818419901</v>
      </c>
      <c r="AB207">
        <f t="shared" si="17"/>
        <v>2.325E-11</v>
      </c>
      <c r="AC207">
        <v>92</v>
      </c>
      <c r="AD207">
        <v>1.2777949683627501</v>
      </c>
      <c r="AE207">
        <v>0.39360407923441898</v>
      </c>
      <c r="AF207">
        <v>0.432107750342277</v>
      </c>
      <c r="AG207">
        <v>0.45208313878605899</v>
      </c>
      <c r="AI207">
        <f t="shared" si="18"/>
        <v>2.325E-11</v>
      </c>
      <c r="AJ207">
        <v>92</v>
      </c>
      <c r="AK207">
        <v>0.93941861743847699</v>
      </c>
      <c r="AL207">
        <v>0.34950215977626597</v>
      </c>
      <c r="AM207">
        <v>0.29585270149167497</v>
      </c>
      <c r="AN207">
        <v>0.29406375617053399</v>
      </c>
    </row>
    <row r="208" spans="1:40">
      <c r="A208">
        <f t="shared" si="19"/>
        <v>2.35E-11</v>
      </c>
      <c r="B208">
        <v>93</v>
      </c>
      <c r="C208">
        <v>0.67862671084114801</v>
      </c>
      <c r="D208">
        <v>0.23748705030602901</v>
      </c>
      <c r="E208">
        <v>0.24204707251236299</v>
      </c>
      <c r="F208">
        <v>0.19909258802275501</v>
      </c>
      <c r="I208">
        <f t="shared" si="21"/>
        <v>2.35E-11</v>
      </c>
      <c r="J208">
        <v>93</v>
      </c>
      <c r="K208">
        <v>1.7048023884569601</v>
      </c>
      <c r="L208">
        <v>0.52307935969673602</v>
      </c>
      <c r="M208">
        <v>0.54268221458878096</v>
      </c>
      <c r="N208">
        <v>0.63904081417144898</v>
      </c>
      <c r="Q208">
        <f t="shared" si="20"/>
        <v>2.35E-11</v>
      </c>
      <c r="R208">
        <v>93</v>
      </c>
      <c r="S208">
        <v>1.33322734006629</v>
      </c>
      <c r="T208">
        <v>0.48516717354169198</v>
      </c>
      <c r="U208">
        <v>0.41821122833681201</v>
      </c>
      <c r="V208">
        <v>0.42984893818778902</v>
      </c>
      <c r="AB208">
        <f t="shared" si="17"/>
        <v>2.35E-11</v>
      </c>
      <c r="AC208">
        <v>93</v>
      </c>
      <c r="AD208">
        <v>1.2720374559011001</v>
      </c>
      <c r="AE208">
        <v>0.38499386625778398</v>
      </c>
      <c r="AF208">
        <v>0.42904720777197702</v>
      </c>
      <c r="AG208">
        <v>0.457996381871347</v>
      </c>
      <c r="AI208">
        <f t="shared" si="18"/>
        <v>2.35E-11</v>
      </c>
      <c r="AJ208">
        <v>93</v>
      </c>
      <c r="AK208">
        <v>1.0063129257085199</v>
      </c>
      <c r="AL208">
        <v>0.31053556891965201</v>
      </c>
      <c r="AM208">
        <v>0.35359054600185502</v>
      </c>
      <c r="AN208">
        <v>0.34218681078702001</v>
      </c>
    </row>
    <row r="209" spans="1:40">
      <c r="A209">
        <f t="shared" si="19"/>
        <v>2.3749999999999999E-11</v>
      </c>
      <c r="B209">
        <v>94</v>
      </c>
      <c r="C209">
        <v>0.65458881856600404</v>
      </c>
      <c r="D209">
        <v>0.21250529757407899</v>
      </c>
      <c r="E209">
        <v>0.24785043593289799</v>
      </c>
      <c r="F209">
        <v>0.19423308505902601</v>
      </c>
      <c r="I209">
        <f t="shared" si="21"/>
        <v>2.3749999999999999E-11</v>
      </c>
      <c r="J209">
        <v>94</v>
      </c>
      <c r="K209">
        <v>1.5662048335432499</v>
      </c>
      <c r="L209">
        <v>0.50658307926436297</v>
      </c>
      <c r="M209">
        <v>0.50727154510009698</v>
      </c>
      <c r="N209">
        <v>0.55235020917879596</v>
      </c>
      <c r="Q209">
        <f t="shared" si="20"/>
        <v>2.3749999999999999E-11</v>
      </c>
      <c r="R209">
        <v>94</v>
      </c>
      <c r="S209">
        <v>1.35741094301042</v>
      </c>
      <c r="T209">
        <v>0.48934903433141902</v>
      </c>
      <c r="U209">
        <v>0.41560002444712002</v>
      </c>
      <c r="V209">
        <v>0.45246188423188499</v>
      </c>
      <c r="AB209">
        <f t="shared" si="17"/>
        <v>2.3749999999999999E-11</v>
      </c>
      <c r="AC209">
        <v>94</v>
      </c>
      <c r="AD209">
        <v>1.3909760765007799</v>
      </c>
      <c r="AE209">
        <v>0.42184736580554499</v>
      </c>
      <c r="AF209">
        <v>0.476996003033481</v>
      </c>
      <c r="AG209">
        <v>0.49213270766175499</v>
      </c>
      <c r="AI209">
        <f t="shared" si="18"/>
        <v>2.3749999999999999E-11</v>
      </c>
      <c r="AJ209">
        <v>94</v>
      </c>
      <c r="AK209">
        <v>1.0121611074969099</v>
      </c>
      <c r="AL209">
        <v>0.34944488210049801</v>
      </c>
      <c r="AM209">
        <v>0.34001910924652801</v>
      </c>
      <c r="AN209">
        <v>0.322697116149884</v>
      </c>
    </row>
    <row r="210" spans="1:40">
      <c r="A210">
        <f t="shared" si="19"/>
        <v>2.4000000000000001E-11</v>
      </c>
      <c r="B210">
        <v>95</v>
      </c>
      <c r="C210">
        <v>0.75234647299864799</v>
      </c>
      <c r="D210">
        <v>0.25489304751214398</v>
      </c>
      <c r="E210">
        <v>0.25217606509342699</v>
      </c>
      <c r="F210">
        <v>0.24527736039307599</v>
      </c>
      <c r="I210">
        <f t="shared" si="21"/>
        <v>2.4000000000000001E-11</v>
      </c>
      <c r="J210">
        <v>95</v>
      </c>
      <c r="K210">
        <v>1.57570027144735</v>
      </c>
      <c r="L210">
        <v>0.47319162680468402</v>
      </c>
      <c r="M210">
        <v>0.52220479991563196</v>
      </c>
      <c r="N210">
        <v>0.580303844727038</v>
      </c>
      <c r="Q210">
        <f t="shared" si="20"/>
        <v>2.4000000000000001E-11</v>
      </c>
      <c r="R210">
        <v>95</v>
      </c>
      <c r="S210">
        <v>1.3379979864321001</v>
      </c>
      <c r="T210">
        <v>0.44654733986061101</v>
      </c>
      <c r="U210">
        <v>0.44585723870854299</v>
      </c>
      <c r="V210">
        <v>0.44559340786294999</v>
      </c>
      <c r="AB210">
        <f t="shared" si="17"/>
        <v>2.4000000000000001E-11</v>
      </c>
      <c r="AC210">
        <v>95</v>
      </c>
      <c r="AD210">
        <v>1.3437797282536501</v>
      </c>
      <c r="AE210">
        <v>0.38417163621630801</v>
      </c>
      <c r="AF210">
        <v>0.43335253297144799</v>
      </c>
      <c r="AG210">
        <v>0.52625555906589805</v>
      </c>
      <c r="AI210">
        <f t="shared" si="18"/>
        <v>2.4000000000000001E-11</v>
      </c>
      <c r="AJ210">
        <v>95</v>
      </c>
      <c r="AK210">
        <v>1.0114593502684599</v>
      </c>
      <c r="AL210">
        <v>0.32062740613488799</v>
      </c>
      <c r="AM210">
        <v>0.32000035503137197</v>
      </c>
      <c r="AN210">
        <v>0.37083158910220099</v>
      </c>
    </row>
    <row r="211" spans="1:40">
      <c r="A211">
        <f t="shared" si="19"/>
        <v>2.425E-11</v>
      </c>
      <c r="B211">
        <v>96</v>
      </c>
      <c r="C211">
        <v>0.62080664693700205</v>
      </c>
      <c r="D211">
        <v>0.223848589569803</v>
      </c>
      <c r="E211">
        <v>0.20279248331212199</v>
      </c>
      <c r="F211">
        <v>0.19416557405507601</v>
      </c>
      <c r="I211">
        <f t="shared" si="21"/>
        <v>2.425E-11</v>
      </c>
      <c r="J211">
        <v>96</v>
      </c>
      <c r="K211">
        <v>1.5254271764865801</v>
      </c>
      <c r="L211">
        <v>0.437078348612297</v>
      </c>
      <c r="M211">
        <v>0.52191726123778803</v>
      </c>
      <c r="N211">
        <v>0.56643156663649996</v>
      </c>
      <c r="Q211">
        <f t="shared" si="20"/>
        <v>2.425E-11</v>
      </c>
      <c r="R211">
        <v>96</v>
      </c>
      <c r="S211">
        <v>1.37339649068193</v>
      </c>
      <c r="T211">
        <v>0.43850602817809697</v>
      </c>
      <c r="U211">
        <v>0.49578374397186498</v>
      </c>
      <c r="V211">
        <v>0.43910671853197297</v>
      </c>
      <c r="AB211">
        <f t="shared" si="17"/>
        <v>2.425E-11</v>
      </c>
      <c r="AC211">
        <v>96</v>
      </c>
      <c r="AD211">
        <v>1.361266154173</v>
      </c>
      <c r="AE211">
        <v>0.40995552604584101</v>
      </c>
      <c r="AF211">
        <v>0.43293417020104102</v>
      </c>
      <c r="AG211">
        <v>0.51837645792611697</v>
      </c>
      <c r="AI211">
        <f t="shared" si="18"/>
        <v>2.425E-11</v>
      </c>
      <c r="AJ211">
        <v>96</v>
      </c>
      <c r="AK211">
        <v>1.01890002306695</v>
      </c>
      <c r="AL211">
        <v>0.28392387347819398</v>
      </c>
      <c r="AM211">
        <v>0.353911053568296</v>
      </c>
      <c r="AN211">
        <v>0.38106509602046801</v>
      </c>
    </row>
    <row r="212" spans="1:40">
      <c r="A212">
        <f t="shared" si="19"/>
        <v>2.4499999999999999E-11</v>
      </c>
      <c r="B212">
        <v>97</v>
      </c>
      <c r="C212">
        <v>0.708379393022184</v>
      </c>
      <c r="D212">
        <v>0.242317718218269</v>
      </c>
      <c r="E212">
        <v>0.23283040630495</v>
      </c>
      <c r="F212">
        <v>0.233231268498964</v>
      </c>
      <c r="I212">
        <f t="shared" si="21"/>
        <v>2.4499999999999999E-11</v>
      </c>
      <c r="J212">
        <v>97</v>
      </c>
      <c r="K212">
        <v>1.5667454257523099</v>
      </c>
      <c r="L212">
        <v>0.46442831041552801</v>
      </c>
      <c r="M212">
        <v>0.51038827188577895</v>
      </c>
      <c r="N212">
        <v>0.59192884345100905</v>
      </c>
      <c r="Q212">
        <f t="shared" si="20"/>
        <v>2.4499999999999999E-11</v>
      </c>
      <c r="R212">
        <v>97</v>
      </c>
      <c r="S212">
        <v>1.2890045269872199</v>
      </c>
      <c r="T212">
        <v>0.45689363230462299</v>
      </c>
      <c r="U212">
        <v>0.47794489875829499</v>
      </c>
      <c r="V212">
        <v>0.35416599592430498</v>
      </c>
      <c r="AB212">
        <f t="shared" si="17"/>
        <v>2.4499999999999999E-11</v>
      </c>
      <c r="AC212">
        <v>97</v>
      </c>
      <c r="AD212">
        <v>1.3884679270921501</v>
      </c>
      <c r="AE212">
        <v>0.396262951805675</v>
      </c>
      <c r="AF212">
        <v>0.43331858384176097</v>
      </c>
      <c r="AG212">
        <v>0.55888639144471397</v>
      </c>
      <c r="AI212">
        <f t="shared" si="18"/>
        <v>2.4499999999999999E-11</v>
      </c>
      <c r="AJ212">
        <v>97</v>
      </c>
      <c r="AK212">
        <v>1.12748009779795</v>
      </c>
      <c r="AL212">
        <v>0.330134633797808</v>
      </c>
      <c r="AM212">
        <v>0.38049984055868002</v>
      </c>
      <c r="AN212">
        <v>0.41684562344146597</v>
      </c>
    </row>
    <row r="213" spans="1:40">
      <c r="A213">
        <f t="shared" si="19"/>
        <v>2.4749999999999999E-11</v>
      </c>
      <c r="B213">
        <v>98</v>
      </c>
      <c r="C213">
        <v>0.86577976109351695</v>
      </c>
      <c r="D213">
        <v>0.29675909093864</v>
      </c>
      <c r="E213">
        <v>0.31541332054585097</v>
      </c>
      <c r="F213">
        <v>0.25360734960902498</v>
      </c>
      <c r="I213">
        <f t="shared" si="21"/>
        <v>2.4749999999999999E-11</v>
      </c>
      <c r="J213">
        <v>98</v>
      </c>
      <c r="K213">
        <v>1.43846158881319</v>
      </c>
      <c r="L213">
        <v>0.42641163430799001</v>
      </c>
      <c r="M213">
        <v>0.51232185539564601</v>
      </c>
      <c r="N213">
        <v>0.49972809910955801</v>
      </c>
      <c r="Q213">
        <f t="shared" si="20"/>
        <v>2.4749999999999999E-11</v>
      </c>
      <c r="R213">
        <v>98</v>
      </c>
      <c r="S213">
        <v>1.3618032163345</v>
      </c>
      <c r="T213">
        <v>0.49420985489438801</v>
      </c>
      <c r="U213">
        <v>0.473304598867891</v>
      </c>
      <c r="V213">
        <v>0.39428876257222201</v>
      </c>
      <c r="AB213">
        <f t="shared" si="17"/>
        <v>2.4749999999999999E-11</v>
      </c>
      <c r="AC213">
        <v>98</v>
      </c>
      <c r="AD213">
        <v>1.4338615151501</v>
      </c>
      <c r="AE213">
        <v>0.37344218221662401</v>
      </c>
      <c r="AF213">
        <v>0.493697868058106</v>
      </c>
      <c r="AG213">
        <v>0.56672146487536901</v>
      </c>
      <c r="AI213">
        <f t="shared" si="18"/>
        <v>2.4749999999999999E-11</v>
      </c>
      <c r="AJ213">
        <v>98</v>
      </c>
      <c r="AK213">
        <v>1.0097135592745099</v>
      </c>
      <c r="AL213">
        <v>0.33636843570529501</v>
      </c>
      <c r="AM213">
        <v>0.32211931354930301</v>
      </c>
      <c r="AN213">
        <v>0.35122581001991199</v>
      </c>
    </row>
    <row r="214" spans="1:40">
      <c r="A214">
        <f t="shared" si="19"/>
        <v>2.5000000000000001E-11</v>
      </c>
      <c r="B214">
        <v>99</v>
      </c>
      <c r="C214">
        <v>0.83420417337353403</v>
      </c>
      <c r="D214">
        <v>0.25711798584512102</v>
      </c>
      <c r="E214">
        <v>0.31036934296270702</v>
      </c>
      <c r="F214">
        <v>0.26671684456570399</v>
      </c>
      <c r="I214">
        <f t="shared" si="21"/>
        <v>2.5000000000000001E-11</v>
      </c>
      <c r="J214">
        <v>99</v>
      </c>
      <c r="K214">
        <v>1.46672465200235</v>
      </c>
      <c r="L214">
        <v>0.44745124608035802</v>
      </c>
      <c r="M214">
        <v>0.49541038399243398</v>
      </c>
      <c r="N214">
        <v>0.52386302192955703</v>
      </c>
      <c r="Q214">
        <f t="shared" si="20"/>
        <v>2.5000000000000001E-11</v>
      </c>
      <c r="R214">
        <v>99</v>
      </c>
      <c r="S214">
        <v>1.4378429717480099</v>
      </c>
      <c r="T214">
        <v>0.52844779106809703</v>
      </c>
      <c r="U214">
        <v>0.48817097640096702</v>
      </c>
      <c r="V214">
        <v>0.42122420427894602</v>
      </c>
      <c r="AB214">
        <f t="shared" si="17"/>
        <v>2.5000000000000001E-11</v>
      </c>
      <c r="AC214">
        <v>99</v>
      </c>
      <c r="AD214">
        <v>1.4407483677642201</v>
      </c>
      <c r="AE214">
        <v>0.39322642122056101</v>
      </c>
      <c r="AF214">
        <v>0.52591135325652305</v>
      </c>
      <c r="AG214">
        <v>0.52161059328713999</v>
      </c>
      <c r="AI214">
        <f t="shared" si="18"/>
        <v>2.5000000000000001E-11</v>
      </c>
      <c r="AJ214">
        <v>99</v>
      </c>
      <c r="AK214">
        <v>0.99150266857051395</v>
      </c>
      <c r="AL214">
        <v>0.32677100821697602</v>
      </c>
      <c r="AM214">
        <v>0.29423456507096901</v>
      </c>
      <c r="AN214">
        <v>0.37049709528256802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1400 K</vt:lpstr>
      <vt:lpstr>1350 K</vt:lpstr>
      <vt:lpstr>1300 K</vt:lpstr>
      <vt:lpstr>1250 K</vt:lpstr>
      <vt:lpstr>1200 K</vt:lpstr>
      <vt:lpstr>1150 K</vt:lpstr>
      <vt:lpstr>1100 K</vt:lpstr>
      <vt:lpstr>1050 K</vt:lpstr>
      <vt:lpstr>1000 K</vt:lpstr>
      <vt:lpstr>950 K</vt:lpstr>
      <vt:lpstr>900 K</vt:lpstr>
      <vt:lpstr>900 testing</vt:lpstr>
      <vt:lpstr>summary</vt:lpstr>
      <vt:lpstr>multi-temp</vt:lpstr>
      <vt:lpstr>computationals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2020-06-03T15:23:49Z</dcterms:created>
  <dcterms:modified xsi:type="dcterms:W3CDTF">2021-08-19T21:13:29Z</dcterms:modified>
</cp:coreProperties>
</file>